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9"/>
  <workbookPr/>
  <mc:AlternateContent xmlns:mc="http://schemas.openxmlformats.org/markup-compatibility/2006">
    <mc:Choice Requires="x15">
      <x15ac:absPath xmlns:x15ac="http://schemas.microsoft.com/office/spreadsheetml/2010/11/ac" url="/Users/sarah/Nextcloud/SetUp Coach/"/>
    </mc:Choice>
  </mc:AlternateContent>
  <xr:revisionPtr revIDLastSave="0" documentId="13_ncr:1_{AEB524C5-9DCB-1A42-A8EC-215B7F6F96BD}" xr6:coauthVersionLast="36" xr6:coauthVersionMax="40" xr10:uidLastSave="{00000000-0000-0000-0000-000000000000}"/>
  <bookViews>
    <workbookView xWindow="320" yWindow="460" windowWidth="27880" windowHeight="19820" firstSheet="1" activeTab="18" xr2:uid="{00000000-000D-0000-FFFF-FFFF00000000}"/>
  </bookViews>
  <sheets>
    <sheet name="7_JULI Redaktionsplan" sheetId="2" state="hidden" r:id="rId1"/>
    <sheet name="8_AUG Redaktionsplan" sheetId="3" state="hidden" r:id="rId2"/>
    <sheet name="9_SEP Redaktionsplan" sheetId="4" state="hidden" r:id="rId3"/>
    <sheet name="10_OKT Redaktionsplan" sheetId="5" state="hidden" r:id="rId4"/>
    <sheet name="11_NOV Redaktionsplan" sheetId="6" state="hidden" r:id="rId5"/>
    <sheet name="12_DEZ Redaktionsplan" sheetId="7" state="hidden" r:id="rId6"/>
    <sheet name="01_JAN 2019" sheetId="11" r:id="rId7"/>
    <sheet name="02_FEB 2019" sheetId="12" r:id="rId8"/>
    <sheet name="13_Auswertung" sheetId="8" state="hidden" r:id="rId9"/>
    <sheet name="03_MÄRZ 2019" sheetId="13" r:id="rId10"/>
    <sheet name="04_APR 2019" sheetId="14" r:id="rId11"/>
    <sheet name="05_MAI 2019" sheetId="15" r:id="rId12"/>
    <sheet name="06_JUNI 2019" sheetId="16" r:id="rId13"/>
    <sheet name="07_JULI 2019" sheetId="17" r:id="rId14"/>
    <sheet name="08_AUG 2019" sheetId="18" r:id="rId15"/>
    <sheet name="09_SEP 2019" sheetId="19" r:id="rId16"/>
    <sheet name="10_OKT 2019" sheetId="20" r:id="rId17"/>
    <sheet name="11_NOV 2019" sheetId="21" r:id="rId18"/>
    <sheet name="12_DEZ 2019" sheetId="22" r:id="rId19"/>
    <sheet name="13_Themenspeicher" sheetId="9" r:id="rId20"/>
    <sheet name="15_Themen_Team" sheetId="10" r:id="rId21"/>
  </sheets>
  <definedNames>
    <definedName name="_xlnm.Print_Area" localSheetId="6">'01_JAN 2019'!$A$1:$AH$35</definedName>
    <definedName name="_xlnm.Print_Area" localSheetId="7">'02_FEB 2019'!$A$1:$AH$32</definedName>
    <definedName name="_xlnm.Print_Area" localSheetId="9">'03_MÄRZ 2019'!$A$1:$AH$35</definedName>
    <definedName name="_xlnm.Print_Area" localSheetId="10">'04_APR 2019'!$A$1:$AH$34</definedName>
    <definedName name="_xlnm.Print_Area" localSheetId="11">'05_MAI 2019'!$A$1:$AH$35</definedName>
    <definedName name="_xlnm.Print_Area" localSheetId="12">'06_JUNI 2019'!$A$1:$AH$34</definedName>
    <definedName name="_xlnm.Print_Area" localSheetId="13">'07_JULI 2019'!$A$1:$AH$35</definedName>
    <definedName name="_xlnm.Print_Area" localSheetId="14">'08_AUG 2019'!$A$1:$AH$34</definedName>
    <definedName name="_xlnm.Print_Area" localSheetId="15">'09_SEP 2019'!$A$1:$AH$34</definedName>
    <definedName name="_xlnm.Print_Area" localSheetId="16">'10_OKT 2019'!$A$1:$AH$35</definedName>
    <definedName name="_xlnm.Print_Area" localSheetId="17">'11_NOV 2019'!$A$1:$AH$34</definedName>
    <definedName name="_xlnm.Print_Area" localSheetId="18">'12_DEZ 2019'!$A$1:$AH$35</definedName>
  </definedNames>
  <calcPr calcId="181029"/>
</workbook>
</file>

<file path=xl/calcChain.xml><?xml version="1.0" encoding="utf-8"?>
<calcChain xmlns="http://schemas.openxmlformats.org/spreadsheetml/2006/main">
  <c r="AA35" i="22" l="1"/>
  <c r="Z35" i="22"/>
  <c r="Y35" i="22"/>
  <c r="U35" i="22"/>
  <c r="T35" i="22"/>
  <c r="S35" i="22"/>
  <c r="R35" i="22"/>
  <c r="Q35" i="22"/>
  <c r="P35" i="22"/>
  <c r="O35" i="22"/>
  <c r="N35" i="22"/>
  <c r="M35" i="22"/>
  <c r="K35" i="22"/>
  <c r="I35" i="22"/>
  <c r="H35" i="22"/>
  <c r="AA34" i="21"/>
  <c r="Z34" i="21"/>
  <c r="Y34" i="21"/>
  <c r="U34" i="21"/>
  <c r="T34" i="21"/>
  <c r="S34" i="21"/>
  <c r="R34" i="21"/>
  <c r="Q34" i="21"/>
  <c r="P34" i="21"/>
  <c r="O34" i="21"/>
  <c r="N34" i="21"/>
  <c r="M34" i="21"/>
  <c r="K34" i="21"/>
  <c r="I34" i="21"/>
  <c r="H34" i="21"/>
  <c r="AA35" i="20"/>
  <c r="Z35" i="20"/>
  <c r="Y35" i="20"/>
  <c r="U35" i="20"/>
  <c r="T35" i="20"/>
  <c r="S35" i="20"/>
  <c r="R35" i="20"/>
  <c r="Q35" i="20"/>
  <c r="P35" i="20"/>
  <c r="O35" i="20"/>
  <c r="N35" i="20"/>
  <c r="M35" i="20"/>
  <c r="K35" i="20"/>
  <c r="I35" i="20"/>
  <c r="H35" i="20"/>
  <c r="AA34" i="19"/>
  <c r="Z34" i="19"/>
  <c r="Y34" i="19"/>
  <c r="U34" i="19"/>
  <c r="T34" i="19"/>
  <c r="S34" i="19"/>
  <c r="R34" i="19"/>
  <c r="Q34" i="19"/>
  <c r="P34" i="19"/>
  <c r="O34" i="19"/>
  <c r="N34" i="19"/>
  <c r="M34" i="19"/>
  <c r="K34" i="19"/>
  <c r="I34" i="19"/>
  <c r="H34" i="19"/>
  <c r="AA35" i="18"/>
  <c r="Z35" i="18"/>
  <c r="Y35" i="18"/>
  <c r="U35" i="18"/>
  <c r="T35" i="18"/>
  <c r="S35" i="18"/>
  <c r="R35" i="18"/>
  <c r="Q35" i="18"/>
  <c r="P35" i="18"/>
  <c r="O35" i="18"/>
  <c r="N35" i="18"/>
  <c r="M35" i="18"/>
  <c r="K35" i="18"/>
  <c r="I35" i="18"/>
  <c r="H35" i="18"/>
  <c r="AA35" i="17"/>
  <c r="Z35" i="17"/>
  <c r="Y35" i="17"/>
  <c r="U35" i="17"/>
  <c r="T35" i="17"/>
  <c r="S35" i="17"/>
  <c r="R35" i="17"/>
  <c r="Q35" i="17"/>
  <c r="P35" i="17"/>
  <c r="O35" i="17"/>
  <c r="N35" i="17"/>
  <c r="M35" i="17"/>
  <c r="K35" i="17"/>
  <c r="I35" i="17"/>
  <c r="H35" i="17"/>
  <c r="AA34" i="16"/>
  <c r="Z34" i="16"/>
  <c r="Y34" i="16"/>
  <c r="U34" i="16"/>
  <c r="T34" i="16"/>
  <c r="S34" i="16"/>
  <c r="R34" i="16"/>
  <c r="Q34" i="16"/>
  <c r="P34" i="16"/>
  <c r="O34" i="16"/>
  <c r="N34" i="16"/>
  <c r="M34" i="16"/>
  <c r="K34" i="16"/>
  <c r="I34" i="16"/>
  <c r="H34" i="16"/>
  <c r="AA35" i="15"/>
  <c r="Z35" i="15"/>
  <c r="Y35" i="15"/>
  <c r="U35" i="15"/>
  <c r="T35" i="15"/>
  <c r="S35" i="15"/>
  <c r="R35" i="15"/>
  <c r="Q35" i="15"/>
  <c r="P35" i="15"/>
  <c r="O35" i="15"/>
  <c r="N35" i="15"/>
  <c r="M35" i="15"/>
  <c r="K35" i="15"/>
  <c r="I35" i="15"/>
  <c r="H35" i="15"/>
  <c r="AA34" i="14"/>
  <c r="Z34" i="14"/>
  <c r="Y34" i="14"/>
  <c r="U34" i="14"/>
  <c r="T34" i="14"/>
  <c r="S34" i="14"/>
  <c r="R34" i="14"/>
  <c r="Q34" i="14"/>
  <c r="P34" i="14"/>
  <c r="O34" i="14"/>
  <c r="N34" i="14"/>
  <c r="M34" i="14"/>
  <c r="K34" i="14"/>
  <c r="I34" i="14"/>
  <c r="H34" i="14"/>
  <c r="AA35" i="13"/>
  <c r="Z35" i="13"/>
  <c r="Y35" i="13"/>
  <c r="U35" i="13"/>
  <c r="T35" i="13"/>
  <c r="S35" i="13"/>
  <c r="R35" i="13"/>
  <c r="Q35" i="13"/>
  <c r="P35" i="13"/>
  <c r="O35" i="13"/>
  <c r="N35" i="13"/>
  <c r="M35" i="13"/>
  <c r="K35" i="13"/>
  <c r="I35" i="13"/>
  <c r="H35" i="13"/>
  <c r="AA32" i="12" l="1"/>
  <c r="Z32" i="12"/>
  <c r="Y32" i="12"/>
  <c r="U32" i="12"/>
  <c r="T32" i="12"/>
  <c r="S32" i="12"/>
  <c r="R32" i="12"/>
  <c r="Q32" i="12"/>
  <c r="P32" i="12"/>
  <c r="O32" i="12"/>
  <c r="N32" i="12"/>
  <c r="M32" i="12"/>
  <c r="K32" i="12"/>
  <c r="I32" i="12"/>
  <c r="H32" i="12"/>
  <c r="AA35" i="11" l="1"/>
  <c r="Z35" i="11"/>
  <c r="Y35" i="11"/>
  <c r="U35" i="11"/>
  <c r="T35" i="11"/>
  <c r="S35" i="11"/>
  <c r="R35" i="11"/>
  <c r="Q35" i="11"/>
  <c r="P35" i="11"/>
  <c r="O35" i="11"/>
  <c r="N35" i="11"/>
  <c r="M35" i="11"/>
  <c r="K35" i="11"/>
  <c r="I35" i="11"/>
  <c r="H35" i="11"/>
  <c r="U36" i="5" l="1"/>
  <c r="T36" i="5"/>
  <c r="AO34" i="4" l="1"/>
  <c r="AN34" i="4"/>
  <c r="AM34" i="4"/>
  <c r="AL34" i="4"/>
  <c r="AK34" i="4"/>
  <c r="AG34" i="4"/>
  <c r="AF34" i="4"/>
  <c r="AE34" i="4"/>
  <c r="AD34" i="4"/>
  <c r="AC34" i="4"/>
  <c r="AB34" i="4"/>
  <c r="AA34" i="4"/>
  <c r="Z34" i="4"/>
  <c r="Y34" i="4"/>
  <c r="X34" i="4"/>
  <c r="W34" i="4"/>
  <c r="U34" i="4"/>
  <c r="AK35" i="3" l="1"/>
  <c r="AB35" i="3" l="1"/>
  <c r="AM35" i="3"/>
  <c r="AN35" i="3"/>
  <c r="AO35" i="3"/>
  <c r="AP35" i="3"/>
  <c r="AT35" i="3"/>
  <c r="AU35" i="3"/>
  <c r="AV35" i="3"/>
  <c r="AW35" i="3"/>
  <c r="AX35" i="3"/>
  <c r="AE35" i="3"/>
  <c r="AF35" i="3"/>
  <c r="AG35" i="3"/>
  <c r="AH35" i="3"/>
  <c r="AI35" i="3"/>
  <c r="AJ35" i="3"/>
  <c r="AC35" i="3"/>
  <c r="U43" i="8"/>
  <c r="T43" i="8"/>
  <c r="S43" i="8"/>
  <c r="R43" i="8"/>
  <c r="Q43" i="8"/>
  <c r="P43" i="8"/>
  <c r="O43" i="8"/>
  <c r="N43" i="8"/>
  <c r="M43" i="8"/>
  <c r="L43" i="8"/>
  <c r="U42" i="8"/>
  <c r="T42" i="8"/>
  <c r="S42" i="8"/>
  <c r="R42" i="8"/>
  <c r="Q42" i="8"/>
  <c r="P42" i="8"/>
  <c r="O42" i="8"/>
  <c r="N42" i="8"/>
  <c r="M42" i="8"/>
  <c r="L42" i="8"/>
  <c r="U41" i="8"/>
  <c r="U44" i="8" s="1"/>
  <c r="C12" i="8" s="1"/>
  <c r="T41" i="8"/>
  <c r="S41" i="8"/>
  <c r="S44" i="8" s="1"/>
  <c r="C10" i="8" s="1"/>
  <c r="R41" i="8"/>
  <c r="R44" i="8" s="1"/>
  <c r="C9" i="8" s="1"/>
  <c r="Q41" i="8"/>
  <c r="Q44" i="8" s="1"/>
  <c r="C8" i="8" s="1"/>
  <c r="P41" i="8"/>
  <c r="O41" i="8"/>
  <c r="O44" i="8" s="1"/>
  <c r="C6" i="8" s="1"/>
  <c r="N41" i="8"/>
  <c r="N44" i="8" s="1"/>
  <c r="C5" i="8" s="1"/>
  <c r="M41" i="8"/>
  <c r="L41" i="8"/>
  <c r="M40" i="8"/>
  <c r="L40" i="8"/>
  <c r="M39" i="8"/>
  <c r="L39" i="8"/>
  <c r="M38" i="8"/>
  <c r="L38" i="8"/>
  <c r="C23" i="8"/>
  <c r="C22" i="8"/>
  <c r="C21" i="8"/>
  <c r="C20" i="8"/>
  <c r="C19" i="8"/>
  <c r="C18" i="8"/>
  <c r="V35" i="7"/>
  <c r="U35" i="7"/>
  <c r="P34" i="6"/>
  <c r="O34" i="6"/>
  <c r="S34" i="4"/>
  <c r="R34" i="4"/>
  <c r="AA35" i="3"/>
  <c r="Z35" i="3"/>
  <c r="R35" i="3"/>
  <c r="P35" i="3"/>
  <c r="N35" i="3"/>
  <c r="V37" i="2"/>
  <c r="U37" i="2"/>
  <c r="C29" i="8" l="1"/>
  <c r="C24" i="8"/>
  <c r="C27" i="8"/>
  <c r="C26" i="8"/>
  <c r="C25" i="8"/>
  <c r="C28" i="8"/>
  <c r="P44" i="8"/>
  <c r="C7" i="8" s="1"/>
  <c r="T44" i="8"/>
  <c r="C11" i="8" s="1"/>
  <c r="M44" i="8"/>
  <c r="C4" i="8" s="1"/>
  <c r="L44" i="8"/>
  <c r="C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Franka Saupe</author>
  </authors>
  <commentList>
    <comment ref="M4" authorId="0" shapeId="0" xr:uid="{00000000-0006-0000-0200-000001000000}">
      <text>
        <r>
          <rPr>
            <sz val="11"/>
            <color indexed="8"/>
            <rFont val="Helvetica Neue"/>
            <family val="2"/>
          </rPr>
          <t>Franka Saupe:
Tipps nur bei Insta?</t>
        </r>
      </text>
    </comment>
    <comment ref="N4" authorId="0" shapeId="0" xr:uid="{00000000-0006-0000-0200-000002000000}">
      <text>
        <r>
          <rPr>
            <sz val="11"/>
            <color indexed="8"/>
            <rFont val="Helvetica Neue"/>
            <family val="2"/>
          </rPr>
          <t>Franka Saupe:
Die beiden Spalten müssten nochmal angepasst werden</t>
        </r>
      </text>
    </comment>
    <comment ref="Q4" authorId="0" shapeId="0" xr:uid="{00000000-0006-0000-0200-000003000000}">
      <text>
        <r>
          <rPr>
            <sz val="11"/>
            <color indexed="8"/>
            <rFont val="Helvetica Neue"/>
            <family val="2"/>
          </rPr>
          <t>Franka Saupe:
Das muss wahrscheinlich auch noch angepasst werden?</t>
        </r>
      </text>
    </comment>
    <comment ref="M8" authorId="0" shapeId="0" xr:uid="{00000000-0006-0000-0200-000004000000}">
      <text>
        <r>
          <rPr>
            <sz val="11"/>
            <color indexed="8"/>
            <rFont val="Helvetica Neue"/>
            <family val="2"/>
          </rPr>
          <t>Franka Saupe:
Nee, Tag des xy laufen meist recht schlecht</t>
        </r>
      </text>
    </comment>
    <comment ref="M10" authorId="0" shapeId="0" xr:uid="{00000000-0006-0000-0200-000005000000}">
      <text>
        <r>
          <rPr>
            <sz val="11"/>
            <color rgb="FF000000"/>
            <rFont val="Helvetica Neue"/>
            <family val="2"/>
          </rPr>
          <t xml:space="preserve">Franka Saupe:
</t>
        </r>
        <r>
          <rPr>
            <sz val="11"/>
            <color rgb="FF000000"/>
            <rFont val="Helvetica Neue"/>
            <family val="2"/>
          </rPr>
          <t>My Payot Concentré (Schreibfehler!) und damit sich Laune nicht doppelt lieber in der fruchtigen oder frischen Farbe von My Payot</t>
        </r>
      </text>
    </comment>
    <comment ref="M12" authorId="0" shapeId="0" xr:uid="{00000000-0006-0000-0200-000006000000}">
      <text>
        <r>
          <rPr>
            <sz val="11"/>
            <color indexed="8"/>
            <rFont val="Helvetica Neue"/>
            <family val="2"/>
          </rPr>
          <t>Franka Saupe:
Das ist aber nicht der fertige Text? :)</t>
        </r>
      </text>
    </comment>
    <comment ref="M24" authorId="0" shapeId="0" xr:uid="{00000000-0006-0000-0200-000007000000}">
      <text>
        <r>
          <rPr>
            <sz val="11"/>
            <color indexed="8"/>
            <rFont val="Helvetica Neue"/>
            <family val="2"/>
          </rPr>
          <t>Franka Saupe:
Nur die Nachtcreme? Wir hatten ja 5 Tag und 5 Nacht!</t>
        </r>
      </text>
    </comment>
  </commentList>
</comments>
</file>

<file path=xl/sharedStrings.xml><?xml version="1.0" encoding="utf-8"?>
<sst xmlns="http://schemas.openxmlformats.org/spreadsheetml/2006/main" count="2982" uniqueCount="1029">
  <si>
    <t>Social Media Redaktionsplanung JULI 2018</t>
  </si>
  <si>
    <t>Zeitliche Planung</t>
  </si>
  <si>
    <t>Inhaltliche Planung</t>
  </si>
  <si>
    <t>Verbreitung</t>
  </si>
  <si>
    <t>Facebook organisch</t>
  </si>
  <si>
    <t>Facebook Sponsored</t>
  </si>
  <si>
    <t>Instagram Organisch</t>
  </si>
  <si>
    <t>Instagram Paid</t>
  </si>
  <si>
    <t>Monat</t>
  </si>
  <si>
    <t>KW</t>
  </si>
  <si>
    <t>Datum</t>
  </si>
  <si>
    <t>Tag</t>
  </si>
  <si>
    <t>Feiertag</t>
  </si>
  <si>
    <t>Aktionstage</t>
  </si>
  <si>
    <t>Namenstage</t>
  </si>
  <si>
    <t>eigene Veranstaltungen</t>
  </si>
  <si>
    <t>Thema</t>
  </si>
  <si>
    <t>Postingtext</t>
  </si>
  <si>
    <t>Hinweise</t>
  </si>
  <si>
    <t>Link</t>
  </si>
  <si>
    <t>Bild / Video</t>
  </si>
  <si>
    <t>Liefertermin</t>
  </si>
  <si>
    <t>Verantwortlich</t>
  </si>
  <si>
    <t>Status</t>
  </si>
  <si>
    <t>Hinweis</t>
  </si>
  <si>
    <t>Facebook</t>
  </si>
  <si>
    <t>Instagram</t>
  </si>
  <si>
    <t>Fan Wachstum</t>
  </si>
  <si>
    <t xml:space="preserve">Reichweite gesamt </t>
  </si>
  <si>
    <t>Kanal</t>
  </si>
  <si>
    <t>Reichweite</t>
  </si>
  <si>
    <t>Aufrufe</t>
  </si>
  <si>
    <t>Engagement</t>
  </si>
  <si>
    <t>Likes</t>
  </si>
  <si>
    <t>Comments</t>
  </si>
  <si>
    <t>Shares</t>
  </si>
  <si>
    <t>Reichweite gesamt</t>
  </si>
  <si>
    <t>CPC</t>
  </si>
  <si>
    <t>Alle Klicks</t>
  </si>
  <si>
    <t>Mehr dazu...</t>
  </si>
  <si>
    <t>Format</t>
  </si>
  <si>
    <t>Impressions</t>
  </si>
  <si>
    <t>Reach</t>
  </si>
  <si>
    <t>Juli</t>
  </si>
  <si>
    <t>So</t>
  </si>
  <si>
    <t>Tag der Früchte</t>
  </si>
  <si>
    <t>Dietrich, Aaron, Theobald, Regina</t>
  </si>
  <si>
    <t xml:space="preserve">Hier können Sie Hinweise wie zum Beispiel SEO relevante Informationen vermerken. </t>
  </si>
  <si>
    <t>Welcher Link wird mitgepostet?</t>
  </si>
  <si>
    <t>Welches Bild/Video? Dateipfad?</t>
  </si>
  <si>
    <t>Wann ist der Beitrag fertig zur Abnahme?</t>
  </si>
  <si>
    <t>Name 1</t>
  </si>
  <si>
    <t>Status wählen</t>
  </si>
  <si>
    <t>Facebook/Twitter: 18:26 Uhr
Instagram: 7:24 Uhr
XING: 09:34 Uhr</t>
  </si>
  <si>
    <t>x</t>
  </si>
  <si>
    <t>Mo</t>
  </si>
  <si>
    <t>Mariä Heimsuchg, Wiltrud, Jakob</t>
  </si>
  <si>
    <t>Name 2</t>
  </si>
  <si>
    <t>Di</t>
  </si>
  <si>
    <t>Bleib-aus-der-Sonne-Tag | Plastiktütenfreien Tag | Tag des Ungehorsams</t>
  </si>
  <si>
    <t>Thomas Ap., Ramon, Ramona</t>
  </si>
  <si>
    <t>Beitrag</t>
  </si>
  <si>
    <t>2,2k</t>
  </si>
  <si>
    <t>Mi</t>
  </si>
  <si>
    <t>Brate-Eier-auf-dem-Gehweg-Tag | Unabhängig-von-Fleisch-Tag</t>
  </si>
  <si>
    <t>Ulrich, Berta, Elisabeth, Else</t>
  </si>
  <si>
    <t>Do</t>
  </si>
  <si>
    <t>Albrecht, Kira, Letizia</t>
  </si>
  <si>
    <t>1,2k</t>
  </si>
  <si>
    <t>Fr</t>
  </si>
  <si>
    <t>Internationaler Tag des Kusses | Lade-Deinen-Webmaster-zum-Essen-ein-Tag</t>
  </si>
  <si>
    <t>Marietta G., Goar, Isaias</t>
  </si>
  <si>
    <t>1,1k</t>
  </si>
  <si>
    <t>Sa</t>
  </si>
  <si>
    <t>Genossenschaftstag | Sag-die-Wahrheit-Tag</t>
  </si>
  <si>
    <t>Willibald, Edda, Firmin</t>
  </si>
  <si>
    <t>Internationaler Tag der Genossenschaften</t>
  </si>
  <si>
    <t>Kilian, Amalia, Edgar</t>
  </si>
  <si>
    <t>Veronika, Hermine, Hannes</t>
  </si>
  <si>
    <t>Knud, Engelbert, Raphael, Sascha</t>
  </si>
  <si>
    <t>Weltbevölkerungstag</t>
  </si>
  <si>
    <t>Olga, Oliver, Benedikt</t>
  </si>
  <si>
    <t>Video Frankreich</t>
  </si>
  <si>
    <t>1,8k</t>
  </si>
  <si>
    <t>Siegbert, Henriette, Felix, Eleonore</t>
  </si>
  <si>
    <t>Sei-stolz-ein-Geek-zu-sein-Tag</t>
  </si>
  <si>
    <t>Heinrich, Sarah, Arno</t>
  </si>
  <si>
    <t>1k</t>
  </si>
  <si>
    <t>Tag der Nacktheit</t>
  </si>
  <si>
    <t>Roland, Camillo, Goswin</t>
  </si>
  <si>
    <t>1,9k</t>
  </si>
  <si>
    <t>Welttag für den Kompetenzerwerb junger Menschen</t>
  </si>
  <si>
    <t>Bonaventura, Egon, Björn</t>
  </si>
  <si>
    <t>Carmen, Irmgard</t>
  </si>
  <si>
    <t>Video</t>
  </si>
  <si>
    <t>Gabriella, Charlotte</t>
  </si>
  <si>
    <t>Arnulf, Ulf, Friedrich</t>
  </si>
  <si>
    <t>Internationaler Nelson-Mandela-Tag</t>
  </si>
  <si>
    <t>Marina, Reto, Bernold</t>
  </si>
  <si>
    <t>Tag des hässlichen Trucks | Weltraumforschungstag | World Jump Day</t>
  </si>
  <si>
    <t>Margaretha, Greta, Elias</t>
  </si>
  <si>
    <t>Tag des Junkfood</t>
  </si>
  <si>
    <t>Daniel, Daniela, Stella, Julia</t>
  </si>
  <si>
    <t>Tag der Hängematte</t>
  </si>
  <si>
    <t>Magdalena, Marlene, Verena</t>
  </si>
  <si>
    <t>Beginn der Hundstage</t>
  </si>
  <si>
    <t>Birgitta, Birgit, Liborius</t>
  </si>
  <si>
    <t>Beitrag Frankreich</t>
  </si>
  <si>
    <t>Christoph, Sieglinde, Luise</t>
  </si>
  <si>
    <t>Jakob d.Ä., Valentina</t>
  </si>
  <si>
    <t>Anna u. Joachim, Gloria</t>
  </si>
  <si>
    <t>Tag des Systemadministrators</t>
  </si>
  <si>
    <t>Rudolf, Rolf, Pantaleon, Natalie, Berthold</t>
  </si>
  <si>
    <t>Welt-Hepatitis-Tag</t>
  </si>
  <si>
    <t>Adele, Ada, Innozenz, Benno</t>
  </si>
  <si>
    <t>Tag des Tigers</t>
  </si>
  <si>
    <t>Martha, Olaf, Ladislaus, Flora</t>
  </si>
  <si>
    <t>Tag der Freundschaft | Welttag gegen Menschenhandel | Zuspätkommtag</t>
  </si>
  <si>
    <t>Ingeborg, Inga, Petrus C.</t>
  </si>
  <si>
    <t>Internationaler Tag der Freundschaft | Welttag gegen Menschenhandel</t>
  </si>
  <si>
    <t>Ignatius, Joseph v. Ar., Herrmann</t>
  </si>
  <si>
    <t>Social Media Redaktionsplanung AUGUST 2018</t>
  </si>
  <si>
    <t>Facebook (B2B)</t>
  </si>
  <si>
    <t>Facebook (B2C)</t>
  </si>
  <si>
    <t>Format Instagram</t>
  </si>
  <si>
    <t>Budget</t>
  </si>
  <si>
    <t>Fans</t>
  </si>
  <si>
    <t>August</t>
  </si>
  <si>
    <t>Tag des Lungenkrebs | Tag des Mittelfingers</t>
  </si>
  <si>
    <t>Alfons, Kenneth, Peter F., Uwe</t>
  </si>
  <si>
    <t>Frankreich Grafik Pate Grise</t>
  </si>
  <si>
    <r>
      <rPr>
        <sz val="8"/>
        <color indexed="17"/>
        <rFont val="Avenir Book"/>
        <family val="2"/>
      </rPr>
      <t xml:space="preserve">Ab morgen haben wir wieder ein paar Video Tipps 
</t>
    </r>
    <r>
      <rPr>
        <sz val="9"/>
        <color indexed="39"/>
        <rFont val="Arial"/>
        <family val="2"/>
      </rPr>
      <t xml:space="preserve">Combine the star actives of Masque Charbon with the power of Pâte Grise L'Originale to fight against post-sun spots. 
</t>
    </r>
  </si>
  <si>
    <t>Videopost</t>
  </si>
  <si>
    <r>
      <rPr>
        <u/>
        <sz val="8"/>
        <color indexed="11"/>
        <rFont val="Avenir Book"/>
        <family val="2"/>
      </rPr>
      <t>https://www.payot.com/DE/de/produkte/gesichtspflege?bedurfnis=anti-unreinheiten</t>
    </r>
  </si>
  <si>
    <t>Trello</t>
  </si>
  <si>
    <t>Profil</t>
  </si>
  <si>
    <t>Tag des Malbuchs</t>
  </si>
  <si>
    <t>Eusebius, Adriana, Julian, Julan</t>
  </si>
  <si>
    <t>Video Giulia</t>
  </si>
  <si>
    <r>
      <rPr>
        <u/>
        <sz val="8"/>
        <color indexed="11"/>
        <rFont val="Avenir Book"/>
        <family val="2"/>
      </rPr>
      <t>https://business.facebook.com/PAYOTDeutschland/videos/1975644466050045/</t>
    </r>
  </si>
  <si>
    <t>Bildpost</t>
  </si>
  <si>
    <t>Bereits Geplant</t>
  </si>
  <si>
    <t>Fanpage</t>
  </si>
  <si>
    <t>Reinige-deine-Böden-Tag</t>
  </si>
  <si>
    <t>Lydia, August, Nikodemus</t>
  </si>
  <si>
    <r>
      <rPr>
        <u/>
        <sz val="8"/>
        <color indexed="11"/>
        <rFont val="Avenir Book"/>
        <family val="2"/>
      </rPr>
      <t>https://business.facebook.com/PAYOTDeutschland/videos/1975649816049510/</t>
    </r>
  </si>
  <si>
    <t>Story</t>
  </si>
  <si>
    <t>Johannes M.V., Rainer, Reinhard</t>
  </si>
  <si>
    <t>IG-TV</t>
  </si>
  <si>
    <t>Tag der Unterwäsche</t>
  </si>
  <si>
    <t>Oswald, Maria Schnee</t>
  </si>
  <si>
    <t>Möchtet ihr dazu etwas mit unserer Körperpflege machen?</t>
  </si>
  <si>
    <t>Tag des Mets</t>
  </si>
  <si>
    <t>Christi Verklärung, Gilbert</t>
  </si>
  <si>
    <t>Frankreich/Sun</t>
  </si>
  <si>
    <r>
      <rPr>
        <sz val="8"/>
        <color indexed="41"/>
        <rFont val="Arial"/>
        <family val="2"/>
      </rPr>
      <t xml:space="preserve">Das Sun Sensi Brume SPF30 und seine süßen 🍊Extrakte versprechen dir einen strahlenden Teint und goldene Sommerbräune!
</t>
    </r>
    <r>
      <rPr>
        <sz val="8"/>
        <color indexed="41"/>
        <rFont val="Arial"/>
        <family val="2"/>
      </rPr>
      <t xml:space="preserve">Wir 💛 seinen Zellschutzkomplex für optimalen Sonnenschutz.
</t>
    </r>
    <r>
      <rPr>
        <sz val="8"/>
        <color indexed="41"/>
        <rFont val="Arial"/>
        <family val="2"/>
      </rPr>
      <t xml:space="preserve">
</t>
    </r>
    <r>
      <rPr>
        <sz val="8"/>
        <color indexed="41"/>
        <rFont val="Arial"/>
        <family val="2"/>
      </rPr>
      <t xml:space="preserve">Auf die Plätze, Sonne, los!
</t>
    </r>
    <r>
      <rPr>
        <sz val="8"/>
        <color indexed="41"/>
        <rFont val="Arial"/>
        <family val="2"/>
      </rPr>
      <t xml:space="preserve">
</t>
    </r>
    <r>
      <rPr>
        <sz val="8"/>
        <color indexed="41"/>
        <rFont val="Arial"/>
        <family val="2"/>
      </rPr>
      <t xml:space="preserve">Aktiviere und verlängere deine Bräune! </t>
    </r>
    <r>
      <rPr>
        <sz val="8"/>
        <color indexed="42"/>
        <rFont val="Arial"/>
        <family val="2"/>
      </rPr>
      <t>https://www.payot.com/DE/de</t>
    </r>
  </si>
  <si>
    <t>Cajetan, Afra, Albert</t>
  </si>
  <si>
    <t>Gewinnspiel Fahrrad
Grafik Fahrrad Gewinnspiel</t>
  </si>
  <si>
    <r>
      <rPr>
        <sz val="8"/>
        <color indexed="17"/>
        <rFont val="Avenir Book"/>
        <family val="2"/>
      </rPr>
      <t xml:space="preserve">Gewinnspiel
</t>
    </r>
    <r>
      <rPr>
        <sz val="8"/>
        <color indexed="17"/>
        <rFont val="Avenir Book"/>
        <family val="2"/>
      </rPr>
      <t xml:space="preserve">Mit unserem neuen My Payot Concentrate bringen wir nicht nur deine Haut zum Strahlen, sondern mit unserem tollen Gewinn auch deine Laune!! Wir verlosen ein tolles Fahrrad in der gute Laune Farbe von My Payot &lt;3 </t>
    </r>
    <r>
      <rPr>
        <sz val="8"/>
        <color indexed="43"/>
        <rFont val="Avenir Book"/>
        <family val="2"/>
      </rPr>
      <t xml:space="preserve">(Stimmt das??) </t>
    </r>
    <r>
      <rPr>
        <sz val="8"/>
        <color indexed="44"/>
        <rFont val="Avenir Book"/>
        <family val="2"/>
      </rPr>
      <t xml:space="preserve">Damit du den Rest des Sommers noch auf deinem neuen Fahrrad genießen kannst, schreib schnell in die Kommentare warum du dieses schicke Fahrrad brauchst. </t>
    </r>
    <r>
      <rPr>
        <sz val="8"/>
        <color indexed="45"/>
        <rFont val="Avenir Book"/>
        <family val="2"/>
      </rPr>
      <t>Dynamik &amp; Teilnahmebedingungen einfügen.</t>
    </r>
  </si>
  <si>
    <t xml:space="preserve">Augsburger Friedensfest * </t>
  </si>
  <si>
    <t>Wiederholungstag, Wiederholungstag</t>
  </si>
  <si>
    <t>Dominik, Cyriak, Elgar</t>
  </si>
  <si>
    <t>Frankreich/Peeling</t>
  </si>
  <si>
    <t>Softness, confort and yummy moment... How to resist to Gommage Douceur Framboise? 🍰
Made with real raspberry seeds, its novel transforming texture was imagined to create a wonderfully pleasure experience. 
Its gel texture changes under your fingertips into a divine oil. Then when you add 💦, it turns into a generous milk that leaves a soft and comfortable skin. 
Its  🌺 scent is so delicate that it's going to be difficult to resist! 
Find our Gommage Douceur Framboise on https://www.payot.com/</t>
  </si>
  <si>
    <t>Tag der indigenen Völker</t>
  </si>
  <si>
    <t>Edith, Altmann, Roman</t>
  </si>
  <si>
    <t>Internationaler Tag der indigenen Bevölkerungen der Welt</t>
  </si>
  <si>
    <r>
      <rPr>
        <sz val="8"/>
        <color indexed="17"/>
        <rFont val="Avenir Book"/>
        <family val="2"/>
      </rPr>
      <t xml:space="preserve">Gewinnspiel </t>
    </r>
    <r>
      <rPr>
        <sz val="8"/>
        <color indexed="39"/>
        <rFont val="Avenir Book"/>
        <family val="2"/>
      </rPr>
      <t xml:space="preserve">Boomerang Franka </t>
    </r>
  </si>
  <si>
    <t>Reminder: hier noch mal eine Erinnerung an unser Gewinnspiel und wie viel Spaß man mit diesem Fahrrad haben kann, am liebsten würden wir es selber behalten ;-)</t>
  </si>
  <si>
    <t>Welt-Löwen-Tag</t>
  </si>
  <si>
    <t>Laurenz, Lars, Astrid</t>
  </si>
  <si>
    <t>Klara, Philomena, Donald</t>
  </si>
  <si>
    <t>Tag der Jugend</t>
  </si>
  <si>
    <t xml:space="preserve">Tag der Jugend - Pate Grise Video </t>
  </si>
  <si>
    <r>
      <rPr>
        <u/>
        <sz val="8"/>
        <color indexed="11"/>
        <rFont val="Avenir Book"/>
        <family val="2"/>
      </rPr>
      <t>https://business.facebook.com/PAYOTDeutschland/videos/1975657846048707/</t>
    </r>
  </si>
  <si>
    <t>Linkshändertag</t>
  </si>
  <si>
    <t>Hippolyt, Marko, Cassian</t>
  </si>
  <si>
    <t>Nationaler Navajo-Codesprecher-Tag</t>
  </si>
  <si>
    <t>Meinhard, Maximilian K.</t>
  </si>
  <si>
    <t xml:space="preserve">Mariä Himmelfahrt * </t>
  </si>
  <si>
    <t>Welttag des Panama-Kanals</t>
  </si>
  <si>
    <t>Mariä Himmelfahrt, Steven</t>
  </si>
  <si>
    <t xml:space="preserve">Giulia Video Tipp </t>
  </si>
  <si>
    <r>
      <rPr>
        <u/>
        <sz val="8"/>
        <color indexed="11"/>
        <rFont val="Avenir Book"/>
        <family val="2"/>
      </rPr>
      <t>https://business.facebook.com/PAYOTDeutschland/videos/1975825132698645/</t>
    </r>
  </si>
  <si>
    <t>Stefan, Rochus, Alfried, Stephanie</t>
  </si>
  <si>
    <t xml:space="preserve">Frankreich/Pate Grise Gif </t>
  </si>
  <si>
    <r>
      <rPr>
        <sz val="8"/>
        <color indexed="39"/>
        <rFont val="Arial"/>
        <family val="2"/>
      </rPr>
      <t xml:space="preserve">Prepare your come back, with PAYOT 🎒
</t>
    </r>
    <r>
      <rPr>
        <sz val="8"/>
        <color indexed="39"/>
        <rFont val="Arial"/>
        <family val="2"/>
      </rPr>
      <t xml:space="preserve">The Pâte Grise range is THE solution to face skin imperfections : the appearance of small, daily blemishes is reduced.
</t>
    </r>
    <r>
      <rPr>
        <sz val="8"/>
        <color indexed="39"/>
        <rFont val="Arial"/>
        <family val="2"/>
      </rPr>
      <t xml:space="preserve">
</t>
    </r>
    <r>
      <rPr>
        <sz val="8"/>
        <color indexed="39"/>
        <rFont val="Arial"/>
        <family val="2"/>
      </rPr>
      <t xml:space="preserve">More info about the Pâte Grise range on </t>
    </r>
    <r>
      <rPr>
        <u/>
        <sz val="8"/>
        <color indexed="39"/>
        <rFont val="Arial"/>
        <family val="2"/>
      </rPr>
      <t>www.payot.com</t>
    </r>
  </si>
  <si>
    <t>Tag der schwarzen Katze</t>
  </si>
  <si>
    <t>Gudrun, Hyazinth, Janine, Clara</t>
  </si>
  <si>
    <t>Tag der obdachlosen Tiere | Tag der schlechten Poesie | Tag des Geocachings</t>
  </si>
  <si>
    <t>Helena, Rainald, Claudia</t>
  </si>
  <si>
    <t>Welttag der humanitären Hilfe</t>
  </si>
  <si>
    <t>Sebald, Johann E., Julius, Bert</t>
  </si>
  <si>
    <t>Bernhard, Bernd, Ronald, Samuel</t>
  </si>
  <si>
    <t>BTL Teaser</t>
  </si>
  <si>
    <t>Blaue Grafik weißer Text</t>
  </si>
  <si>
    <t>Pius X., Maximilian, Pia</t>
  </si>
  <si>
    <r>
      <rPr>
        <sz val="8"/>
        <color indexed="17"/>
        <rFont val="Avenir Book"/>
        <family val="2"/>
      </rPr>
      <t xml:space="preserve">BTL Gewinnspiel
</t>
    </r>
    <r>
      <rPr>
        <sz val="8"/>
        <color indexed="27"/>
        <rFont val="Avenir Book"/>
        <family val="2"/>
      </rPr>
      <t xml:space="preserve">Grafik Sarah
</t>
    </r>
  </si>
  <si>
    <r>
      <rPr>
        <sz val="8"/>
        <color indexed="17"/>
        <rFont val="Avenir Book"/>
        <family val="2"/>
      </rPr>
      <t xml:space="preserve">Gewinnspiel!! Aufgepasst noch vor dem offiziellen Verkaufsstart im September kannst du hier unsere neue BTL </t>
    </r>
    <r>
      <rPr>
        <sz val="8"/>
        <color indexed="17"/>
        <rFont val="Avenir Heavy"/>
        <family val="2"/>
      </rPr>
      <t>Nuit</t>
    </r>
    <r>
      <rPr>
        <sz val="8"/>
        <color indexed="17"/>
        <rFont val="Avenir Book"/>
        <family val="2"/>
      </rPr>
      <t xml:space="preserve"> Creme testen. 
</t>
    </r>
    <r>
      <rPr>
        <sz val="8"/>
        <color indexed="27"/>
        <rFont val="Avenir Book"/>
        <family val="2"/>
      </rPr>
      <t>Produktinfo, Dynamik, Teilnahmebedingungen ergänzen</t>
    </r>
  </si>
  <si>
    <t>Sei-ein-Engel-Tag | Tag der Fische</t>
  </si>
  <si>
    <t>Regina, Maria Regina, Sigfried</t>
  </si>
  <si>
    <t>Tag zur Erinnerung an den Sklavenhandel und seine Abschaffung</t>
  </si>
  <si>
    <t>Rosa, Isolde, Zachäus</t>
  </si>
  <si>
    <t>Internationaler Tag der Erinnerung an Sklavenhandel und dessen Abschaffung</t>
  </si>
  <si>
    <t>Frankreich/Baume Relax</t>
  </si>
  <si>
    <r>
      <rPr>
        <sz val="8"/>
        <color indexed="39"/>
        <rFont val="Arial"/>
        <family val="2"/>
      </rPr>
      <t xml:space="preserve">Relax, take it easy. 
</t>
    </r>
    <r>
      <rPr>
        <sz val="8"/>
        <color indexed="39"/>
        <rFont val="Arial"/>
        <family val="2"/>
      </rPr>
      <t xml:space="preserve">Baume Nutri-Relaxant is an invitation to reeeeelax. 
</t>
    </r>
    <r>
      <rPr>
        <sz val="8"/>
        <color indexed="39"/>
        <rFont val="Arial"/>
        <family val="2"/>
      </rPr>
      <t xml:space="preserve">Its velvety texture will gently embrace you in a ☁️ of sweetness.
</t>
    </r>
    <r>
      <rPr>
        <sz val="8"/>
        <color indexed="39"/>
        <rFont val="Arial"/>
        <family val="2"/>
      </rPr>
      <t xml:space="preserve">Combined with its jasmine and white tea notes, you're going to 🛫 to its world of well-being. 
</t>
    </r>
    <r>
      <rPr>
        <sz val="8"/>
        <color indexed="39"/>
        <rFont val="Arial"/>
        <family val="2"/>
      </rPr>
      <t xml:space="preserve"> Enriched with shea butter, it nourishes skin intensely for more confort.
</t>
    </r>
    <r>
      <rPr>
        <sz val="8"/>
        <color indexed="39"/>
        <rFont val="Arial"/>
        <family val="2"/>
      </rPr>
      <t xml:space="preserve">
</t>
    </r>
    <r>
      <rPr>
        <sz val="8"/>
        <color indexed="39"/>
        <rFont val="Arial"/>
        <family val="2"/>
      </rPr>
      <t xml:space="preserve">Learn more about Baume Nutri-Relaxant on </t>
    </r>
    <r>
      <rPr>
        <u/>
        <sz val="8"/>
        <color indexed="39"/>
        <rFont val="Arial"/>
        <family val="2"/>
      </rPr>
      <t>https://www.payot.com/</t>
    </r>
  </si>
  <si>
    <t>Tag der seltsamen Musik</t>
  </si>
  <si>
    <t>Bartholomäus, Michaela, Isolde</t>
  </si>
  <si>
    <t>Ludwig, Elvira, Ebba, Patricia</t>
  </si>
  <si>
    <t>Patricia, Miriam, Teresa, Margarita</t>
  </si>
  <si>
    <t>Frankreich/Huile</t>
  </si>
  <si>
    <t xml:space="preserve"> 🏖️ Summer is never over! 😎
Let's have a last relaxing moment with Huile Élixir. Its rare and valuable ingredients (myrrh and amyris extracts, balsamic plants, vegetable oils, rice, hazelnut and almond) softens and beautifies the skin. 
Apply on your body, your face, and on your hair, to enjoy its exceptional nourising texture 🧖</t>
  </si>
  <si>
    <t>Monika, Gebhard, Vivian</t>
  </si>
  <si>
    <t xml:space="preserve">BTL Teaser </t>
  </si>
  <si>
    <t>Augustin, Adelinde, Aline, Vivian</t>
  </si>
  <si>
    <t>Hydra Grafik Sarah 
Freigabe Franka</t>
  </si>
  <si>
    <t>So langsam kehren wir alle aus dem Urlaub zurück und unsere Haut braucht? -&gt; Feuchtigkeit</t>
  </si>
  <si>
    <t>Johannes Enthauptung, Beatrice</t>
  </si>
  <si>
    <t>Internationaler Tag gegen Nuklearversuche</t>
  </si>
  <si>
    <t>Tag der Verschwundenen</t>
  </si>
  <si>
    <t>Felix, Heribert, Rebekka, Alma</t>
  </si>
  <si>
    <t>Internationaler Tag der Opfer des Verschwindenlassens</t>
  </si>
  <si>
    <t>Frankreich/Hydra GIF</t>
  </si>
  <si>
    <r>
      <rPr>
        <sz val="7"/>
        <color indexed="39"/>
        <rFont val="Arial"/>
        <family val="2"/>
      </rPr>
      <t xml:space="preserve">What about a 🌬 of freshness in your summer routine ?
</t>
    </r>
    <r>
      <rPr>
        <sz val="7"/>
        <color indexed="39"/>
        <rFont val="Arial"/>
        <family val="2"/>
      </rPr>
      <t xml:space="preserve">The Gamme Hydra 24+ wakes the 
</t>
    </r>
    <r>
      <rPr>
        <sz val="7"/>
        <color indexed="39"/>
        <rFont val="Arial"/>
        <family val="2"/>
      </rPr>
      <t xml:space="preserve">skin of the face up, with unparalleled stimulating textures.
</t>
    </r>
    <r>
      <rPr>
        <sz val="7"/>
        <color indexed="39"/>
        <rFont val="Arial"/>
        <family val="2"/>
      </rPr>
      <t xml:space="preserve">Its Hydro Défense Complex, acts as a 🛡, against external aggressions and deeply hydrates.
</t>
    </r>
    <r>
      <rPr>
        <sz val="7"/>
        <color indexed="39"/>
        <rFont val="Arial"/>
        <family val="2"/>
      </rPr>
      <t xml:space="preserve">
</t>
    </r>
    <r>
      <rPr>
        <sz val="7"/>
        <color indexed="39"/>
        <rFont val="Arial"/>
        <family val="2"/>
      </rPr>
      <t xml:space="preserve">
</t>
    </r>
    <r>
      <rPr>
        <sz val="7"/>
        <color indexed="39"/>
        <rFont val="Arial"/>
        <family val="2"/>
      </rPr>
      <t xml:space="preserve">Find the range Hydra 24 + on </t>
    </r>
    <r>
      <rPr>
        <u/>
        <sz val="7"/>
        <color indexed="39"/>
        <rFont val="Arial"/>
        <family val="2"/>
      </rPr>
      <t>www.payot.co</t>
    </r>
  </si>
  <si>
    <t>Raimund, Aidan, Paulinus, Anja</t>
  </si>
  <si>
    <t>Social Media Redaktionsplanung SEPTEMBER 2018</t>
  </si>
  <si>
    <t xml:space="preserve">Herbstanfang meteorologisch </t>
  </si>
  <si>
    <t>Tag der jüdischen Kultur</t>
  </si>
  <si>
    <t>Labor Day</t>
  </si>
  <si>
    <t>Bild Frankreich</t>
  </si>
  <si>
    <r>
      <rPr>
        <sz val="8"/>
        <color indexed="47"/>
        <rFont val="Helvetica Neue"/>
        <family val="2"/>
      </rPr>
      <t xml:space="preserve">Gönne dir das extra 🛡 gegen die ⏰!
</t>
    </r>
    <r>
      <rPr>
        <sz val="8"/>
        <color indexed="47"/>
        <rFont val="Helvetica Neue"/>
        <family val="2"/>
      </rPr>
      <t xml:space="preserve">Mit Blue Techni Liss Regard und Blue Techni Liss Concentré bekommst du optimalen Schutz, vom frühen Morgen an.
</t>
    </r>
    <r>
      <rPr>
        <sz val="8"/>
        <color indexed="47"/>
        <rFont val="Helvetica Neue"/>
        <family val="2"/>
      </rPr>
      <t xml:space="preserve">Diese Hautpflege arbeitet in der Tiefe mit einem Cocktail aus aktiven Lichttherapie Wirkstoffen, die deiner Haut helfen alle Vorteile natürlichem Lichts für sich zu nutzen!
</t>
    </r>
    <r>
      <rPr>
        <sz val="8"/>
        <color indexed="47"/>
        <rFont val="Helvetica Neue"/>
        <family val="2"/>
      </rPr>
      <t xml:space="preserve">Vorzeitige Oxidation und Hautalterung werden verhindert!
</t>
    </r>
    <r>
      <rPr>
        <sz val="8"/>
        <color indexed="47"/>
        <rFont val="Helvetica Neue"/>
        <family val="2"/>
      </rPr>
      <t xml:space="preserve">Willst du eine ganz neue Pflegeerfahrung machen?
</t>
    </r>
    <r>
      <rPr>
        <sz val="8"/>
        <color indexed="47"/>
        <rFont val="Helvetica Neue"/>
        <family val="2"/>
      </rPr>
      <t xml:space="preserve">Wir 💙 die Blue Techni Liss Weekend Vliesmaske!
</t>
    </r>
    <r>
      <rPr>
        <sz val="8"/>
        <color indexed="47"/>
        <rFont val="Helvetica Neue"/>
        <family val="2"/>
      </rPr>
      <t xml:space="preserve">In Zeiten von Überarbeitung, gönne dir diesen peelenden Chrono-Ausgleich für einen kompletten Neustart.
</t>
    </r>
    <r>
      <rPr>
        <sz val="8"/>
        <color indexed="47"/>
        <rFont val="Helvetica Neue"/>
        <family val="2"/>
      </rPr>
      <t xml:space="preserve">Die hochkonzentrierte Glycolsäure in der Formel glättet die Hautoberfläche und fördert die Zellerneuerung für eindeutig schönere Haut.
</t>
    </r>
    <r>
      <rPr>
        <sz val="8"/>
        <color indexed="47"/>
        <rFont val="Helvetica Neue"/>
        <family val="2"/>
      </rPr>
      <t xml:space="preserve">Eine griffbereite Pflege, super-einfach anzuwenden - auf </t>
    </r>
    <r>
      <rPr>
        <sz val="8"/>
        <color indexed="48"/>
        <rFont val="Helvetica Neue"/>
        <family val="2"/>
      </rPr>
      <t>https://www.payot.com/DE/de/</t>
    </r>
  </si>
  <si>
    <t>Kopfschmerztag</t>
  </si>
  <si>
    <t>Internationaler Tag der Wohltätigkeit</t>
  </si>
  <si>
    <r>
      <rPr>
        <sz val="8"/>
        <color indexed="47"/>
        <rFont val="Helvetica Neue"/>
        <family val="2"/>
      </rPr>
      <t xml:space="preserve">Unser moderner Lebensstil mit digitalem Stress und übermäßiger Belastung durch blaues Licht stört unsere Regenerationsprozesse!
</t>
    </r>
    <r>
      <rPr>
        <sz val="8"/>
        <color indexed="47"/>
        <rFont val="Helvetica Neue"/>
        <family val="2"/>
      </rPr>
      <t xml:space="preserve">Für eine Haut im Einklang mit ihrem natürlichen Biorhythmus schwören wir auf unsere Pflegeroutine mit Blue Techni Liss 💙
</t>
    </r>
    <r>
      <rPr>
        <sz val="8"/>
        <color indexed="47"/>
        <rFont val="Helvetica Neue"/>
        <family val="2"/>
      </rPr>
      <t xml:space="preserve">⏰ Wir arbeiten in der Tiefe mit Blue Techni Liss Concentré. 🕥 Wir schützen permanent mit Blue Techni Liss Jour. 🕑 Wir entspannen empfindliche Zonen mit Blue Techni Liss Regard.
</t>
    </r>
    <r>
      <rPr>
        <sz val="8"/>
        <color indexed="47"/>
        <rFont val="Helvetica Neue"/>
        <family val="2"/>
      </rPr>
      <t xml:space="preserve">Die Haut ist mit Feuchtigkeit versorgt und geschützt - den ganzen Tag!
</t>
    </r>
    <r>
      <rPr>
        <sz val="8"/>
        <color indexed="47"/>
        <rFont val="Helvetica Neue"/>
        <family val="2"/>
      </rPr>
      <t xml:space="preserve">Mehr zur neuen chrono-aktiven Pflegelinie mit blauem Mönchspfeffer auf </t>
    </r>
    <r>
      <rPr>
        <sz val="8"/>
        <color indexed="48"/>
        <rFont val="Helvetica Neue"/>
        <family val="2"/>
      </rPr>
      <t>https://www.payot.com/DE/de/</t>
    </r>
  </si>
  <si>
    <t>50,- Facebook Sponsoring</t>
  </si>
  <si>
    <t>Frankreich Bild Nacht</t>
  </si>
  <si>
    <r>
      <rPr>
        <sz val="9"/>
        <color indexed="47"/>
        <rFont val="Helvetica Neue"/>
        <family val="2"/>
      </rPr>
      <t xml:space="preserve">Finde deine Jugend ⏰ mit einer 🌙 Pflege, die dich wieder mit deiner inneren 🕰 verbindet.
</t>
    </r>
    <r>
      <rPr>
        <sz val="9"/>
        <color indexed="47"/>
        <rFont val="Helvetica Neue"/>
        <family val="2"/>
      </rPr>
      <t xml:space="preserve">Blue Techni Liss Nuit aktiviert in der Nacht deine Zellregeneration.  Mit dieser neuen 🌙 Pflege sagen wir "Gute Nacht" zu Spuren von Müdigkeit auf unserem Gesicht.
</t>
    </r>
    <r>
      <rPr>
        <sz val="9"/>
        <color indexed="47"/>
        <rFont val="Helvetica Neue"/>
        <family val="2"/>
      </rPr>
      <t xml:space="preserve">Deine Haut ist revitalisiert, munter und bereit für den Tag!
</t>
    </r>
    <r>
      <rPr>
        <sz val="9"/>
        <color indexed="47"/>
        <rFont val="Helvetica Neue"/>
        <family val="2"/>
      </rPr>
      <t xml:space="preserve">Lass dich verführen auf </t>
    </r>
    <r>
      <rPr>
        <u/>
        <sz val="9"/>
        <color indexed="11"/>
        <rFont val="Helvetica Neue"/>
        <family val="2"/>
      </rPr>
      <t>https://www.payot.com/DE/de/</t>
    </r>
  </si>
  <si>
    <t>50- Sponsoring</t>
  </si>
  <si>
    <t>Tag der deutschen Sprache | Tag der Ersten Hilfe | Tag der Physiotherapie | Welttag der Alphabetisierung</t>
  </si>
  <si>
    <t>Weltalphabetisierungstag</t>
  </si>
  <si>
    <t>Tag der Erinnerung und Mahnung | Tag des alkoholgeschädigten Kindes | Tag des offenen Denkmals| Tag des Teddybären | Tag des Wiener Schnitzels</t>
  </si>
  <si>
    <t>Welttag der Suizidprävention</t>
  </si>
  <si>
    <t>Frankreich Grafik Tour</t>
  </si>
  <si>
    <r>
      <rPr>
        <sz val="8"/>
        <color indexed="47"/>
        <rFont val="Helvetica Neue"/>
        <family val="2"/>
      </rPr>
      <t xml:space="preserve">Tick Tack, Tick Tack, Tick Tack...
</t>
    </r>
    <r>
      <rPr>
        <sz val="8"/>
        <color indexed="47"/>
        <rFont val="Helvetica Neue"/>
        <family val="2"/>
      </rPr>
      <t xml:space="preserve">
</t>
    </r>
    <r>
      <rPr>
        <sz val="8"/>
        <color indexed="47"/>
        <rFont val="Helvetica Neue"/>
        <family val="2"/>
      </rPr>
      <t xml:space="preserve">Der ⏰ klingelt und unsere Haut 💤 wieder... es ist Zeit den Biorhythmus unserer Haut zu re-synchronisieren! 
</t>
    </r>
    <r>
      <rPr>
        <sz val="8"/>
        <color indexed="47"/>
        <rFont val="Helvetica Neue"/>
        <family val="2"/>
      </rPr>
      <t xml:space="preserve">
</t>
    </r>
    <r>
      <rPr>
        <sz val="8"/>
        <color indexed="47"/>
        <rFont val="Helvetica Neue"/>
        <family val="2"/>
      </rPr>
      <t xml:space="preserve">Du wirst dich 💙 in Blue Techni Liss Jour.
</t>
    </r>
    <r>
      <rPr>
        <sz val="8"/>
        <color indexed="47"/>
        <rFont val="Helvetica Neue"/>
        <family val="2"/>
      </rPr>
      <t xml:space="preserve">Die Oligopeptide aus Hibiskus und Hyaluronsäure sorgen für glatte und mit Feuchtigkeit versorgte Haut und beschützen dich vor den Effekten von blauem Licht.
</t>
    </r>
    <r>
      <rPr>
        <sz val="8"/>
        <color indexed="47"/>
        <rFont val="Helvetica Neue"/>
        <family val="2"/>
      </rPr>
      <t xml:space="preserve">
</t>
    </r>
    <r>
      <rPr>
        <sz val="8"/>
        <color indexed="47"/>
        <rFont val="Helvetica Neue"/>
        <family val="2"/>
      </rPr>
      <t xml:space="preserve">Seine ultra-zartschmelzende Textur sorgt den ganzen Tag hindurch für ein zartes und angenehmes Finish!
</t>
    </r>
    <r>
      <rPr>
        <sz val="8"/>
        <color indexed="47"/>
        <rFont val="Helvetica Neue"/>
        <family val="2"/>
      </rPr>
      <t xml:space="preserve">
</t>
    </r>
    <r>
      <rPr>
        <sz val="8"/>
        <color indexed="47"/>
        <rFont val="Helvetica Neue"/>
        <family val="2"/>
      </rPr>
      <t xml:space="preserve">Mehr zu unserer chronologisch glättenden Tagespflege auf </t>
    </r>
    <r>
      <rPr>
        <u/>
        <sz val="8"/>
        <color indexed="11"/>
        <rFont val="Helvetica Neue"/>
        <family val="2"/>
      </rPr>
      <t>https://www.payot.com/DE/de/</t>
    </r>
  </si>
  <si>
    <t>30,-</t>
  </si>
  <si>
    <t>Keine-Nachrichten-sind-gute-Nachrichten-Tag | Mach-Dein-Bett-Tag | Tag der Wohnungslosen</t>
  </si>
  <si>
    <t>Europäischer Kopfschmerz- und Migränetag | Tag der ökologisch-sozialen Marktwirtschaft | Tag der Süd-Süd-Zusammenarbeit | Tag des Schokoladen-Milchshakes | Weltkautschuktag</t>
  </si>
  <si>
    <t>Tag der Vereinten Nationen für die Süd-Süd-Zusammenarbeit</t>
  </si>
  <si>
    <t>Gewinnspiel</t>
  </si>
  <si>
    <r>
      <rPr>
        <sz val="8"/>
        <color indexed="8"/>
        <rFont val="Calibri"/>
        <family val="2"/>
      </rPr>
      <t xml:space="preserve">Gewinnspiel!!
</t>
    </r>
    <r>
      <rPr>
        <sz val="8"/>
        <color indexed="8"/>
        <rFont val="Helvetica Neue"/>
        <family val="2"/>
      </rPr>
      <t xml:space="preserve">Wir verlosen unsere neue, wundervolle Blue Techni Liss Tagescreme !!
</t>
    </r>
    <r>
      <rPr>
        <sz val="8"/>
        <color indexed="8"/>
        <rFont val="Helvetica Neue"/>
        <family val="2"/>
      </rPr>
      <t xml:space="preserve">Schütz dich gegen das bleue Licht und gewinne die neue Pflege
</t>
    </r>
    <r>
      <rPr>
        <sz val="8"/>
        <color indexed="8"/>
        <rFont val="Helvetica Neue"/>
        <family val="2"/>
      </rPr>
      <t xml:space="preserve">Mit ihren speziellen Inhaltsstoffen, schützt sie dich vor blauen Strahlen, ausgehend von Handys, Tablets und PC´s.
</t>
    </r>
    <r>
      <rPr>
        <sz val="8"/>
        <color indexed="8"/>
        <rFont val="Helvetica Neue"/>
        <family val="2"/>
      </rPr>
      <t xml:space="preserve">Um einen der fünf Tiegel zu gewinnen musst du folgendes tun:
</t>
    </r>
    <r>
      <rPr>
        <sz val="8"/>
        <color indexed="8"/>
        <rFont val="Helvetica Neue"/>
        <family val="2"/>
      </rPr>
      <t xml:space="preserve">1. Unsere Payot Seite liken
</t>
    </r>
    <r>
      <rPr>
        <sz val="8"/>
        <color indexed="8"/>
        <rFont val="Helvetica Neue"/>
        <family val="2"/>
      </rPr>
      <t xml:space="preserve">2. Einen Kommentar hinterlassen warum genau du diese Tagescreme brauchst.
</t>
    </r>
    <r>
      <rPr>
        <sz val="8"/>
        <color indexed="8"/>
        <rFont val="Helvetica Neue"/>
        <family val="2"/>
      </rPr>
      <t>Weitere Teilnahmebedingungen findest du in den Kommentaren.</t>
    </r>
  </si>
  <si>
    <t>100,.</t>
  </si>
  <si>
    <t>Welt-Sepsis-Tag</t>
  </si>
  <si>
    <t>Tag der Tropenwälder | Tag-des-mit-Creme-gefüllten-Donuts</t>
  </si>
  <si>
    <t>Iss-einen-Apfel-Tag | Tag der Bildungsfreiheit | Tag der Demokratie | Tag der Software-Freiheit| Tag des Punktes | Weltlymphomtag</t>
  </si>
  <si>
    <t>Internationaler Tag der Demokratie</t>
  </si>
  <si>
    <t>Grafik Lotta Illustration</t>
  </si>
  <si>
    <t>Wir wünschen euch ein glamouröses Wochenende mit viel Hollywood Glow</t>
  </si>
  <si>
    <t>Sammel-Steine-Tag | Tag der Amerikanischen Legion | Tag des Friedhofs | Tag des Geotops | Tag für den Schutz der Ozonschicht</t>
  </si>
  <si>
    <t>Internationaler Tag für die Erhaltung der Ozonschicht</t>
  </si>
  <si>
    <r>
      <rPr>
        <sz val="10"/>
        <color indexed="49"/>
        <rFont val="Helvetica Neue"/>
        <family val="2"/>
      </rPr>
      <t xml:space="preserve">Berufstätige Frauen - das ist für euch!
</t>
    </r>
    <r>
      <rPr>
        <sz val="10"/>
        <color indexed="49"/>
        <rFont val="Helvetica Neue"/>
        <family val="2"/>
      </rPr>
      <t xml:space="preserve">
</t>
    </r>
    <r>
      <rPr>
        <sz val="10"/>
        <color indexed="49"/>
        <rFont val="Helvetica Neue"/>
        <family val="2"/>
      </rPr>
      <t xml:space="preserve">Blauem Licht ausgesetzt unterscheidet unsere innere Uhr nicht mehr länger zwischen ☀️und 🌙. 
</t>
    </r>
    <r>
      <rPr>
        <sz val="10"/>
        <color indexed="49"/>
        <rFont val="Helvetica Neue"/>
        <family val="2"/>
      </rPr>
      <t xml:space="preserve">
</t>
    </r>
    <r>
      <rPr>
        <sz val="10"/>
        <color indexed="49"/>
        <rFont val="Helvetica Neue"/>
        <family val="2"/>
      </rPr>
      <t xml:space="preserve">Die Haut ist müde, ausgelaugt, dein Teint verliert seine Leuchtkraft. 
</t>
    </r>
    <r>
      <rPr>
        <sz val="10"/>
        <color indexed="49"/>
        <rFont val="Helvetica Neue"/>
        <family val="2"/>
      </rPr>
      <t xml:space="preserve">Es ist Zeit deinen Biorhythmus zu re-synchronisieren!
</t>
    </r>
    <r>
      <rPr>
        <sz val="10"/>
        <color indexed="49"/>
        <rFont val="Helvetica Neue"/>
        <family val="2"/>
      </rPr>
      <t xml:space="preserve">
</t>
    </r>
    <r>
      <rPr>
        <sz val="10"/>
        <color indexed="49"/>
        <rFont val="Helvetica Neue"/>
        <family val="2"/>
      </rPr>
      <t xml:space="preserve">Entdecke unsere komplette Linie, entworfen für all diejenigen, die täglich künstlichem Licht und seinen schädigenden Einflüssen ausgesetzt sind.
</t>
    </r>
    <r>
      <rPr>
        <sz val="10"/>
        <color indexed="49"/>
        <rFont val="Helvetica Neue"/>
        <family val="2"/>
      </rPr>
      <t xml:space="preserve">
</t>
    </r>
    <r>
      <rPr>
        <sz val="10"/>
        <color indexed="49"/>
        <rFont val="Helvetica Neue"/>
        <family val="2"/>
      </rPr>
      <t xml:space="preserve">Verliere keine Zeit und entdecke unsere Blue Techni Liss Linie 💙 auf </t>
    </r>
    <r>
      <rPr>
        <sz val="10"/>
        <color indexed="49"/>
        <rFont val="Helvetica Neue"/>
        <family val="2"/>
      </rPr>
      <t>https://www.payot.com/DE/de/</t>
    </r>
  </si>
  <si>
    <t>Franka checkst du mal gegen - berufstätige Frauen - geht das so? Oder bekommen wir da Hater ;-)</t>
  </si>
  <si>
    <t>Tag des Cheeseburgers | Tag des Respekts</t>
  </si>
  <si>
    <t>Sprich-Wie-Ein-Pirat-Tag</t>
  </si>
  <si>
    <r>
      <rPr>
        <sz val="10"/>
        <color indexed="47"/>
        <rFont val="Helvetica Neue"/>
        <family val="2"/>
      </rPr>
      <t xml:space="preserve">Hast du dunkle Augenringe?? 🚨
</t>
    </r>
    <r>
      <rPr>
        <sz val="10"/>
        <color indexed="47"/>
        <rFont val="Helvetica Neue"/>
        <family val="2"/>
      </rPr>
      <t xml:space="preserve">Das ist normal. Die Überbelastung durch künstliches Licht stört unsere Biorhythmen. Ergebnis: Müdigkeit kann man unter deinen 👁 ablesen.
</t>
    </r>
    <r>
      <rPr>
        <sz val="10"/>
        <color indexed="47"/>
        <rFont val="Helvetica Neue"/>
        <family val="2"/>
      </rPr>
      <t xml:space="preserve">Wir 💙 Blue Techni Liss Regard, mit blauem Mönchspfeffer und zwei Hyaluronsäuren verschwinden dunkle Augenringe.
</t>
    </r>
    <r>
      <rPr>
        <sz val="10"/>
        <color indexed="47"/>
        <rFont val="Helvetica Neue"/>
        <family val="2"/>
      </rPr>
      <t xml:space="preserve">Seine zartschmelzende und schimmernde Textur glättet und entspannt deine Augenkontur für einen Teint der wieder ✨, in einem Augenblick.
</t>
    </r>
    <r>
      <rPr>
        <sz val="10"/>
        <color indexed="47"/>
        <rFont val="Helvetica Neue"/>
        <family val="2"/>
      </rPr>
      <t xml:space="preserve">Mehr zu diesem kleinen Genie auf </t>
    </r>
    <r>
      <rPr>
        <sz val="10"/>
        <color indexed="48"/>
        <rFont val="Helvetica Neue"/>
        <family val="2"/>
      </rPr>
      <t>https://www.payot.com/DE/de/</t>
    </r>
  </si>
  <si>
    <t>Minigolftag | Welt-Alzheimertag | Welttag der Dankbarkeit</t>
  </si>
  <si>
    <t>Internationaler Friedenstag</t>
  </si>
  <si>
    <t>Digital Detox Grafik</t>
  </si>
  <si>
    <r>
      <rPr>
        <sz val="8"/>
        <color indexed="17"/>
        <rFont val="Avenir Book"/>
        <family val="2"/>
      </rPr>
      <t xml:space="preserve">Digital Detox ist in aller Munde! Für euch haben wir einen spannenden Bericht gefunden, der einen schönen Einblick gibt:
</t>
    </r>
    <r>
      <rPr>
        <u/>
        <sz val="8"/>
        <color indexed="11"/>
        <rFont val="Avenir Book"/>
        <family val="2"/>
      </rPr>
      <t>https://www.sueddeutsche.de/leben/digital-detox-sieben-tipps-zur-digitalen-entgiftung-1.3754567</t>
    </r>
  </si>
  <si>
    <t>Franka bitte freigeben</t>
  </si>
  <si>
    <t>Autofreier Tag | Ehrentag der Elefanten | Europäischen Pilztag | OneWebDay | Tag des Kaninchens| Tag des Nashorns</t>
  </si>
  <si>
    <t xml:space="preserve">Herbstanfang </t>
  </si>
  <si>
    <t>Tag der Bisexualität</t>
  </si>
  <si>
    <t xml:space="preserve">Lait Hydra Frankreich </t>
  </si>
  <si>
    <r>
      <rPr>
        <sz val="9"/>
        <color indexed="47"/>
        <rFont val="Helvetica Neue"/>
        <family val="2"/>
      </rPr>
      <t xml:space="preserve">So klappt dein umwerfendes Comeback! 💃
</t>
    </r>
    <r>
      <rPr>
        <sz val="9"/>
        <color indexed="47"/>
        <rFont val="Helvetica Neue"/>
        <family val="2"/>
      </rPr>
      <t xml:space="preserve">
</t>
    </r>
    <r>
      <rPr>
        <sz val="9"/>
        <color indexed="47"/>
        <rFont val="Helvetica Neue"/>
        <family val="2"/>
      </rPr>
      <t xml:space="preserve">Unsere Lait Hydra-Énergisant belebt deinen Körper mit seinen Extrakten aus🎍, grünem Tee und 🍏. Deine Haut wird mit Feuchtigkeit versorgt, vitalisiert und duftet dezent...
</t>
    </r>
    <r>
      <rPr>
        <sz val="9"/>
        <color indexed="47"/>
        <rFont val="Helvetica Neue"/>
        <family val="2"/>
      </rPr>
      <t xml:space="preserve">
</t>
    </r>
    <r>
      <rPr>
        <sz val="9"/>
        <color indexed="47"/>
        <rFont val="Helvetica Neue"/>
        <family val="2"/>
      </rPr>
      <t xml:space="preserve">So bist du bereit für dein großes Comeback!
</t>
    </r>
    <r>
      <rPr>
        <sz val="9"/>
        <color indexed="47"/>
        <rFont val="Helvetica Neue"/>
        <family val="2"/>
      </rPr>
      <t xml:space="preserve">
</t>
    </r>
    <r>
      <rPr>
        <sz val="9"/>
        <color indexed="47"/>
        <rFont val="Helvetica Neue"/>
        <family val="2"/>
      </rPr>
      <t xml:space="preserve">Mehr zu unserem vitalisierenden Wirkstoff- Cocktail auf </t>
    </r>
    <r>
      <rPr>
        <sz val="9"/>
        <color indexed="48"/>
        <rFont val="Helvetica Neue"/>
        <family val="2"/>
      </rPr>
      <t>https://www.payot.com/DE/de</t>
    </r>
    <r>
      <rPr>
        <sz val="9"/>
        <color indexed="47"/>
        <rFont val="Helvetica Neue"/>
        <family val="2"/>
      </rPr>
      <t xml:space="preserve">
</t>
    </r>
    <r>
      <rPr>
        <sz val="9"/>
        <color indexed="47"/>
        <rFont val="Helvetica Neue"/>
        <family val="2"/>
      </rPr>
      <t xml:space="preserve">
</t>
    </r>
  </si>
  <si>
    <t>Tag der Raumfahrt | Tag der Sauna</t>
  </si>
  <si>
    <t>Grafik Frankreich</t>
  </si>
  <si>
    <r>
      <rPr>
        <sz val="8"/>
        <color indexed="50"/>
        <rFont val="Helvetica Neue"/>
        <family val="2"/>
      </rPr>
      <t xml:space="preserve">
</t>
    </r>
    <r>
      <rPr>
        <sz val="8"/>
        <color indexed="47"/>
        <rFont val="Helvetica Neue"/>
        <family val="2"/>
      </rPr>
      <t xml:space="preserve">💙 BLEIB IM FOKUS 💙
</t>
    </r>
    <r>
      <rPr>
        <sz val="8"/>
        <color indexed="47"/>
        <rFont val="Helvetica Neue"/>
        <family val="2"/>
      </rPr>
      <t xml:space="preserve">
</t>
    </r>
    <r>
      <rPr>
        <sz val="8"/>
        <color indexed="47"/>
        <rFont val="Helvetica Neue"/>
        <family val="2"/>
      </rPr>
      <t xml:space="preserve">Hole dir ein blaues Licht-Schutzschild mit der neuen Blue Techni Liss Linie.
</t>
    </r>
    <r>
      <rPr>
        <sz val="8"/>
        <color indexed="47"/>
        <rFont val="Helvetica Neue"/>
        <family val="2"/>
      </rPr>
      <t xml:space="preserve">
</t>
    </r>
    <r>
      <rPr>
        <sz val="8"/>
        <color indexed="47"/>
        <rFont val="Helvetica Neue"/>
        <family val="2"/>
      </rPr>
      <t xml:space="preserve">Ihre Wirkstoffe bekämpfen freie Radikale, gleichen die fehlende ☀ aus und re-synchronisieren den Biorhythmus unserer Haut.
</t>
    </r>
    <r>
      <rPr>
        <sz val="8"/>
        <color indexed="47"/>
        <rFont val="Helvetica Neue"/>
        <family val="2"/>
      </rPr>
      <t xml:space="preserve">
</t>
    </r>
    <r>
      <rPr>
        <sz val="8"/>
        <color indexed="47"/>
        <rFont val="Helvetica Neue"/>
        <family val="2"/>
      </rPr>
      <t xml:space="preserve">Egal ob vor dem 📺 zu 🏠 oder im Büro, umgeben von Neonlicht und 🖥, diese Linie antwortet auf die Bedürfnisse deiner Haut.
</t>
    </r>
    <r>
      <rPr>
        <sz val="8"/>
        <color indexed="47"/>
        <rFont val="Helvetica Neue"/>
        <family val="2"/>
      </rPr>
      <t xml:space="preserve">
</t>
    </r>
    <r>
      <rPr>
        <sz val="8"/>
        <color indexed="47"/>
        <rFont val="Helvetica Neue"/>
        <family val="2"/>
      </rPr>
      <t xml:space="preserve">Benutze sie ab jetzt!
</t>
    </r>
    <r>
      <rPr>
        <sz val="8"/>
        <color indexed="47"/>
        <rFont val="Helvetica Neue"/>
        <family val="2"/>
      </rPr>
      <t xml:space="preserve">
</t>
    </r>
    <r>
      <rPr>
        <sz val="8"/>
        <color indexed="47"/>
        <rFont val="Helvetica Neue"/>
        <family val="2"/>
      </rPr>
      <t xml:space="preserve">Mehr auf </t>
    </r>
    <r>
      <rPr>
        <u/>
        <sz val="8"/>
        <color indexed="11"/>
        <rFont val="Helvetica Neue"/>
        <family val="2"/>
      </rPr>
      <t>https://www.payot.com/DE/de/</t>
    </r>
    <r>
      <rPr>
        <sz val="8"/>
        <color indexed="47"/>
        <rFont val="Helvetica Neue"/>
        <family val="2"/>
      </rPr>
      <t xml:space="preserve">
</t>
    </r>
  </si>
  <si>
    <t>Comicbuchtag | Tag der Zahngesundheit</t>
  </si>
  <si>
    <t>Aktionstag gegen Glücksspielsucht | Tag der Sprachen | Tag für die vollständige Beseitigung derKernwaffen</t>
  </si>
  <si>
    <t>Internationaler Tag für die vollständige Beseitigung der Kernwaffen</t>
  </si>
  <si>
    <r>
      <rPr>
        <sz val="8"/>
        <color indexed="47"/>
        <rFont val="Helvetica Neue"/>
        <family val="2"/>
      </rPr>
      <t xml:space="preserve">3,2,1... Auftragen!
</t>
    </r>
    <r>
      <rPr>
        <sz val="8"/>
        <color indexed="47"/>
        <rFont val="Helvetica Neue"/>
        <family val="2"/>
      </rPr>
      <t xml:space="preserve">Zurück im 🏢 oder zu 🏠 vergessen wir manchmal, ... dass gestern noch Sommer war.
</t>
    </r>
    <r>
      <rPr>
        <sz val="8"/>
        <color indexed="47"/>
        <rFont val="Helvetica Neue"/>
        <family val="2"/>
      </rPr>
      <t xml:space="preserve">Wir bieten unserer Haut eine Kur von der vielen ☀️, mit dem neuen Blue Techni Liss Concentré !
</t>
    </r>
    <r>
      <rPr>
        <sz val="8"/>
        <color indexed="47"/>
        <rFont val="Helvetica Neue"/>
        <family val="2"/>
      </rPr>
      <t xml:space="preserve">Reich an Lindera Aggregata Extrakt, wirkt dieses Serum einem Mangel an natürlichem Licht entgegen.
</t>
    </r>
    <r>
      <rPr>
        <sz val="8"/>
        <color indexed="47"/>
        <rFont val="Helvetica Neue"/>
        <family val="2"/>
      </rPr>
      <t xml:space="preserve">Es ist DIE Therapie für deine gesunde Ausstrahlung und Teil unserer neuen chronologisch reparierenden Linie Blue Techni Liss auf </t>
    </r>
    <r>
      <rPr>
        <sz val="8"/>
        <color indexed="48"/>
        <rFont val="Helvetica Neue"/>
        <family val="2"/>
      </rPr>
      <t>https://www.payot.com/DE/de/</t>
    </r>
    <r>
      <rPr>
        <sz val="8"/>
        <color indexed="47"/>
        <rFont val="Helvetica Neue"/>
        <family val="2"/>
      </rPr>
      <t xml:space="preserve">
</t>
    </r>
  </si>
  <si>
    <t>Weltschifffahrtstag | Welttourismustag | Zerdrücke-eine-Dose-Tag</t>
  </si>
  <si>
    <t>Welttourismustag</t>
  </si>
  <si>
    <t>Stell-eine-dumme-Frage-Tag | Tag des Deutschen Butterbrotes | Tag des Flüchtlings | Tag des Rechts auf Wissen | Tag-der-guten-Nachbarn | Welt-Tollwut-Tag</t>
  </si>
  <si>
    <r>
      <rPr>
        <sz val="8"/>
        <color indexed="47"/>
        <rFont val="Helvetica Neue"/>
        <family val="2"/>
      </rPr>
      <t xml:space="preserve">Schönheitsbehandlung - Spezial: BACK TO SCHOOL!
</t>
    </r>
    <r>
      <rPr>
        <sz val="8"/>
        <color indexed="47"/>
        <rFont val="Helvetica Neue"/>
        <family val="2"/>
      </rPr>
      <t xml:space="preserve">Blaues Licht verhindert, dass sich unsere Haut regeneriert und das kann man unserem Gesicht ansehen. Um die Zellregeneration anzukurbeln benutzen wir vor dem Schlafengehen die neue Blue Techni Liss Nuit!
</t>
    </r>
    <r>
      <rPr>
        <sz val="8"/>
        <color indexed="47"/>
        <rFont val="Helvetica Neue"/>
        <family val="2"/>
      </rPr>
      <t xml:space="preserve">Der chronologisch reparierende blaue Balsam mit nachtaktiven Mikro-Algen aktiviert sich in der Dunkelheit, versetzt deine Hautzellen in den Ruhezustand und ermöglicht so ihren Regenerationsprozess.
</t>
    </r>
    <r>
      <rPr>
        <sz val="8"/>
        <color indexed="47"/>
        <rFont val="Helvetica Neue"/>
        <family val="2"/>
      </rPr>
      <t xml:space="preserve">Seine tiefblaue Geltextur verwandelt sich in ein dezent duftendes Öl für ein angenehmes Finish und eine sanfte 🌖.
</t>
    </r>
    <r>
      <rPr>
        <sz val="8"/>
        <color indexed="47"/>
        <rFont val="Helvetica Neue"/>
        <family val="2"/>
      </rPr>
      <t xml:space="preserve">Warum wartest du noch auf Entspannung?
</t>
    </r>
    <r>
      <rPr>
        <sz val="8"/>
        <color indexed="47"/>
        <rFont val="Helvetica Neue"/>
        <family val="2"/>
      </rPr>
      <t xml:space="preserve">Mehr zu unserer neuen chronologisch reparierenden Nachtpflege auf </t>
    </r>
    <r>
      <rPr>
        <sz val="8"/>
        <color indexed="48"/>
        <rFont val="Helvetica Neue"/>
        <family val="2"/>
      </rPr>
      <t>https://www.payot.com/DE/de/</t>
    </r>
  </si>
  <si>
    <t>Lungentag | Weltherztag</t>
  </si>
  <si>
    <t>Tag der Blasphemie | Tag der Gehörlosen | Tag der Schlammpackung | Tag des Übersetzens</t>
  </si>
  <si>
    <t>Internationaler Tag des Übersetzens</t>
  </si>
  <si>
    <t>Social Media Redaktionsplanung OKTOBER 2018</t>
  </si>
  <si>
    <t>Twitter</t>
  </si>
  <si>
    <t>Pinterest</t>
  </si>
  <si>
    <t>XING</t>
  </si>
  <si>
    <t>Blog</t>
  </si>
  <si>
    <t>Newsletter</t>
  </si>
  <si>
    <t>YouTube</t>
  </si>
  <si>
    <t>LinkedIN</t>
  </si>
  <si>
    <t>Google+</t>
  </si>
  <si>
    <t>Impressionen</t>
  </si>
  <si>
    <t>Oktober</t>
  </si>
  <si>
    <t>Europäischer Tag der Depression | Tag der älteren Menschen | Tag des Kaffees | Weltmusiktag | Welttag des Wohn- und Siedlungswesens | Weltvegetariertag</t>
  </si>
  <si>
    <t>Remigius, Theresia v.L., Werner, Andrea, Emanuel</t>
  </si>
  <si>
    <t>Internationaler Tag der älteren Menschen | Welttag des Wohn- und Siedlungs</t>
  </si>
  <si>
    <t>Gib-Deinem-Auto-einen-Namen-Tag | Tag der Gewaltlosigkeit | Welttag für Nutztiere</t>
  </si>
  <si>
    <t>Schutzengelfest, Gideon, Bianca, Jacqueline</t>
  </si>
  <si>
    <t>Internationaler Tag der Gewaltlosigkeit</t>
  </si>
  <si>
    <t xml:space="preserve">Tag der Deutschen Einheit * </t>
  </si>
  <si>
    <t>Tag der offenen Moschee</t>
  </si>
  <si>
    <t>Ewald, Udo, Bianca, Paulina</t>
  </si>
  <si>
    <t>Beginn der Internationalen Weltraumwoche | Welttierschutztag</t>
  </si>
  <si>
    <t>Franz v.A., Edwin, Aurora, Emma, Thea</t>
  </si>
  <si>
    <t>Mach-etwas-Nettes-Tag | Tag der Epilepsie | Tag des Lächelns | Weltlehrertag</t>
  </si>
  <si>
    <t>Herwig, Meinolf, Gallina</t>
  </si>
  <si>
    <t>Welttag der Lehrerin und des Lehrers</t>
  </si>
  <si>
    <t>Deutscher Tafeltag | Tag des Assistenzarztes | Tag des verrückten Hutmachers</t>
  </si>
  <si>
    <t>Bruno, Adalbero, Melanie, Brunhild, Gerald</t>
  </si>
  <si>
    <t xml:space="preserve">Erntedankfest * </t>
  </si>
  <si>
    <t>Welttag für menschenwürdige Arbeit</t>
  </si>
  <si>
    <t>Rosa Maria, Justina, Jörg, Denise, Marc</t>
  </si>
  <si>
    <t>Tag des Fangspiels</t>
  </si>
  <si>
    <t>Günther, Laura, Hannah, Gerda</t>
  </si>
  <si>
    <t>Brandschutztag | Stell-dich-deinen-Ängsten-Tag</t>
  </si>
  <si>
    <t>Sibylle, Sara, Dionys, Elfriede</t>
  </si>
  <si>
    <t>Tag des Weltpostvereins</t>
  </si>
  <si>
    <t>Tag der Notfallschwester | Tag der Obdachlosen | Welthundetag | Welttag der geistigen Gesundheit | Welttag gegen die Todesstrafe</t>
  </si>
  <si>
    <t>Viktor, Samuel, Gereon, Valerie</t>
  </si>
  <si>
    <t>Welttag für psychische Gesundheit</t>
  </si>
  <si>
    <t>Coming-out-Tag | Tag der Mädchen | Welttag des Sehens</t>
  </si>
  <si>
    <t>Alexander, Manuela, Georg</t>
  </si>
  <si>
    <t>Internationaler Tag des Mädchens</t>
  </si>
  <si>
    <t>Tag der Frustrationsschreie | Welt-Ei-Tag | Weltrheumatag</t>
  </si>
  <si>
    <t>Maximilian, Horst, Pilár, David</t>
  </si>
  <si>
    <t>Anti-BH-Tag | Ehemaliger Tag der Aktivisten | Ehemaliger Tag der Seeverkehrswirtschaft | Tag der Katastrophenvorbeugung | Tag des Yorkshire Puddings | Welthospiztag</t>
  </si>
  <si>
    <t>Koloman, Edward, Andre</t>
  </si>
  <si>
    <t>Internationaler Tag der Katastrophenvorbeugung</t>
  </si>
  <si>
    <t>Hospiztag | Tag der Glatze | Tag des Desserts | Tag des mit Schokolade überzogenen Insekts | Weltnormentag</t>
  </si>
  <si>
    <t>Burkhard, Calixtus, Alan, Otilie</t>
  </si>
  <si>
    <t>Räum-deinen-Desktop-auf-Tag | Tag der Frau in ländlichen Gebieten | Tag des Händewaschens | Tagdes weißen Stockes</t>
  </si>
  <si>
    <t>Theresia v.A., Aurelia, Franziska</t>
  </si>
  <si>
    <t>Internationaler Tag der Frauen in ländlichen Gebieten</t>
  </si>
  <si>
    <t>Blog Action Day | Tag der streunende Katze | Tag des Wörterbuchs</t>
  </si>
  <si>
    <t>Hedwig, Gallus, Gordon, Carlo</t>
  </si>
  <si>
    <t>Welternährungstag</t>
  </si>
  <si>
    <t>Tag der Tabellenkalkulation | Tag für die Beseitigung der Armut | Trage-etwas-Kitschiges-Tag</t>
  </si>
  <si>
    <t>Rudolf, Marie-Louise, Adelheid</t>
  </si>
  <si>
    <t>Internationaler Tag für die Beseitigung der Armut</t>
  </si>
  <si>
    <t>Ohne-Bart-Tag | Tag der Grützwurst | Tag der Krawatte | Tag der Menopause</t>
  </si>
  <si>
    <t>Lukas, Gwenn, Justus, Viviana</t>
  </si>
  <si>
    <t>Evaluier-dein-Leben-Tag</t>
  </si>
  <si>
    <t>Frieda, Frida, Isaak, Paul v. K.</t>
  </si>
  <si>
    <t>Sweetest Day | Tag des Faultiers | Weltosteoporosetag | Weltstatistiktag</t>
  </si>
  <si>
    <t>Wendelin, Ira, Irina, Jessica</t>
  </si>
  <si>
    <t>Tag der  | Tag der Nachos | Zähl-Deine-Knöpfe-Tag | Zurück-in-die-Zukunft-Tag</t>
  </si>
  <si>
    <t>Ursula, Ulla, Celina, Holger</t>
  </si>
  <si>
    <t>Tag der Feststelltaste | Tag der Nuss | Welttag des Stotterns</t>
  </si>
  <si>
    <t>Cordula, Salome, Ingbert</t>
  </si>
  <si>
    <t>Tag des Werbers</t>
  </si>
  <si>
    <t>Johannes C., Severin, Uta</t>
  </si>
  <si>
    <t>Beginn der Abrüstungswoche | Tag der Bibliotheken | Welttag der Information über Entwicklungsfragen</t>
  </si>
  <si>
    <t>Anton, Armella, Alois, Aloisia, Victoria</t>
  </si>
  <si>
    <t>Tag der Vereinten Nationen | Welttag der Information über Entwicklungsfragen</t>
  </si>
  <si>
    <t>Tag der Künstler | Weltnudeltag</t>
  </si>
  <si>
    <t>Ludwig, Lutz, Darja, Hans</t>
  </si>
  <si>
    <t>Frankenstein-Freitag | Tag der Intersexualität</t>
  </si>
  <si>
    <t>Amand., Albin, Wieland, Anastacia, Josephine</t>
  </si>
  <si>
    <t>Mache-einen-Unterschied-Tag | Welttag der Ergotherapie | Welttag des audiovisuellen Erbes</t>
  </si>
  <si>
    <t>Sabina, Wolfhard, Christa, Stefan</t>
  </si>
  <si>
    <t>Welttag des audiovisuellen Erbes</t>
  </si>
  <si>
    <t xml:space="preserve">Sommerzeitende </t>
  </si>
  <si>
    <t>Tag der Flüsse | Weltpoliotag</t>
  </si>
  <si>
    <t>Simon u. J. Thaddäus, Freddy</t>
  </si>
  <si>
    <t>Welt-Psoriasistag | Weltschlaganfalltag</t>
  </si>
  <si>
    <t>Ermelinda, Melinda, Franco, Grete</t>
  </si>
  <si>
    <t>Nacht des Unfugs | Nacht des verfluchten Kühlschranks | Tag der Checkliste</t>
  </si>
  <si>
    <t>Dieter, Alfons, Angelo, Sabine</t>
  </si>
  <si>
    <t xml:space="preserve">Halloween </t>
  </si>
  <si>
    <t>Weltspartag</t>
  </si>
  <si>
    <t>Wolfgang, Quentin, Melanie</t>
  </si>
  <si>
    <t>Welttag der Städte</t>
  </si>
  <si>
    <t>November</t>
  </si>
  <si>
    <t>Weltvegantag</t>
  </si>
  <si>
    <t>Tag des gefüllten Eies | Tag gegen Straflosigkeit für Verbrechen an Journalisten</t>
  </si>
  <si>
    <t>Weltmännertag</t>
  </si>
  <si>
    <t>Waisenkinder-Sonntag</t>
  </si>
  <si>
    <t>Tag des Freiwilligenmanagements</t>
  </si>
  <si>
    <t>Tag der Nachos | Tag des Saxophons | Tag für die Verhütung der Ausbeutung der Umwelt in Kriegenund bewaffneten Konflikten | Wahltag in den USA</t>
  </si>
  <si>
    <t>Darmtag | Tag der Zartbitterschokolade mit Mandeln</t>
  </si>
  <si>
    <t>Tag der Putzfrau | Tag der Röntgenstrahlung | Weltschenktag</t>
  </si>
  <si>
    <t>Das-Chaos-nimmt-kein-Ende-Tag</t>
  </si>
  <si>
    <t>Sesamstraßentag | Tag des Zungenbrechers | Vergissmeinnicht-Tag | Welttag der Wissenschaft</t>
  </si>
  <si>
    <t>Pepero Day | Tag des Origami</t>
  </si>
  <si>
    <t>Tag der schlechten Wortspiele | Welttag der Waisenkinder</t>
  </si>
  <si>
    <t>Tag der jungen Leser | Weltnettigkeitstag</t>
  </si>
  <si>
    <t>Tag der eingelegten Gurke | Tag der OP-Schwester | Weltdiabetestag</t>
  </si>
  <si>
    <t>Ich-liebe-es-zu-schreiben-tag | Putz-Deinen-Kühlschrank-Tag | Tag der Philosophie</t>
  </si>
  <si>
    <t>Feier-eine-Party-mit-Deinem-Bären-Tag | Tag für Toleranz | Vorlesetag</t>
  </si>
  <si>
    <t>Tag des hausgemachten Brots | Unfriend Day | Weltfriedenstag</t>
  </si>
  <si>
    <t>Tag des Okkultismus</t>
  </si>
  <si>
    <t>Männertag | Tag der Suppe | Tag der Unternehmerin | Welttoilettentag</t>
  </si>
  <si>
    <t>Lebertag | Weltkindertag | Welttag der Industrialisierung Afrikas</t>
  </si>
  <si>
    <t>Welt-Hallo-Tag | Welttag des Fernsehens</t>
  </si>
  <si>
    <t>Mach-eine-Spritztour-Tag | Tag der Hausmusik</t>
  </si>
  <si>
    <t>Black Friday | Fibonacci-Tag | Iss-eine-Cranberry-Tag</t>
  </si>
  <si>
    <t>Feier-dein-einzigartiges-Talent-Tag | Kauf-Nix-Tag | Tag der Evolution</t>
  </si>
  <si>
    <t>Tag des Hutes | Tag gegen Gewalt an Frauen</t>
  </si>
  <si>
    <t>Cyber Monday | Welttag der Zeitschriften</t>
  </si>
  <si>
    <t>Giving Tuesday | Tag der elektronischen Grußkarte | Welttag der Solidarität mit dem palästinensischen Volk</t>
  </si>
  <si>
    <t>Tag der Computersicherheit</t>
  </si>
  <si>
    <t>Social Media Redaktionsplanung DEZEMBER 2018</t>
  </si>
  <si>
    <t>Dezember</t>
  </si>
  <si>
    <t xml:space="preserve">Winteranfang meteorologisch </t>
  </si>
  <si>
    <t>Welt-AIDS-Tag</t>
  </si>
  <si>
    <t>Blanka, Natalie, Eligius</t>
  </si>
  <si>
    <t>Welt-Aids-Tag</t>
  </si>
  <si>
    <t xml:space="preserve">1. Advent </t>
  </si>
  <si>
    <t>Tag für die Abschaffung der Sklaverei</t>
  </si>
  <si>
    <t>Bibiana, Lucius, Jan</t>
  </si>
  <si>
    <t>Internationaler Tag für die Abschaffung der Sklaverei</t>
  </si>
  <si>
    <t>Dach-über-dem-Kopf-Tag | Tag der Menschen mit Behinderung</t>
  </si>
  <si>
    <t>Franz Xaver, Jason</t>
  </si>
  <si>
    <t>Internationaler Tag der Menschen mit Behinderungen</t>
  </si>
  <si>
    <t xml:space="preserve">Barbara </t>
  </si>
  <si>
    <t>Tag der Kekse | Welttag der Trick-Schüsse | Zieh-braune-Schuhe-an-Tag</t>
  </si>
  <si>
    <t>Barbara, Johannes v.D.</t>
  </si>
  <si>
    <t>Tag der Sachertorte | Tag des Ehrenamtes | Tag des Ninja | Weltbodentag</t>
  </si>
  <si>
    <t>Gerald, Reinhard, Niels</t>
  </si>
  <si>
    <t>Internationaler Tag der freiwilligen Helfer für die wirtschaftliche und soziale Entwicklung | Weltbodentag</t>
  </si>
  <si>
    <t xml:space="preserve">Nikolaus </t>
  </si>
  <si>
    <t>Nikolaus, Denise, Henrike</t>
  </si>
  <si>
    <t>Tag der Internationalen Zivilluftfahrt</t>
  </si>
  <si>
    <t>Ambros, Farah, Benedikte</t>
  </si>
  <si>
    <t>Gib-vor-ein-Zeitreisender-zu-sein-Tag | Tag der Shareware | Tag der Studenten in Bulgarien | Tag des Brownies</t>
  </si>
  <si>
    <t>Mariä Empfängnis, Edith</t>
  </si>
  <si>
    <t xml:space="preserve">2. Advent </t>
  </si>
  <si>
    <t>Kinder-Fernsehtag | Tag des Chorgesangs | Welt-Anti-Korruptions-Tag | Welttechnotag</t>
  </si>
  <si>
    <t>Valerie, Liborius, Reinmar</t>
  </si>
  <si>
    <t>Internationaler Tag des Gedenkens an die Opfer des Verbrechens des Völkermordes und ihrer Würde und der Verhütung dieses Verbrechens | Internationaler Tag gegen die Korruption</t>
  </si>
  <si>
    <t>Tag der Tierrechte | Tag der Überreichung der Nobelpreise</t>
  </si>
  <si>
    <t>Emma, Imma, Loretta</t>
  </si>
  <si>
    <t>Tag der Menschenrechte</t>
  </si>
  <si>
    <t>Welttag der Berge</t>
  </si>
  <si>
    <t>Arthur, Damasus, Tassilo</t>
  </si>
  <si>
    <t>Internationaler Tag der Berge</t>
  </si>
  <si>
    <t>Tag des Weihnachtssterns</t>
  </si>
  <si>
    <t>Johanna, Hartmann</t>
  </si>
  <si>
    <t>Internationaler Tag der Neutralität</t>
  </si>
  <si>
    <t>Lucia, Ottilia, Jodok, Johanna</t>
  </si>
  <si>
    <t>Tag der Affen</t>
  </si>
  <si>
    <t>Berthold, Johannes v.K.</t>
  </si>
  <si>
    <t>Esperantobuchtag</t>
  </si>
  <si>
    <t>Christiane, Nina, Paola</t>
  </si>
  <si>
    <t xml:space="preserve">3. Advent </t>
  </si>
  <si>
    <t>Tag des dummen Spielzeugs | Tag des mit Schokolade überzogenen Essens</t>
  </si>
  <si>
    <t>Adelheid, Heidi, Elke</t>
  </si>
  <si>
    <t>Gebrüder-Wright-Tag  | Tag des Ahornsirups | Tag gegen Gewalt gegen Sexarbeiterinnen</t>
  </si>
  <si>
    <t>Lazarus, Jolanda, Viviana</t>
  </si>
  <si>
    <t>Back-Kekse-Tag | Tag der arabischen Sprache | Tag der Migranten</t>
  </si>
  <si>
    <t>Esperanza, Luise, Gratian</t>
  </si>
  <si>
    <t>Arabic Language Day at the United Nations | Internationaler Tag der Migran</t>
  </si>
  <si>
    <t>Such-einen-Weihnachtsbaum-Tag</t>
  </si>
  <si>
    <t>Susanna, Benjamin</t>
  </si>
  <si>
    <t>Geh-Sternsingen-Tag | Sangria-Tag | Tag der menschlichen Solidarität</t>
  </si>
  <si>
    <t>Julius, Holger, Eike</t>
  </si>
  <si>
    <t>Internationaler Tag der menschlichen Solidarität  |</t>
  </si>
  <si>
    <t xml:space="preserve">Winteranfang, Wintersonnenwende </t>
  </si>
  <si>
    <t>Humbugtag | Tag der Taschenlampe | Tag des Kreuzworträtsels | Tag des Underdogs</t>
  </si>
  <si>
    <t>Ingmar, Ingo, Hagar</t>
  </si>
  <si>
    <t>Weltorgasmustag</t>
  </si>
  <si>
    <t>Jutta, Francesca-Saveria</t>
  </si>
  <si>
    <t xml:space="preserve">4. Advent </t>
  </si>
  <si>
    <t>Victoria, Johannes C.</t>
  </si>
  <si>
    <t xml:space="preserve">Heiligabend </t>
  </si>
  <si>
    <t>Heiligabend Abend, Adam u</t>
  </si>
  <si>
    <t xml:space="preserve">1. Weihnachtsfeiertag </t>
  </si>
  <si>
    <t xml:space="preserve">2. Weihnachtsfeiertag </t>
  </si>
  <si>
    <t>Stephan, Stephanie</t>
  </si>
  <si>
    <t>Johannes Ev., Fabiola</t>
  </si>
  <si>
    <t>Unschuldige Kinder, John</t>
  </si>
  <si>
    <t>David, Tamara, Jessica</t>
  </si>
  <si>
    <t>Hermine, Minna, Herma</t>
  </si>
  <si>
    <t xml:space="preserve">Silvester </t>
  </si>
  <si>
    <t>Silvester, Melanie</t>
  </si>
  <si>
    <t>Beiträge</t>
  </si>
  <si>
    <t>Automatische Auswertungen</t>
  </si>
  <si>
    <t>Die Tabellen und Charts werden automatisch aktualisiert, sobald Sie Ihren Redaktionsplan pflegen. Wir haben in den Redaktionsplan bereits einige Einträge vorgenommen, damit Sie sehen, wie die Auswertung dann aussehen kann. Die Einträge im Redaktionsplan können Sie einfach entfernen.</t>
  </si>
  <si>
    <t>Xing</t>
  </si>
  <si>
    <t>Januar</t>
  </si>
  <si>
    <t>Februar</t>
  </si>
  <si>
    <t>März</t>
  </si>
  <si>
    <t>April</t>
  </si>
  <si>
    <t>Mai</t>
  </si>
  <si>
    <t>Juni</t>
  </si>
  <si>
    <t>September</t>
  </si>
  <si>
    <t>Produkte</t>
  </si>
  <si>
    <t>Veranstaltung</t>
  </si>
  <si>
    <t>Tipp</t>
  </si>
  <si>
    <t>Kolumne</t>
  </si>
  <si>
    <t>Testimonial</t>
  </si>
  <si>
    <t>Thema 7</t>
  </si>
  <si>
    <t>Thema 8</t>
  </si>
  <si>
    <t>Thema 9</t>
  </si>
  <si>
    <t>Thema 10</t>
  </si>
  <si>
    <t>Thema 11</t>
  </si>
  <si>
    <t>Thema 12</t>
  </si>
  <si>
    <t>Themenspeicher mit Ideen und Pufferartikel</t>
  </si>
  <si>
    <t>Kurzbeschreibung</t>
  </si>
  <si>
    <t>Angebote</t>
  </si>
  <si>
    <t>Idee</t>
  </si>
  <si>
    <t>Support</t>
  </si>
  <si>
    <t>Pufferartikel</t>
  </si>
  <si>
    <t>Freizeithinweise</t>
  </si>
  <si>
    <t>Know-how</t>
  </si>
  <si>
    <t>Über uns</t>
  </si>
  <si>
    <t>Schritt 1: Themen und Team einpflegen</t>
  </si>
  <si>
    <t>Hier pflegen Sie Ihre Themen und Ihr Social-Media-Team ein, damit 
die Drop-Down-Listen im Redaktionsplan mit Ihren Angaben gefüllt ist.</t>
  </si>
  <si>
    <t>Tragen Sie hier Ihre Themen ein</t>
  </si>
  <si>
    <t>Tragen Sie hier Ihr die Personen Ihres Social-Media-Teams ein</t>
  </si>
  <si>
    <t>Name 3</t>
  </si>
  <si>
    <t>Name 4</t>
  </si>
  <si>
    <t>Name 5</t>
  </si>
  <si>
    <t>Name 6</t>
  </si>
  <si>
    <t>Name 7</t>
  </si>
  <si>
    <t>Name 8</t>
  </si>
  <si>
    <t>Name 9</t>
  </si>
  <si>
    <t>Name 10</t>
  </si>
  <si>
    <t>Name 11</t>
  </si>
  <si>
    <t>Name 12</t>
  </si>
  <si>
    <t>Sie können hier den Status anpassen</t>
  </si>
  <si>
    <t>offen</t>
  </si>
  <si>
    <t>in Planung</t>
  </si>
  <si>
    <t>in Arbeit</t>
  </si>
  <si>
    <t>zur Freigabe</t>
  </si>
  <si>
    <t>Freigabe erhalten</t>
  </si>
  <si>
    <t>erledigt</t>
  </si>
  <si>
    <t xml:space="preserve"> </t>
  </si>
  <si>
    <t>Instagram Sponsored</t>
  </si>
  <si>
    <t>Bild</t>
  </si>
  <si>
    <t xml:space="preserve">Fanpage </t>
  </si>
  <si>
    <t>Summe</t>
  </si>
  <si>
    <t/>
  </si>
  <si>
    <t>Fans = 4293</t>
  </si>
  <si>
    <t>Fans = 3793</t>
  </si>
  <si>
    <t>Interaktionen</t>
  </si>
  <si>
    <t>Fans=4293</t>
  </si>
  <si>
    <t>Zeitreise - throwback PAYOT</t>
  </si>
  <si>
    <t>Wir entdecken und wiederentdecken unsere Sommer-Beauty-Routine mit unserer Corps Elixir Pflegelinie!
Eine Körperpflege mit Balsamextrakten aus Myrrhe und Amyrisholz für strahlende Haut!
Und um unserer täglichen Routine zu entfliehen, gibt es jetzt das Elixir Le Parfum, erhältich in limitierter Auflage! 😎🏝️
Entdecke deine Sinnlichkeit mit Corps Elixir auf https://www.payot.com/DE/de</t>
  </si>
  <si>
    <t>PLUS 50</t>
  </si>
  <si>
    <t>Durchschnitt</t>
  </si>
  <si>
    <t>Die kultige Crème N°2 L'Originale ist Teil einer ganzen Mannschaft 😘
Um deine Hautoberfläche zu stärken und jegliche Irritationen zu beruhigen ist das die richtige Pflege für dich!
Informiere dich jetzt auf https://www.payot.com/DE/de/ bevor der ❄ startet.ebe!
Mit der Kälte haben auch Rötungen und Hautirritationen ihr Comeback.
Um diese empfindlichen Zonen zu beruhigen trag die ikonische Crème N°2 L'Originale auf...
... und sag auf Wiedersehen zu störenden Rötungen 👋
Mehr dazu auf https://www.payot.com/DE/de/</t>
  </si>
  <si>
    <t>Empfindliche Haut im Herbst mit Rötungen und Stechen kommt manchmal vor. 
Schnell! 
Hol deine Crème N°2 L'Essentielle und lass deine Haut in eine Welt der Ruhe eintauchen. 
Eine minimale Menge an Inhaltsstoffen für maximalen Komfort, das ist die hochverträgliche Beautypflege für diesen Herbst!
Mehr dazu auf https://www.payot.com/DE/de/</t>
  </si>
  <si>
    <t>**Gewinnspiel**
Zeigt her eure Hände ...
Winterzeit - Kältezeit! Das bekommen vor allem unsere Hände zu spüren, denn sie sind bei den Temperaturen immer der Witterung ausgesetzt.
Deshalb möchten wir euch etwas Gutes tun und verlosen 10x unsere neue, tolle Handcreme.
Also was müsst ihr tun?
Like unsere Seite 
Kommentiere den Beitrag 
Und wenn du magst, schick uns ein Foto deiner schicken Händchen in die Kommentare ;-)
Weitere Teilnahmebedingungen im ersten Kommentar</t>
  </si>
  <si>
    <t>Unsere Haut braucht jetzt etwas mehr Liebe!
Mit der Kälte feiern leider auch Rötungen und Hautirritationen ihr Comeback.
Die empfindlichen Zonen beruhigt die ikonische Crème N°2 L'Originale…</t>
  </si>
  <si>
    <t>Empfindliche Haut?
Hol dir jetzt die Multifunktions-Pflege Crème N°2 CC Cream.
Im Handumdrehen 🖐 verbessert Crème N°2 CC Cream deinen Teint, lindert Irritationen und schützt die Haut vor der Sonne. 
Ausprobieren, lieben lernen! ❤
Mehr zur Korrekturpflege gegen Rötungen mit LSF50+ auf https://www.payot.com/DE/de/</t>
  </si>
  <si>
    <t>Ladies! Es ist Zeit, sich um unsere empfindliche Haut zu kümmern!
Schritt 1: Crème Lavante Douce auf die feuchte Haut auftragen 
Schritt 2: Abspülen
Schritt 3: Hydra 24+ Corps auftragen
Das wars!
Deine Haut ist mit Feuchtigkeit versorgt und erhält angenehmen Komfort in 1,2,3 - schnellen Schritten!
Mehr zur reinigenden und nährenden Körperpflege mit Mandelmilch (ohne Seife) auf https://www.payot.com/DE/de/</t>
  </si>
  <si>
    <t xml:space="preserve">Video Frankreich </t>
  </si>
  <si>
    <t>Geschmeidig  ✅ 
Angenehm  ✅ 
Beruhigend  ✅ 
Feuchtigkeitsspendend  ✅ 
Lass deine Haut die ☁️-leichte Textur der Crème N°2 Nuage und die geschmeidige Konsistenz der Crème N°2 genießen.
Mehr zum Wohlbühl-Kokon für sensible Haut auf https://www.payot.com/DE/de/</t>
  </si>
  <si>
    <t>So langsam geht es in den Herbst und unsere Haut braucht eine intensive Feuchtigkeitsbehandlung.
Um deine Haut von den Effekten der ☀️ zu erholen und ihre Spannkraft zu regenerieren bieten wir dir eine Pflege mit hochkonzentrierten Inhaltsstoffen 💦.
Angereichert mit Hyaluronsäure, wird deine Haut von der Hydra 24+ Essence gekühlt, aufgepolstert und vor schädigenden Umwelteinflüssen geschützt.
Als erster Schritt deiner Schönheitsroutine nach der Reinigung, entwickelt sich die Textur während der Anwendung zu einem intensiven und spürbar leichten Feuchtigkeitsbad.
Mehr zu unserer zartschmelzenden hydra-sensorischen Pflegelinie Hydra 24+ auf https://www.payot.com/DE/de/</t>
  </si>
  <si>
    <t>Hydra Frankreich Grafik</t>
  </si>
  <si>
    <t>🆘-Plfege gegen Hautunreinheiten nach dem Sommer!
Unsere Antwort: Die Pâte Grise L'Originale.
Weitergegeben von Generation zu Generation ist die Effizienz dieser ikonischen Schönheitspflege schon lange kein Geheimnis mehr.
Sag 👋 zu Pickeln und 👋 zu Hautunreinheiten. Du wirst sie so bald nicht wieder sehen!
Mehr dazu auf https://www.payot.com/DE/de/</t>
  </si>
  <si>
    <t>Foto</t>
  </si>
  <si>
    <t>Beschützt und mit Feuchtigkeit versorgt 24/7 mit der Blue Techni Liss Pflegelinie.
Blaues Licht stört unsere innere 🕰!!
Benutze Blue Techni Liss Jour um der schädlichen Überbelastung durch künstliches Licht entgegen zu wirken - und Blue Techni Liss Nuit um die Zellregeneration in der Nacht zu aktivieren.
Eine explosive Mischung um Falten und feine Linien zu glätten und deine Haut vor den schädlichen Effekten blauen Lichts zu schützen!
Deine Haut wird es dir danken 💙
Mehr zur neuen chrono-aktiven glättenden Pflege gegen blaues Licht auf https://www.payot.com/DE/de/</t>
  </si>
  <si>
    <t>Video BTL Frankreich</t>
  </si>
  <si>
    <t>Videobeitrag</t>
  </si>
  <si>
    <t>Eine neue Serie bereichert unsere Schönheitsroutine.
Neue Linie, neue Texturen, neue Anwendungen - um den Bedürfnissen, unserer manchmal überarbeiteten, Haut nachzukommen...
Auf geht's 💙💙💙!</t>
  </si>
  <si>
    <t>Grafik Illustratorin</t>
  </si>
  <si>
    <t>7.10.</t>
  </si>
  <si>
    <t>Einen schönes Wochenende wünschen wir euch! 😍
Illustration: by @lottaillustration</t>
  </si>
  <si>
    <t>Es wird kälter ... es wird kuscheliger...
Kennt ihr eigentlich den Begriff #hygge 🤔</t>
  </si>
  <si>
    <t>Foto Hygge Jessy</t>
  </si>
  <si>
    <t>Mit dem Beginn des 🍁 sinken die Temperaturen und unsere Haut braucht eine Beauty Pause mit Crème N°2 L'Essentielle.
Dank ihrer fluffigen Textur entspannt und lindert die Crème N°2 L'Essentielle unangenehme Hautgefühle und spendet ganz nebenbei eine Dosis Feuchtigkeit.
Ihr Geheimnis: Eine minimalistische, gut verträgliche Formel mit Pre- und Probiotika stärkt die Hautoberfläche und hilft der Haut so dem bevorstehenden kalten Wetter zu trotzen.
Mehr auf https://www.payot.com/DE/de/</t>
  </si>
  <si>
    <t>Egal ob morgens oder kurz bevor du ins Bett springst, gönn dir ein letztes schönes Bad für dein Gesicht.
Neu 👶 in der Crème N°2 Linie: Das Eau Lactée Micellaire reinigt und beruhigt sogar die empfindlichste Haut!</t>
  </si>
  <si>
    <t>Grafik Halloween Sarah</t>
  </si>
  <si>
    <t>HAPPY HALLOWEEN 🎃🦇🍭🌚
Na steht euer Kostüm schon?
Unsere Masque Charbon sieht nicht nur schaurig schön aus - tief schwarz - sie ist ein wahres Hochleistungsprodukt! 
Und zwar gibt sie deiner Haut eine Tiefenreinigung, so dass wir wieder strahlend frisch aussehen können 🤩
Bestimmt auch was für den Tag nach der großen Halloween Party 😉</t>
  </si>
  <si>
    <t xml:space="preserve">Weltnettigkeitstag Garfik Sarah </t>
  </si>
  <si>
    <t>Heute am Weltnettigkeitstag sind wir mal nett :-) und verlosen deshalb eine von unseren heißbegehrten Hydra 24+ Essencen. Deine Haut ist durstig und braucht ein wahres Feuchtigkeitsbad? Dann schreib uns in die Kommentare, warum wir gerade zu dir nett sein sollten :-)</t>
  </si>
  <si>
    <t>Grafik Black Friday Sarah oder lieber kleiner Boomerang mit Rahmen drum?</t>
  </si>
  <si>
    <t xml:space="preserve">Black Friday? Aber nur mit unserer Masque Magnetique - so wird der Freitag zum wahren Black Friday - trag erst unsere schwarze Maske auf und dann nimm sie mit dem beigefügten Magneten wieder runter. Du wirst ein strahlendes Hautbild mit einem schicken Hollywood Glow erlangen! </t>
  </si>
  <si>
    <t xml:space="preserve">BTL Grafik mit Cyber Monday - Sarah </t>
  </si>
  <si>
    <t>Cyber Monday - zuviel vor dem PC, Handy oder Tablett nach den besten Angeboten geschaut? Unsere neue Blue Techni Liss Serie schützt dich vor blauen Strahlungen, ausgehend von genau diesen Geräten. Schütze deine Haut und erlange dadurch ein strahlend, frisches Aussehen - dann kann die Schnäppchensuche ruhig weitergehen :-)</t>
  </si>
  <si>
    <t xml:space="preserve">Grafik </t>
  </si>
  <si>
    <t>Welches ist euer Payot Lieblingsprodukt</t>
  </si>
  <si>
    <t>Habt ihr unsere neue Handcreme schon probiert?
Ein Traum für alle beanspruchten Hände &lt;3
Gerade jetzt ein wahres "Must-have"</t>
  </si>
  <si>
    <t>Grafik Sarah Kürbis</t>
  </si>
  <si>
    <t>Der Herbst hat Einzug erhalten 🍁🍂
Nun braucht unsere Haut einen Extra Vitamin Kick! 
Denn nicht nur die wechselnden Temperaturen machen ihr zu schaffen, sondern auch das trockene Klima der Heizungsluft in den Räumen beanspruchen unsere Haut.
Unser Concentré Eclat aus der My Payot Linie bringt euch eine Extraportion Feuchtigkeit sowie ein frisches, strahlendes Aussehen durch Karotte &amp; Kürbis die als Extrakt enthalten sind 💗🥕🎃</t>
  </si>
  <si>
    <t>Grafik Frankreich No.2</t>
  </si>
  <si>
    <t xml:space="preserve">Demnächst neu in unserem Sortiment...
Seid gespannt </t>
  </si>
  <si>
    <t>Grafik Frankreich Kabine</t>
  </si>
  <si>
    <t>Herbstzeit - Verwöhnzeit 🍁💆‍♀️
Jetzt ist genau die richtige Zeit, sich einmal bei einer schönen PAYOT Behandlung verwöhnen zu lassen!
Lass deine Haut, mit auf deine Bedürfnisse abgestimmten Produkten, verwöhnen 💜
Hier findest du jemanden in deiner Nähe:
https://www.payot.com/DE/de/hier-finden-sie-payot
Wann hast du dich das letzte Mal verwöhnen lassen?</t>
  </si>
  <si>
    <t>Grafik Sarah Ankündigung</t>
  </si>
  <si>
    <t>Morgen geht es los!! Unser Adventskalender startet &lt;3 Sei jeden Tag mit dabei, wenn sich jeden Morgen um 8.00 Uhr ein Türchen öffnet und entdecke jeden Tag ein neues spannendes Produkt, was du mit etwas Glück gewinnen kannst. Wer macht mit ??</t>
  </si>
  <si>
    <t>Grafik Ankündigung Sarah</t>
  </si>
  <si>
    <t>Ho, Ho, Ho … wir sind schon ganz aufgeregt … Bald ist es soweit und unser PAYOT Adventskalender öffnet wieder seine Türchen. Nur noch ein paar mal schlafen … dann könnt ihr wieder schöne Sachen gewinnen - was ihr tun müsst? Seite liken und FAN werden… dann bekommt ihr jeden Tag die Türenöffnung mit :-)</t>
  </si>
  <si>
    <t>Trockene, vom ❄️ geschwächte Haut? 
Dann geben wir unserer Haut nun besondere Aufmerksamkeit.
Am Abend, trag Nutricia Huile Satinée auf, um deine Haut wieder aufzubauen und intensiv zu nähren 💪
Am Morgen, beruhige deine haut mit der seidigen Textur der Nutricia Crème Comfort.
Deine Hautoberfläche ist gestärkt und mit Feuchtigkeit versorgt!
Mehr zu unseren nährenden Pflegeprodukten für trockene Haut auf https://www.payot.com/DE/de/pflegelinie/nutricia?familie=gesichtspflege</t>
  </si>
  <si>
    <t>Grafik Frankreich Huile</t>
  </si>
  <si>
    <t>Wir haben herausgefunden, wie wir dich und deine Schönheitsroutine überraschen können! 👀
Huile Fondante Démaquillantes Textur wird cremig wenn es mit Wasser in Berührung kommt und gibt dir ein Gefühl von unglaublicher Zartheit und Reinheit. 
Reich an Avocado, Borretsch- und Karottenöl, hilft Huile Fondante Démaquillante bei kleinen Unebenheiten und macht deine Haut weich und geschmeidig.
Entfernt selbst intensives Make-up und wasserfesten Mascara! Mehr auf https://www.payot.com/DE/de/produkte/gesichtspflege/huile-fondante-demaquillante</t>
  </si>
  <si>
    <t>Grafik Frankreich H.Fondant</t>
  </si>
  <si>
    <t xml:space="preserve">Ladies, gebt eurer Haut all die Aufmerksamkeit, die ihr gebührt!
Heute Abend nehmen wir uns die Zeit. 💆‍♀️
Mit einem Peeling, Hand- und Körper-Feuchtigkeitspflege aus unserer Corps Douceur Reihe verwöhnen wir unsere Haut mit zarten Texturen und pudrigem Duft für laaaaaanganhaltendes Wohlfühlen. </t>
  </si>
  <si>
    <t>Video Frankreich Corps</t>
  </si>
  <si>
    <t>Der kürzeste Weg zu mehr Wohlbefinden 🍂?
Erster Schritt: Eine Umarmung von Huile de Douche Relaxantes - unserem Duschöl mit zart schmelzender Textur.
Der Zweite: Hülle dich ein in Baume Nutri-Relaxantes - unser Körper Balsam der besondere Zartheit gibt.
Entspann pur... 💤</t>
  </si>
  <si>
    <t>Wenn unsere Haut sensibel auf die ❄️ reagiert, wählen wir Crème N°2!
Crème N°2 Eau Lactée Micellaire beruhigt die Haut und entfernt Make-up ohne die Haut zu irritieren  ✨
Crème N°2 L'Essentielle hilft Rötungen, Kribbelgefühl und Juckreiz zu mindern.
Die neue Produktreihe Crème N°2 ist der Wohlfühl-Kokon für gestresste Haut.
Mehr auf https://www.payot.com/DE/de/pflegelinie/creme-n-2?familie=gesichtspflege</t>
  </si>
  <si>
    <t>Video Frankreich Mains</t>
  </si>
  <si>
    <t>Du bist in guten Händen! Crème Mains Douceur ist da! 🙌
Diese feuchtigkeitsspendende Handcreme macht deine Hände zart und stark gegen die ❄️
Mit einem leichten Mix aus 🍯 und Sheabutter, wirkt es Wunder in der kalten Jahrezeit &lt;3</t>
  </si>
  <si>
    <t>Video Frankreich Levres</t>
  </si>
  <si>
    <t>Die ❄️ irritiert auch unsere Lippen und trocknet sie schnell aus. 
Immer in unserer 👜, haben wir jetzt Nutricia Baume Lèvres! 
Mit konzentrierten Inhaltsstoffen für Pflege und Schimmer - lass deine Lippen scheinen!</t>
  </si>
  <si>
    <t xml:space="preserve">Neujahr </t>
  </si>
  <si>
    <t>Waldmännchentag</t>
  </si>
  <si>
    <t xml:space="preserve">Heilige Drei Könige </t>
  </si>
  <si>
    <t>Social Media Redaktionsplanung JANUAR 2019</t>
  </si>
  <si>
    <t>Valentinstag</t>
  </si>
  <si>
    <t>Social Media Redaktionsplanung FEBRUAR 2019</t>
  </si>
  <si>
    <t>Klick auf Beiträge</t>
  </si>
  <si>
    <t>Likes/Reaktionen</t>
  </si>
  <si>
    <t>Kommentare</t>
  </si>
  <si>
    <t>Geteilte Inhalte</t>
  </si>
  <si>
    <t xml:space="preserve">Bezahlte Reichweite </t>
  </si>
  <si>
    <t xml:space="preserve">Kosten pro Ergebnis </t>
  </si>
  <si>
    <t>Ausgegebener Betrag</t>
  </si>
  <si>
    <t>Fans/Follower</t>
  </si>
  <si>
    <t xml:space="preserve">Bloody-Mary-Tag in den USA
Verschenk-einen-Apfel-Tag in den USA
Tag des Buchstaben Z </t>
  </si>
  <si>
    <t xml:space="preserve">Der internationale J.R.R. Tolkien Day 2019
Tag der schokolierten Kirschen 
Feiertag des Schlafens in den USA
Tag des Strohhalms </t>
  </si>
  <si>
    <t xml:space="preserve">Tag der Mandarine in Deutschland
Welt-Braille-Tag
Tag des Trivialwissens
Spaghetti-Tag </t>
  </si>
  <si>
    <t xml:space="preserve">Tag der Drehbuchautoren
Tag der Schlagsahne in den USA 
Tag des Vogels in den USA </t>
  </si>
  <si>
    <t xml:space="preserve">Bau-den-Weihnachtsbaum-ab-Tag 
Tag des schottischen Shortbread 
Tag der Bohne in den USA 
Tag des Kuschelns </t>
  </si>
  <si>
    <t>Gott-sei-Dank ist-Montag-Tag 
Furz-Tag in den USA 
Ich-lasse-mir-das-nicht-mehr-bieten-Tag 
Tag der Fossilien und alten Steine</t>
  </si>
  <si>
    <t xml:space="preserve">Internationaler Tag des Maschinenschreibens – 
Fest der Frauen in Griechenland  
Mitbringtag auf der Arbeit
Tag des Schaumbads </t>
  </si>
  <si>
    <t>Tag der ersten Ballonfahrt in den USA 
Tag der Aprikose 
Spiele-Gott-Tag</t>
  </si>
  <si>
    <t>Tag der Typen 
Rettet-die-Adler-Tag in den USA
Tag der Zartbitterschokolade
Tag der Blockflöte
Tag der Zimmerpflanzen</t>
  </si>
  <si>
    <t>Tag des Pfützenspringens
Internationaler Dankeschön-Tag
Tag der Milch in den USA
Tag des deutschen Apfels 2019</t>
  </si>
  <si>
    <t>Chicken-Curry-Tag
Fest der wilden Kerle
Tag des Marzipans</t>
  </si>
  <si>
    <t>Tag des Pfirsich Melba 
Fest des Hilarius von Poitiers – der kälteste Tag des Jahres in Großbritannien
Tag der Aufkleber
No Pants Subway Ride 2019
Verwirkliche-Deine-Träume-Tag 
Tag des Quietscheentchens 
St. Knut-Tag in Skandinavien</t>
  </si>
  <si>
    <t>Zieh-dein-Haustier-an-Tag
Räum-Deinen-Schreibtisch-auf-Tag
Schaff-Ordnung-in-Deiner-Wohnung-Tag</t>
  </si>
  <si>
    <t>Tag des Bagels
Tag des Hutes in den USA 
Tag des frisch gepressten Fruchtsafts 
Tag des Erdbeereis</t>
  </si>
  <si>
    <t>Internationaler Tag der scharfen Gerichte 
Ehrentag des Drachens
Nichts-Tag oder der Tag des Nichtstuns</t>
  </si>
  <si>
    <t xml:space="preserve">Tag der Kinder-Erfinder
National Hot Buttered Rum Day in den USA
Tag der Kabelstraßenbahn in den USA 
Wirf-Deine-Neujahrsvorsätze-über-Bord-Tag 
Art’s Birthday – Geburtstag der Kunst </t>
  </si>
  <si>
    <t xml:space="preserve">Internationaler Fetisch-Tag 
Tag des Gourmetkaffees
Thesaurus-Tag
Winnie-Puuh-Tag 
Welttag des Schneemanns </t>
  </si>
  <si>
    <t>Konserven-Tag in den USA 
Tag des Popcorns
Der Tag des Poe Toaster</t>
  </si>
  <si>
    <t>World Snow Day – der internationale Schnee-Tag 2019
Tag der Pinguine in den USA
Tag der Käseliebhabe</t>
  </si>
  <si>
    <t>Befreie-die-Welt-von-Modediäten-Tag
Der amerikanische Martin Luther King Day 2019
Tag des Müsliriegels in den USA
Ehrentag des Eichhörnchens
Internationaler Jogginghosentag
Weltknuddeltag</t>
  </si>
  <si>
    <t>Tag des Punktmusters
Tag der scharfen Saucen
Beantworte-die-Fragen-Deiner-Katze-Tag
Tag des hellen Brownie 
Museum Selfie Day 2014</t>
  </si>
  <si>
    <t>Der amerikanische National Library Shelfie Day 2019
Tag des Fußvermessens
Kuchen-Tag in den USA
Tag der Handschrift</t>
  </si>
  <si>
    <t>Ehrentag der Bierdose in den USA
Tag der Erdnussbutter
Welttag des herzhaften Lachens
Tag der Komplimente</t>
  </si>
  <si>
    <t>Tag der Wetterbeobachtung
Burns Supper in Schottland
Gegenteiltag</t>
  </si>
  <si>
    <t>Welttag der Umweltbildung
Tag der Ehepartner in den USA
Versteck-einen-Kuchen-Tag in den USA 
Tag des Kohlsafts 
Tag des Erdnusskrokants in den USA
Australia Day – der australische Nationalfeiertag</t>
  </si>
  <si>
    <t>Tag der eulerschen Zahl
Tag des Schokoladenkuchens
Family Literacy Day in Kanada</t>
  </si>
  <si>
    <t>Ehrentag der Luftpolsterfolie
Internationaler LEGO-Tag
Gänseblümchen-Tag
Tag der Kazoo
Tag des Blaubeerpfannkuchens
Fun at Work Day in den USA</t>
  </si>
  <si>
    <t>Tag der Maischips
Griesgram-Tag zu Ehren W.C. Fields
Tag des Puzzles</t>
  </si>
  <si>
    <t>Tag der Saudade in Brasilien
Tag des Nachbarschafts-Jodelns
Tag des Alltagsflucht in den USA
Tag der sinnlosen Anrufbeantworter-Nachrichten
Tag des Croissants in den USA</t>
  </si>
  <si>
    <t>Inspire Your Heart With Art Day
Sankt-Nimmerleins-Tag
Tag der heißen Schokolade in den USA
Rückwärts-Tag
Tag des Flaschenschraubverschluss</t>
  </si>
  <si>
    <t>Eigene Veranstaltungen</t>
  </si>
  <si>
    <t>Kuriose Feiertage</t>
  </si>
  <si>
    <t>Hula in the Coola Day in den USA
Tag der Schlange
Robinson-Crusoe-Tag
Ändere-Dein-Passwort-Tag</t>
  </si>
  <si>
    <t>Bubblegum-Tag
Zieh-etwas-Rotes-an-Tag 
Tag des arbeitslosen Duftbaums
Tag der Crêpes in Frankreich
Tag des Igels
Welttag der Feuchtgebiete 
Groundhog Day</t>
  </si>
  <si>
    <t>Eis-zum-Frühstück-Tag
Tag der Eheringe in den USA
Tag des Karottenkuchens in den USA
The Day the Music Died</t>
  </si>
  <si>
    <t>Erzeuge-ein-Vakuum-Tag
Tag der hausgemachten Suppe
Danke-einem-Briefträger-Tag</t>
  </si>
  <si>
    <t>Tag der Wetterleute
Runeberg-Tag in Finnland
Welt-Nutella-Tag
Hast-du-gepupst?-Tag</t>
  </si>
  <si>
    <t>Tag des Frozen Yogurt
Tag der lahmen Ente</t>
  </si>
  <si>
    <t>Schick-einem-Freund-eine-Karte-Tag
Liebe-Deinen-Roboter-Tag
Winke-deinen-Nachbarn-mit-der-ganzen-Hand-zu-Tag
Rosentag – Tag der Rose in der Valentins-Woche</t>
  </si>
  <si>
    <t>Internationaler Winter-Fahrradpendlertag
Tag des Heiratsantrags
Drachen-steigen-lassen-Tag 
Tag der Oper</t>
  </si>
  <si>
    <t>Tag der Zahnschmerzen in den USA
Tag der Pizza in den USA
In-der-Badewanne-lesen-Tag</t>
  </si>
  <si>
    <t>Tag der doofen Nuss
Internationaler Tag des Feuerlöschers
Regenschirm-Tag</t>
  </si>
  <si>
    <t>Fütterung-der-Waldtiere-Tag
Europäischer Tag des Notrufes 112
Sei-elektrisierend-Tag in den USA
Hin-ist-hin-Tag
Spiel-Deine-Gitarre-Tag
White Shirt Day</t>
  </si>
  <si>
    <t>Säubere-Deinen-Computer-Tag
Tag des verlorenen Penny in den USA
Tag der Umarmung
Darwin-Tag</t>
  </si>
  <si>
    <t>Tag der außerirdischen Kultur in New Mexico
Welttag des Radios
Kuss-Tag
Tag der Tortellini
Ändere-Deinen-Namen-Tag</t>
  </si>
  <si>
    <t>Tag des Kondoms
Nichtrauchertag in Irland
Internationaler Verschenk-ein-Buch-Tag
Tag des Riesenrads</t>
  </si>
  <si>
    <t>Ehrentag der Singles in den USA
Tag der Gummidrops in den USA
Tag des Nilpferds
Tag des Regenwurms</t>
  </si>
  <si>
    <t>Tag der Innovation in den USA
Tu-einem-Griesgram-einen-Gefallen-Tag
Tag der Mandel</t>
  </si>
  <si>
    <t>Tag des 
World Whale Day
Tag des Milchkaffees in den USA
Tag der spontanen Nettigkeiten – Random Acts of Kindness Day</t>
  </si>
  <si>
    <t>Internationale Iss-Eis-zum-Frühstück-Tag
Tag des Weintrinkens
Tag der Batterie in den USA
Tag der fliegenden Milchkuh
Pluto Day</t>
  </si>
  <si>
    <t>Tag der Minzschokolade</t>
  </si>
  <si>
    <t>Welt-Pfeifenraucher-Tag
Tag des Muffins in den USA
Tag des Kirschkuchens
Liebe-Dein-Haustier-Tag in den USA</t>
  </si>
  <si>
    <t>Internationaler Tag der Muttersprache
Weltgästeführertag
Tag der süßen Schnecken in den USA
Tag des Kartenlesen</t>
  </si>
  <si>
    <t>Neko no hi – Katzentag in Japan
Single-Tasking-Tag
Tag des Chili
Tag der Weißwurst
Sei-bescheiden-Tag in den USA
Gassi-Gehen-Tag
Welttag der Pfadfinder</t>
  </si>
  <si>
    <t>Tag des Bananenbrots in den USA
Spiel-Tennis-Tag
Internationaler Tag des Hundekuchens</t>
  </si>
  <si>
    <t>Dragobete – der Tag der Liebenden in Rumänien
Welttag der Schwertschlucker
Welttag der Barkeeper
Tag der Tortilla-Chips</t>
  </si>
  <si>
    <t>Tag der schokolierten Erdnüsse
Tag der Schachtelsätze</t>
  </si>
  <si>
    <t>Tag des Ringfingers in den USA
amerikanische Um-Gottes-willen-Tag
Erzähl-ein-Märchen-Tag in den USA
Tag der Pistazie</t>
  </si>
  <si>
    <t>Tag der Erdbeere
Welteisbärentag</t>
  </si>
  <si>
    <t>Tag des Kalevala und der finnischen Kultur
Tag der Floristik in den USA
Sei-unbequem-Tag
Tag des Schokoladensoufflé in den USA
Schlaf-in-der-Öffentlichkeit-Tag
Tag der Zahnfee</t>
  </si>
  <si>
    <t>Social Media Redaktionsplanung MÄRZ 2019</t>
  </si>
  <si>
    <t>Altweiberfasching
Weiberfastnacht</t>
  </si>
  <si>
    <t>Rosenmontag</t>
  </si>
  <si>
    <t>Faschingsdienstag</t>
  </si>
  <si>
    <t>Aschermittwoch</t>
  </si>
  <si>
    <t>Beginn der Sommerzeit</t>
  </si>
  <si>
    <t>Plane-alleine-zu-verreisen-Tag
World Book Day
Tag der Erdnussbutter-Liebhaber
Tag des Schweins
Welttag der Komplimente</t>
  </si>
  <si>
    <t>Tag der alten Dinge
Dr. Seuss Day in den USA</t>
  </si>
  <si>
    <t>Tag des Aufschnitts in den USA
Mach-andere-glücklich-Tag
Tag des Artenschutzes</t>
  </si>
  <si>
    <t>Tag des Rührkuchens in den USA
Der amerikanische March Forth and do Something 
Tag der Grammatik in den USA 
Internationaler Scrapbooking-Tag</t>
  </si>
  <si>
    <t>Tag der multiplen Persönlichkeit in den USA
Tag des Absinth
Tag der Käse Flips</t>
  </si>
  <si>
    <t>Zahnarzt-Tag
Tag des Kleides in den USA
Tag der Namensvetter und Namensschwestern – 
Tag der Oreo-Kekse
Tag der Tiefkühlkost</t>
  </si>
  <si>
    <t>Alexander Graham Bell Day
Tag der Mülltrennung
Wissenswertes-über-Namen-Tag
Tag der Frühstücksflocken
Tag der gesunden Ernährung</t>
  </si>
  <si>
    <t>Tag der Popcorn-Liebhabe
Tag der Erdnuss Cluster in den USA
Tag der ausgefallenen Namen
Tag des Korrekturlesens
Internationaler Frauentag</t>
  </si>
  <si>
    <t>Zieh-Dich-raus-Tag
Tag der Fleischbällchen in den USA
Panik-Tag in den USA
Finde-Dich-damit-ab-Tag
Barbies Geburtstag</t>
  </si>
  <si>
    <t xml:space="preserve">Tag des Röcke
Internationaler Tag der Bauchtasche
Internationaler Dudelsack-Tag
Schmier-Dir-Dein-Pausenbrot-Tag
Internationaler Tag der Großartigkeit
Super Mario Tag </t>
  </si>
  <si>
    <t>Internationaler Tag der Planetarien
Prüfe-Deine-Batterien-Tag in den USA
Sei-stolz-auf-Deinen-Zweitnamen-Tag
Welttag der Rohrleitungen
Verehre-Dein-Werkzeug-Tag</t>
  </si>
  <si>
    <t>National Milky Way Day in den USA
Füll-unsere-Tacker-auf-Tag
Pflanz-eine-Blume-Tag</t>
  </si>
  <si>
    <t>Tag des Elefanten in Thailand
Tag des Edelsteins in den USA
Tag der Ohrenschützer
Öffne-drinnen-einen-Regenschirm-Tag</t>
  </si>
  <si>
    <t>Lerne-mehr-über-Schmetterlinge-Tag
Internationaler Stell-eine-Frage-Tag
Tag der Kartoffelchips
Der Weiße Tag
Tag der Zahl Pi</t>
  </si>
  <si>
    <t>Sprachlos-Tag
Alles-was-Du-denkst-ist-falsch-Tag
Weltverbrauchertag</t>
  </si>
  <si>
    <t>Tag des Pandas
Welttag des Schlafes
Ehrentag der Lippen
Alles-was-Du-machst-ist-richtig-Tag
Tag des Schluckaufs</t>
  </si>
  <si>
    <t>Tag des Tauchboots
St. Patrick`s Day</t>
  </si>
  <si>
    <t>Global Recycling Day
Tag der Fruchtbarkeitsgöttin
Tag des Sloppy Joe in den USA
Tag der peinlichen Momente</t>
  </si>
  <si>
    <t>Schokoladen-Karamell-Tag in den USA
Frühstück-am-Arbeitsplatz-Tag
Lass-uns-lachen-Tag</t>
  </si>
  <si>
    <t>Welttag des Sperlings
Weltglückstag
Tag der Ravioli
Weltgeschichtentag</t>
  </si>
  <si>
    <t>Welttag des Holzes
Internationaler Tag der Farbe
Internationaler Tag des Waldes
Tag des Baguettes
Welttag der Poesie</t>
  </si>
  <si>
    <t>Internationaler Tag der Seehunde
Weltwassertag
Tag des Faulenzens</t>
  </si>
  <si>
    <t>Welttag der Meteorologie
Tag der Chia-Samen in den USA
Tag der Hundewelpen</t>
  </si>
  <si>
    <t>Europäischer Tag des handwerklich hergestellten Speiseeises
Harry Houdini Tag 
Tag der Schoko-Rosinen
Earth Hour 2018
Elefanten-zeichnen-Tag</t>
  </si>
  <si>
    <t>Europäischer Tag der Talente
Tag der Tolkien-Lektüre
Våffeldagen – der Tag der Waffel in Schweden</t>
  </si>
  <si>
    <t>Tag des Spinats in den USA
Tag des Nougat in den USA
Erfinde-Deinen-eigenen-Feiertag-Tag</t>
  </si>
  <si>
    <t>Welttag des Theaters
Internationaler Whisky-Tag
Tag der Paella in den USA</t>
  </si>
  <si>
    <t>Eggsibit Day in den USA
Etwas-am-Stiel-Tag in den USA
Respektiere-Deine-Katze-Tag
Tag der Schwarzwälder Kirschtorte
Ehrentag des Unkrauts</t>
  </si>
  <si>
    <t>Tag der Tante-Emma-Laden-Besitzer
Ehrentag des Blendwerks</t>
  </si>
  <si>
    <t>Anderswo-ist-auch-scheiße-Tag
Ärzte-Tag in den USA
Mach-einen-Spaziergang-im-Park-Tag
Tag des Bleistifts in den USA</t>
  </si>
  <si>
    <t>Tag des Donaldismus
Internationaler Umarme-einen-Mediävist-Tag 
Tag des Eiffelturms
Tag des Bunsenbrenners</t>
  </si>
  <si>
    <t>Social Media Redaktionsplanung APRIL 2019</t>
  </si>
  <si>
    <t>Palmsonntag</t>
  </si>
  <si>
    <t>Gründonnerstag</t>
  </si>
  <si>
    <t>Karfreitag</t>
  </si>
  <si>
    <t>Ostersonntag</t>
  </si>
  <si>
    <t>Ostermontag</t>
  </si>
  <si>
    <t>Tag der essbaren Bücher
Internationaler Tag des Taschenrechners
Internationaler Occhi-Tag</t>
  </si>
  <si>
    <t>Internationaler Kinderbuchtag 
Tag des Erdnussbutter-und-Marmelade-Sandwichs</t>
  </si>
  <si>
    <t>Finde-einen-Regenbogen-Tag
Tag der Schokoladen Mousse
Welt-Party-Tag</t>
  </si>
  <si>
    <t>404-Tag
Tag des Gehens in den USA
Weltschlagzeugertag
Internationaler Tag der Karotte
Tag des Vitamin C in den USA</t>
  </si>
  <si>
    <t>Tag des Löwenzahns
Tag des Ersten Kontakts (Star Trek)
Lies-eine-Straßenkarte-Tag</t>
  </si>
  <si>
    <t>Geh-zu Fuß-zur-Arbeit-Tag
Welttischtennistag
Tag der frischen Tomaten
Tag des Teflon
Internationaler Tag des Sports für Entwicklung und Frieden
Tartan Day in den USA und Kanada</t>
  </si>
  <si>
    <t>Das japanische Blumenfest Hana Matsuri
Das-gehört-uns-allen-Tag
Zeichne-einen-Vogel-Tag</t>
  </si>
  <si>
    <t>Kuchen-zum-Kaffee-Tag
Nationaler Tag des Bieres in den USA
Keine-Hausarbeit-Tag 
Internationaler Kissenschlachttag</t>
  </si>
  <si>
    <t>Ehrentag der Antiquitäten
Wähle-Dir-Deinen-Namen-Tag
National Winston Churchill Day in den USA</t>
  </si>
  <si>
    <t>Ermutige-Kinder-zu-schreiben-Tag
Tag des Zimt-Croissants in den USA
Tag der Nutztiere in den USA
Internationaler Tag der Sicherheitsnadel 
Tag der Geschwister</t>
  </si>
  <si>
    <t>Welt-Parkinson-Tag
Tag des Käsefondue
Tag der Haustiere
Unsichtbarkeitstag</t>
  </si>
  <si>
    <t xml:space="preserve">Internationaler Tag der bemannten Raumfahrt
Tag der Einzelkinder in den USA
Lakritztag in Deutschland
Jahrestag des starken Windes
Zeig-Deine-wilde-Seite-Tag </t>
  </si>
  <si>
    <t>Mittagessen-ist-wichtig-Tag 
Schuld-sind-die-anderen-Tag 
Scrabble-Tag 
Internationaler Ehrentag der Pflanze</t>
  </si>
  <si>
    <t>Tag des Gärtnerns
Black Day – der schwarze Tag in Südkorea
Tag der Delfine in den USA
Tag der Pekannuss 
Schau-in-den-Himmel-Tag</t>
  </si>
  <si>
    <t>Titanic-Gedenktag
Alles-ist-scheiße-Tag
Tag des Radiergummis</t>
  </si>
  <si>
    <t>Tag der Orchidee in den USA
Internationaler Tag der Stimme
Eier-Benedict-Tag</t>
  </si>
  <si>
    <t>Welttag der Hämophilie
Ehrentag der Fledermaus
BlaBlabBla-Tag</t>
  </si>
  <si>
    <t xml:space="preserve">Weltamateurfunktag
Tag der Zeitungskolumnisten in den USA
Tag der Tier-Kekse
Tag der </t>
  </si>
  <si>
    <t>Gib-mir-Fünf-Tag
Primel-Tag in Großbritannien 
Tag des Wäscheaufhängens in den USA
Tag des Knoblauchs
Bicycle Day – Albert Hofmann auf Fahrradtour</t>
  </si>
  <si>
    <t>Tag der chinesischen Sprache
Kinderspartag in den USA
420 – der internationale Cannabis-Tag
Tag der Doppelgänger</t>
  </si>
  <si>
    <t>Tag des Tees in Großbritannien 
Tag der langen Wörter und Begriffe
Tag des berühmtesten Nessie-Fotos
Kindergarten-Tag</t>
  </si>
  <si>
    <t>Tag der englischen Sprache
Tag des Kirsch-Käsekuchens
Welttag des Buches und des Urheberrechts 
Tag des Deutschen Bieres</t>
  </si>
  <si>
    <t>Würstchen-im-Schlafrock-Tag</t>
  </si>
  <si>
    <t>Tag der Aprilschauer
Tag der Jelly Beans 
Tag der Erde
Fasion Revolution Week für mehr Transparenz in der Herstellung der Modeindustrie</t>
  </si>
  <si>
    <t>Internationaler Tag der Schreibwaren
Tag des Baumes in Deutschland
Tag des Telefons
Welt-Pinguin-Tag</t>
  </si>
  <si>
    <t>Erinnere-Dich-an-Deinen-ersten-Kuss-Tag
Umarme-einen-Australier-Tag
Tag der Brezel
Welttag des geistigen Eigentums</t>
  </si>
  <si>
    <t>Tag des Morsecodes
Tag des Schweigens</t>
  </si>
  <si>
    <t>Internationaler Tag der Tierärzte
Internationaler Tag der Skulptur
Rettet-die-Frösche-Tag
Tag der Superhelden in den USA
Tag des Blaubeerkuchens</t>
  </si>
  <si>
    <t>Tag der Lochkamera-Fotografie
Tag des Reißverschlusses 
Welttag des Tanzes</t>
  </si>
  <si>
    <t>Tag der Haferflockenkekse
Tag der Rosine
Tag der Ehrlichkeit
Welttag des Jazz</t>
  </si>
  <si>
    <t>Social Media Redaktionsplanung MAI 2019</t>
  </si>
  <si>
    <t>Muttertag</t>
  </si>
  <si>
    <t>Christi Himmelfahrt
Vatertag</t>
  </si>
  <si>
    <t>Internationaler Tag des Sonnenblumen-Guerilla-Gärtnerns
Mutter-Gans-Tag in den USA
Tag des Lei auf Hawaii 
Tag des Batman-Debüts
Vappu – das finnische Frühlingsfest</t>
  </si>
  <si>
    <t>Baby-Tag in den USA
Tag der Trüffelpraline– 
Internationaler Kampf- und Feiertag der Arbeitslosen</t>
  </si>
  <si>
    <t>Internationaler Tag des Waldkindergartens 
Tag der Vernunft 
Tag des Übersinnlichen
Tag der Teppichfalte 
Trag-zwei-verschiedenfarbige-Schuhe-Tag 
Tag der Sonne</t>
  </si>
  <si>
    <t>Ohne-Hose-Tag
Tag des Orangensafts 
Internationaler Tag der Feuerwehrleute
Star-Wars-Tag oder: Star Wars Day</t>
  </si>
  <si>
    <t>Astronauten-Tag 
Tag der Kräuter in den USA
Internationaler Tag der Handhygiene 
Internationaler Hebammentag
Cartoonisten-Tag in den USA
Weltfischbrötchentag</t>
  </si>
  <si>
    <t>Tag der Getränke
Keine-Hausaufgaben-Tag
Internationaler Anti-Diät-Tag
Weltlachtag</t>
  </si>
  <si>
    <t>Tag des Cosmopolitans
Tag des Verpackungsdesigns
Tag des Radios in Russland</t>
  </si>
  <si>
    <t>National Teacher Day
Tag der Eltern in Südkorea 
Trink-eine-Cola-Tag 
Ohne-Socken-Tag</t>
  </si>
  <si>
    <t>Tag der verlorenen Socke
Tag des Orgasmus</t>
  </si>
  <si>
    <t>International Monty Python Status Day
Tag der Windmühle in den USA
Räum-Dein-Zimmer-auf-Tag
Eine-Nacht-Durchmachen-Tag 
National Train Day</t>
  </si>
  <si>
    <t>Tag des Fahrrad-Flickzeugs
Tag der öffentlichen Parks und botanischen Gärten
Tag der Twilight Zone
Iss-was-Du-willst-Tag</t>
  </si>
  <si>
    <t>Tag der Gurke
Tag des Hodometers
Minigolf-Tag
Internationaler Tag der Pflege</t>
  </si>
  <si>
    <t>Internationaler Hummus-Tag
World Cocktail Day
Tag der Tulpen
Tag des Apfelkuchens</t>
  </si>
  <si>
    <t>Yellow Day – Tag der gelben Rosen in Südkorea
Tag des Wanderns
Tag der Buttermilch-Biskuits
Ententanz-Tag
Untergrund-Tag in den USA</t>
  </si>
  <si>
    <t>Tag der Nylonstrümpfe
Tag des Strohhuts in Großbritannien
Tag der Schokoladentropfen
Internationaler Tag der Familie</t>
  </si>
  <si>
    <t>Ich-mag-Bäume-Tag
BBQ-Tag in den USA
Tag der Biographen in den USA
Tag der Sea-Monkeys in den USA</t>
  </si>
  <si>
    <t>Welt Hypertonie Tag
Welttag des Backens
Tag des Notizbuchs
Tag der Sammelwütigen
Tag der Walnuss</t>
  </si>
  <si>
    <t>Besuch-Deine-Verwandten-Tag
Pizza-Party-Tag
Kein-schmutziges Geschirr-Tag
Internationaler Museumstag</t>
  </si>
  <si>
    <t>Tag des Devil’s Food Cake
World Whisky Day
Tag der Mai-Sonne
Malcom-X-Tag</t>
  </si>
  <si>
    <t>Weltbienentag
Tag der Maße und Gewichte
Pflück-Erdbeeren-Tag
Fremdworttag in Deutschland</t>
  </si>
  <si>
    <t>Sprich-wie-Yoda-Tag
Erdbeeren-mit-Sahne-Tag
Tag der Notizzettel 
One Day Without Shoes Day
Weltuntergangstag in den USA</t>
  </si>
  <si>
    <t>Kauf-ein-Instrument-Tag
Sherlock-Holmes-Tag
Tag der Zahnpastatube
Tag des Vanillepuddings
World Goth Day</t>
  </si>
  <si>
    <t>Tag des Glückspfennigs
Welt-Schildkröten-Tag</t>
  </si>
  <si>
    <t>Tag der Weinbergschnecke
Spargel-Tag in Großbritannien
Iss-eine-Kiwi-Tag
Tag der Schnitzeljagd
Europäischer Tag der Parks</t>
  </si>
  <si>
    <t>Tag des Weins in den USA
Towel Day</t>
  </si>
  <si>
    <t>Welttag der Rothaarigen 
Tag der Farbe Grau
Tag des Papierfliegers
Internationaler Lindy Hop Tag</t>
  </si>
  <si>
    <t>Tag der Sonnencreme in den USA
Tag des Klebebands
Welttag des Purzelbaums</t>
  </si>
  <si>
    <t>Internationaler Tag des Hamburgers
Weltspieltag</t>
  </si>
  <si>
    <t>Lerne-Kompostieren-Tag
Keks-Tag in Großbritannien
Tag der Büroklammer
Leg-Dein-Kopfkissen-auf-den-Kühlschrank-Tag</t>
  </si>
  <si>
    <t>Nationaltag der Kartoffel in Peru
Ein-Loch-ist-im-Eimer-Tag
Gieß-eine-Blume-Tag</t>
  </si>
  <si>
    <t>Weltnichtrauchertag
Tag des Gehörschutzes
Artikuliere-vollständige-Sätze-Tag</t>
  </si>
  <si>
    <t>Social Media Redaktionsplanung JUNI 2019</t>
  </si>
  <si>
    <t>Pfingstsonntag</t>
  </si>
  <si>
    <t>Pfingstmontag</t>
  </si>
  <si>
    <t>Fronleichnam</t>
  </si>
  <si>
    <t>Tag des Donut in den USA
Tag des Nagellacks
Tag der Olive 
Sag-etwas-Nettes-Tag
Internationaler Kindertag
Weltmilchtag</t>
  </si>
  <si>
    <t xml:space="preserve">Mach-früher-Feierabend-Tag </t>
  </si>
  <si>
    <t>Sjómannadagurinn – der Tag der Seeleute und Fischer in Island
Tag der Eier in den USA
Tag der Wiederholungen
Europäischer Tag des Fahrrads
Welt-Naturisten-Tag</t>
  </si>
  <si>
    <t>Tag des Einkaufswagens
Tag des Käse in den USA
Tag der Schneider
Umarme-Deine-Katze-Tag</t>
  </si>
  <si>
    <t>Ketchup-Tag
Weltumwelttag
Tag der Haltung
Tag des Heißluftballons</t>
  </si>
  <si>
    <t>Internationaler Tag der russischen Sprache
Welttag des Laufens
Tag der Gartenarbeit
Tag des Jo-Jos</t>
  </si>
  <si>
    <t>Tag der Apotheke in Deutschland
Schokoladeneis-Tag
Tag des Videorekorders</t>
  </si>
  <si>
    <t>Beste-Freunde-Tag in den USA
Hoppla-Tag
Was-willst-Du-trinken-Tag?
Tag des Meeres</t>
  </si>
  <si>
    <t>Tag des Roséweins in den USA 
Welttag des Gin
Tag des Erdbeer-Rhabarber-Kuchen
Donald Ducks Geburtstag
Tag des Hundes in Deutschland</t>
  </si>
  <si>
    <t>Tag des Gartens in Deutschland
Tag des Kugelschreibers
Eistee-Tag</t>
  </si>
  <si>
    <t>Kamehameha Day auf Hawaii
Tag des Maiskolbens
Tag des German Schokoladenkuchens</t>
  </si>
  <si>
    <t>brasilianische Tag der Liebenden
Internationaler Falafel-Tag 
Tag der Erdnussbutter-Kekse
Loving-Tag
Tag der roten Rose
Tag des Tagebuchs</t>
  </si>
  <si>
    <t>Tag der verhinderten Köche
Internationaler Tag des Axtwerfens
Jäte-deinen-Garten-Tag
Tag der Nähmaschine</t>
  </si>
  <si>
    <t>Internationaler Bade-Tag
Tag des Erdbeertörtchens
Tag des Bourbons
Weltblutspendetag</t>
  </si>
  <si>
    <t>Tag der Flip Flops
Tag der Musik in Deutschland
Tag des Strandkorbs in Deutschland
Macht-des-Lächelns-Tag 
Tag der Naturfotografie
Der Welt-Wind-Tag</t>
  </si>
  <si>
    <t>Tag der Cannoli
Tag des frischen Gemüse 
Captain-Picard-Tag
Bloomsday</t>
  </si>
  <si>
    <t>Internationaler Tag der Müllabfuhr
Iss-Dein-Gemüse-Tag 
Tag des Apfelstrudels</t>
  </si>
  <si>
    <t>Internationaler Tag des Picknicks
Internationaler Sushi-Tag
Gönn-Dir-was-Tag 
Internationaler Panik-Tag</t>
  </si>
  <si>
    <t>Garfield-Tag
Tag der Armbanduhr
Iss-einen-Oreo-Keks-Tag
Weltbummeltag
Martini-Tag</t>
  </si>
  <si>
    <t xml:space="preserve">Tag der Filtertüte in Deutschland
Internationaler Tag der Produktivität
Tag des Vanille-Milchshakes </t>
  </si>
  <si>
    <t xml:space="preserve">Sommersonnenwende – der längste Tag und die kürzeste Nacht des Jahres
Muschel-Tag
Selfie-Tag in den USA 
Internationale Tag des Surfens 2018
Internationaler Tag des Yoga oder Weltyogatag– 
Internationaler T-Shirt-Tag
Tag des Schlafes in Deutschland
Nimm-Deinen-Hund-mit-zur-Arbeit-Tag </t>
  </si>
  <si>
    <t xml:space="preserve">Tag der Zwiebelringe
Schokoladen-Eclair-Tag 
Typisch-Mann-Tag </t>
  </si>
  <si>
    <t>Loslassen-Tag
Pink-Tag oder Tag der Farbe Pink 
Tag der Schreibmaschine</t>
  </si>
  <si>
    <t xml:space="preserve">Internationaler Feen-Tag
Tag der Pralinen
Tag des UFOs </t>
  </si>
  <si>
    <t>Welttag der Schulfreunde
Tag des Erdbeerparfaits 
Noch sechs Monate bis Weihnachten
Tag der Seefahrer
Blockhaus-Tag</t>
  </si>
  <si>
    <t>Tag des Kanus
Bärengedenktag in Deutschland
Tag des Schokoladenpuddings</t>
  </si>
  <si>
    <t>Siebenschläfertag
Internationaler Tag der Ananas
Happy-Birthday-to-You-Tag
Tag der Sonnenbrille</t>
  </si>
  <si>
    <t>Internationaler Tag des Body Piercing
Tag des Handschlags
Tag der alternativen Kreiszahl Tau
Paul Bunyan-Tag</t>
  </si>
  <si>
    <t>Internationaler Tag der Tropen
Internationaler Matsch-Tag
Tag des Mandel-Buttercrunch
Tag des Waffeleisens
Tag der Kamera</t>
  </si>
  <si>
    <t>Mai-Tai-Tag
Tag des Meteors</t>
  </si>
  <si>
    <t>Social Media Redaktionsplanung JULI 2019</t>
  </si>
  <si>
    <t>Tag der Ingwerplätzchen in den USA
Internationaler Witze-Tag
Internationaler Tag der Früchte
July Morning – der 1. Juli in Bulgarien</t>
  </si>
  <si>
    <t>Tag des Anisettes
Habe-ich-vergessen-Tag
Welt-UFO-Tag</t>
  </si>
  <si>
    <t>Schmeichle-Deinem-Spiegelbild-Tag
Iss-Deine-Bohnen-Tag
Tag des Ungehorsams
Tag der Klimaanlage</t>
  </si>
  <si>
    <t>National Tom Sawyer Days in den USA
Brate-Eier-auf-dem-Gehweg-Tag
Tag der Country-Musik</t>
  </si>
  <si>
    <t>Tag der Graham Cracker
Tag der Workaholics
Tag des Bikinis</t>
  </si>
  <si>
    <t>Lade-Deinen-Webmaster-zum-Essen-ein-Tag
Tag der Regenschirmhülle
Internationaler Tag des Kusses</t>
  </si>
  <si>
    <t>Tag der Makkaroni
Sag-die-Wahrheit-Tag
Geh-in-den-Park-Tag 
Tag der Schokolade
Tanabata oder das japanische Sternenfest</t>
  </si>
  <si>
    <t>Internationaler Tag der Stadtschreier
Tag der Zuckerplätzchen
Tag des Rock’n’Roll</t>
  </si>
  <si>
    <t>Tag der Videospiele
Tag der Mandel-Schokolade</t>
  </si>
  <si>
    <t>Tritt-nicht-auf-eine-Biene-Tag
Ehrentag der Kuh
Tag des Teddybär-Picknicks
Tag der Piña Colada</t>
  </si>
  <si>
    <t>Tag der Haustierfotos
Mojito-Tag
Muntere-die-Einsamen-auf-Tag 
Tag des Blaubeermuffins
Weltbevölkerungstag</t>
  </si>
  <si>
    <t>Tag der Iris-Heterochromie
Tag der Papiertüte 
Tag der Einfachheit</t>
  </si>
  <si>
    <t>Tag der fröhlichen Arbeitnehmer
International Day of Rock
Pommes-Tag
Sei-stolz-ein-Geek-zu-sein-Tag</t>
  </si>
  <si>
    <t>Internationaler Tag der Nacktheit
Tag der Käse-Makkaroni 
Tag des Maßbands
Spongebobs Geburtstag</t>
  </si>
  <si>
    <t>Eiscreme-Tag in den USA
Tag des Teilens
Ich-mag-Pferde-Tag
Tag der Gummiwürmer</t>
  </si>
  <si>
    <t>Welttag der Schlange
Internationaler-Umarmt-Eure-Kinder-Tag 
Ehrentag der Meerschweinchen
Tag des frischen Spinats</t>
  </si>
  <si>
    <t xml:space="preserve">Welt-Emoji-Tag
Tattoo-Tag
Tag des gelben Schweins
Internationaler Tag der Gerechtigkeit </t>
  </si>
  <si>
    <t>Tag des Kaviars
Tag der sauren Süßigkeiten
Tag des Hot Dogs
Welt-Zuhör-Tag</t>
  </si>
  <si>
    <t>Streck-die-Zunge-raus-Tag
Tag des Himbeerkuchens
Tag des Daiquiri</t>
  </si>
  <si>
    <t>National Lollipop Day
Internationaler Schach-Tag
Internationaler Tag des Ambigramms
Tag des Mondes
Wirf-könnte-und-sollte-weg-Tag
Weltraumforschungstag</t>
  </si>
  <si>
    <t>Tag des Junkfoods</t>
  </si>
  <si>
    <t xml:space="preserve">Tag der Mango
Tag der Hängematte
Pi-Annäherungstag </t>
  </si>
  <si>
    <t xml:space="preserve">International Yada, Yada, Yada Day
Erdnussbutter-Schokoladen-Tag
Tag der großartigen Großmütter
Vanilleeis-Tag </t>
  </si>
  <si>
    <t>Tag des Drive-in
Erzähl-einen-alten-Witz-Tag
Tag des Tequila 
Internationaler Tag der Freude</t>
  </si>
  <si>
    <t>Jakobstag
Käse-und-Wein-Tag 
Tag der Kulinariker
Nadel-Einfädelungs-Tag</t>
  </si>
  <si>
    <t>Tag des Kaffee-Milchshakes
Tag der Erfrischungen
Bagelfest
Alles-oder-Nichts-Tag</t>
  </si>
  <si>
    <t>Geh-mit-deiner-Hose-spazieren-Tag 
Crème-brûlée-Tag
Ehrentag des Sysadmins
Geh-mit-Deiner-Zimmerpflanze-spazieren-Tag
Unterhalte-Dich-im-Fahrstuhl-Tag
Unikeonpäivä – Siebenschläfertag oder Tag der Schlafmütze in Finnland</t>
  </si>
  <si>
    <t>Tag des Cowboy
Tag der Vollmilchschokolade</t>
  </si>
  <si>
    <t>Chicken-Wing-Tag
Tag der Lasagne 
Tag des Lippenstifts
Internationaler Tag des Tigers
Tag des Regens</t>
  </si>
  <si>
    <t>Weltpostkartentag
Zuspätkommtag
Taschenbuch-Tag
Internationaler Tag der Freundschaft
Tag des Käsekuchens</t>
  </si>
  <si>
    <t>Tag der Avocado
Harry Potters Geburtstag
Tag des Mischlingshundes
Tag der ausgefallenen Musikinstrumente – der 
Nationaler Orgasmus-Tag in England</t>
  </si>
  <si>
    <t>Social Media Redaktionsplanung AUGUST 2019</t>
  </si>
  <si>
    <t>Friedensfest</t>
  </si>
  <si>
    <t>Mariä Himmelfahrt</t>
  </si>
  <si>
    <t>Spider-Man-Tag
Freundinnen-Tag
Tag des Kanons
Welt-Mittelfinger-Tag</t>
  </si>
  <si>
    <t>Tag der Dinosaurier
Tag des Malbuchs
Sandwich-Eis-Tag</t>
  </si>
  <si>
    <t>Internationaler Tag des Bieres
Wisch-den-Fußboden-Tag
Nimm-Dir-ein-paar-Nüsse-Tag
Tag der Wassermelone</t>
  </si>
  <si>
    <t>Tag des Weißweins
Tag des Senfs
Tag der Schokoladentropfen-Kekse
Tag der Küstenwache
Tag der außersinnlichen Wahrnehmung</t>
  </si>
  <si>
    <t>Tag der Puppen
Tag der Schwestern
Tag des Abrackerns
Tag der Unterwäsche in den USA</t>
  </si>
  <si>
    <t>Root-Beer-Float-Tag
Tag des frischen Atems
Wackel-mit-den-Zehen-Tag</t>
  </si>
  <si>
    <t>Himbeeren-mit-Sahne-Tag
Leuchtturm-Tag</t>
  </si>
  <si>
    <t>Tag des Dollars
Schmuggel-ein-paar-Zucchini-auf-die-Terrasse-Deiner-Nachbarn-Nacht
Glücklichsein-ist-machbar-Tag
Weltkatzentag</t>
  </si>
  <si>
    <t>Internationaler Ehrentag der 
Tag des Milchreis
Tag der Buchliebhaber</t>
  </si>
  <si>
    <t>S‘Mores-Tag
Tag der Kunst 
Ehrentag der Wolkenkratzer 
Faulpelz-Tag
Welt-Löwen-Tag</t>
  </si>
  <si>
    <t>Yama no hi – der japanische Tag des Berges
Tag der Söhne und Töchter
Spiel-im-Sand-Tag</t>
  </si>
  <si>
    <t>Tag der Melone in Turkmenistan
Welttag des Elefanten
Tag der Vinyl-Schallplatte</t>
  </si>
  <si>
    <t>Tag des Filet Mignon
Internationaler Linkshändertag</t>
  </si>
  <si>
    <t>Welttag der Eidechsen
Internationaler Tag des Rosé
Vanille-Fruchteis-am-Stiel-Tag
Navajo-Code-Sprecher-Tag</t>
  </si>
  <si>
    <t>Tag der Fehler
Tag der Erholung</t>
  </si>
  <si>
    <t>Tag des Rums 
Tag der Bratwurst
Wink-Überwachungskameras-zu-Tag 
Tag der Achterbahn</t>
  </si>
  <si>
    <t>Qixi – Die Nacht der Siebenen in China
Tag der Männerpflege
Ich-mag-meine-Füße-Tag 
Ehrentag der schwarzen Katze</t>
  </si>
  <si>
    <t>Tag des Versandhauskatalogs
Tag der schlechten Poesie 
Tag der Honigbiene
Internationaler Geocaching-Tag
Tag des hochgekrempelten Hosenbeins</t>
  </si>
  <si>
    <t>Welttag des Helikopters
Internationaler Tag der Haarschleife
Internationaler Tag des Orang-Utans – 
Welt-Foto-Tag
Tag der Kartoffel
Nationaler Tag der Luftfahrt in den USA
Tag des scharfen Essens</t>
  </si>
  <si>
    <t>Tag der Speck-Fans
Tag der Limonade</t>
  </si>
  <si>
    <t>Tag der Dichter
Tag der Senioren</t>
  </si>
  <si>
    <t>Lass-Deine-Katze-untersuchen-Tag 
Iss-einen-Pfirsich-Tag
Sei-ein-Engel-Tag 
Tag der Fische</t>
  </si>
  <si>
    <t>Tag der günstigen Flüge
Tag des Burgers in Großbritannien
Reite-den-Wind-Tag</t>
  </si>
  <si>
    <t xml:space="preserve">Internationaler Tag der seltsamen Musik
Tag des Messers 
Tag der Waffel in den USA </t>
  </si>
  <si>
    <t>Zhōngyuán Jié – das chinesische Geisterfest 2018
Tag der gebrauchten Kleidung
Tag der Konservendose 
Küsst-und-versöhnt-Euch-Tag</t>
  </si>
  <si>
    <t>Kirsch-Wassereis-am-Stiel-Tag
Tag des Hundes in den USA
Tag des Toilettenpapiers</t>
  </si>
  <si>
    <t>Tag des Tauziehens 
Tag der Bananenliebhaber
Einfach-so-Tag</t>
  </si>
  <si>
    <t>Tag des Querbinders 
Tag des Rotweins 
Krümel-über-der-Tastatur-Tag 
Tag der Kirschtasche 
Tag des Computer-Mouse-Rennens</t>
  </si>
  <si>
    <t>Tag des Zitronensafts
Tag der Individualrechte
Kräuter-statt-Salz-Tag
Tag des Chop Suey</t>
  </si>
  <si>
    <t>Strand-Tag
Tag der gerösteten Marshmallows y
Frankenstein-Tag  
Tag des Slinky</t>
  </si>
  <si>
    <t xml:space="preserve">Wir-lieben-Memoiren-Tag
Iss-draußen-Tag 
Tag des Studentenfutters </t>
  </si>
  <si>
    <t>Social Media Redaktionsplanung SEPTEMBER 2019</t>
  </si>
  <si>
    <t>Der internationale Welttag des Bartes 2018
Tag des Zebrastreifens in Deutschland
Welttag des Briefschreibens
Tag der Wörter, auf die sich nichts reimt
Tag des Hühnerjungen</t>
  </si>
  <si>
    <t>Internationaler Tag der Kokosnuss 
Blaubeereis-am-Stiel-Tag</t>
  </si>
  <si>
    <t>Tag des Welsh Rarebit
Tag des Wolkenkratzers</t>
  </si>
  <si>
    <t>Iss-mehr-als-ein-Dessert-Tag
Tag der Wildtiere
Tag der Macadamianüsse
Tag der Currywurst in Deutschland
Tag des Zeitungsausträgers</t>
  </si>
  <si>
    <t>Kopfschmerztag in Deutschland
Verspäte-Dich-Tag
Tag der Käsepizza</t>
  </si>
  <si>
    <t>Kaffee-Eis-Tag
Anti-Prokrastinations-Tag 
Lies-ein-Buch-Tag</t>
  </si>
  <si>
    <t>Tag der Bierliebhaber
Kauf-ein-Buch-Tag 
Auch-Mütter-dürfen-faul-sein-Tag 
Weder-Regen-noch-Schnee-Tag 
Der Tag der Salami in den USA</t>
  </si>
  <si>
    <t>Tag des Leguans
Internationaler Tag der Vergebung 
Weltalphabetisierungstag oder Weltbildungstag</t>
  </si>
  <si>
    <t>Internationaler Tag des typografisch richtigen Apostrophs
Umarme-Deinen-Hund-Tag
Das japanische Chrysanthemenfest Kiku no Sekku
Tag des Wiener Schnitzels 
Teddybär-Tag</t>
  </si>
  <si>
    <t>Tausche-mit-Deinem-Chef-Tag
Tausche-Ideen-aus-Tag</t>
  </si>
  <si>
    <t>9/11
Keine-Nachrichten-sind-gute-Nachrichten-Tag
Mach-Dein-Bett-Tag</t>
  </si>
  <si>
    <t>Tag der Computerspiele in den USA
Tag des Schokoladen-Milchshakes</t>
  </si>
  <si>
    <t>Glückskeks-Tag
Internationaler Tag der Schokolade
Wider-dem-Aberglauben-Tag
Tag der Erdnüsse 
R U OK? Day in Australien</t>
  </si>
  <si>
    <t>Talk about Cancer Day
Tag der Ruhe 
Tag des Berliners</t>
  </si>
  <si>
    <t>Tag des Käsetoasts
Tag des Friedhofs in Deutschland 2018
Internationaler Iss-einen-Apfel-Tag
Tag des Doppel-Cheeseburgers
Internationaler Tag des Punktes 
Tag des Filzhuts</t>
  </si>
  <si>
    <t>Tag der Guacamole
Tag des Rosinenbrots
Sammel-Steine-Tag</t>
  </si>
  <si>
    <t>Achtung-vor-dem-Alter-Tag
Tag der Apfeltasche
Internationaler Tag der Country-Musik</t>
  </si>
  <si>
    <t>Tag der ersten Liebe
Internationaler Lies-ein-E-Book-Tag
Tag der IT-Profis
Tag des Respekts
Tag des Cheeseburgers</t>
  </si>
  <si>
    <t>Tag des Butterscotch-Puddings
International Talk like a Pirate Day</t>
  </si>
  <si>
    <t>Tag der Pepperoni-Pizza
Weltkindertag in Deutschland</t>
  </si>
  <si>
    <t>Welt-Alzheimertag
Abgasfrei-Tag
Weltfriedenstag oder: Internationaler Tag des Friedens
Welttag der Dankbarkeit</t>
  </si>
  <si>
    <t>Tag der Eistüte
Autofreier Tag
Europäischer Pilztag
Tag der weißen Schokolade
Hobbit-Tag
Internationaler Tag des Hasen
Welt-Nashorn-Tag</t>
  </si>
  <si>
    <t>Internationaler Tag der Flüsse
Tag des Herbstspaziergangs
Tag der Bisexualität</t>
  </si>
  <si>
    <t>Tag des Kirsch-Souffles
Tag der Satzzeichen</t>
  </si>
  <si>
    <t>Tag der Comics
Tag des Kochens
Tag der Zahngesundheit in Deutschland</t>
  </si>
  <si>
    <t>Tag des gesunden Frühstücks
Tag des Liebesbriefchens
Tag der Pfannkuchen
Tag des Holzfällers</t>
  </si>
  <si>
    <t>Welttourismustag
Zerdrücke-eine-Dose-Tag
Tag des kalten Kakaos</t>
  </si>
  <si>
    <t>Tag des Erdbeer-Sahne-Kuchens
Tag des Deutschen Butterbrotes
Internationaler Tag des Rechts auf Wissen
Tag des guten Nachbarn
Stell-eine-dumme-Frage-Tag</t>
  </si>
  <si>
    <t>Tag der Geisterjagd
Tag der Biscotti
Weltherztag</t>
  </si>
  <si>
    <t>Internationaler Podcast-Tag
Hieronymustag oder der Internationale Übersetzertag
Tag des Kaugummis</t>
  </si>
  <si>
    <t>Social Media Redaktionsplanung OKTOBER 2019</t>
  </si>
  <si>
    <t>Social Media Redaktionsplanung DEZEMBER 2019</t>
  </si>
  <si>
    <t>Social Media Redaktionsplanung NOVEMBER 2019</t>
  </si>
  <si>
    <t>Tag der dt. Einheit</t>
  </si>
  <si>
    <t>Erntedankfest</t>
  </si>
  <si>
    <t>Ende der Sommerzeit</t>
  </si>
  <si>
    <t>Reformationstag
Halloween</t>
  </si>
  <si>
    <t>Internationaler Tag der Architektur
Tag des Kaffees in Deutschland 
Weltvegetariertag
Internationaler Tag des Kaffees
Weltmusiktag</t>
  </si>
  <si>
    <t xml:space="preserve">Tag der Phileas Fogg-Wette
Gib-Deinem-Auto-einen-Namen-Tag </t>
  </si>
  <si>
    <t>Internationaler Tag der Ballonkünstler</t>
  </si>
  <si>
    <t>Tag der Flaschenschiffe
Tag der Zimtschnecke
Tag des Wodkas
Welttierschutztag</t>
  </si>
  <si>
    <t>Tag des Lächelns 
Welt-Seifenblasen-Tag 
Weltlehrertag
Mach-etwas-Nettes-Tag</t>
  </si>
  <si>
    <t xml:space="preserve">Nudel-Tag
Tag des verrückten Hutmachers
Deutsch-Amerikanischer Tag </t>
  </si>
  <si>
    <t>Glühbirnen-Austausch-Tag
Tag des Morgenmuffels in Deutschland
Tag der Badewanne</t>
  </si>
  <si>
    <t>Tag der Piroggen 
Welttag der Buchhandlungen
Tag des Fangspiels
Kolumbus-Tag
Wettergesprächs- und Smalltalk-Tag</t>
  </si>
  <si>
    <t>Hangeul-Tag – der Tag des koreanischen Alphabets
Schimmelkäse-Tag
Stell-dich-deinen-Ängsten-Tag
Leif Eriksson Tag</t>
  </si>
  <si>
    <t>Tag der Tic Tacs
Der amerikanische Nimm-Deinen-Teddybär-mit-zur-Arbeit-Tag
Tag der Handtasche
Umarme-einen-Schlagzeuger-Tag
Welthundetag</t>
  </si>
  <si>
    <t>Welttag des Sehens
Internationaler Mädchentag
Tag der Würstchen-Pizza
Meine-Party-Tag in den USA</t>
  </si>
  <si>
    <t>Welt-Ei-Tag
Internationaler Tag der Frustrationsschreie</t>
  </si>
  <si>
    <t>Tag der Astronomie
M&amp;M-Tag
Tag des Gedächtnistrainings</t>
  </si>
  <si>
    <t xml:space="preserve">Glücklich-trotz-Glatze-Tag
Tag des Desserts </t>
  </si>
  <si>
    <t>Tag der Pilze in den USA
Räum-Deinen-Desktop-auf-Tag 
Welttag des Händewaschens</t>
  </si>
  <si>
    <t>Tag des Likörs
World Bread Day
Ex-Tag
Tag des Wörterbuchs in den USA</t>
  </si>
  <si>
    <t>Tag der Tabellenkalkulation
Nationaler Pasta-Tag in den USA
Trag-auffällige-Klamotten-Tag
Tag der zweiten Chance</t>
  </si>
  <si>
    <t>Tag des Schokoladen-Cupcakes
Ehrentag des Hackbratens 
Tag der Krawatte in Kroatien
Ohne-Bart-Tag in den USA 
Alaska Day</t>
  </si>
  <si>
    <t>Internationaler Gib-Deinem-Fahrrad-einen-Namen-Tag 
Evaluier-dein-Leben-Tag</t>
  </si>
  <si>
    <t>Tag des Grabsteins in Deutschland
Internationaler Tag des Faultiers 
Tag des Shampoos
Der Süßeste Tag
Internationaler Tag der Köche
Weltosteoporosetag</t>
  </si>
  <si>
    <t>Tag des Apfels in Großbritannien
Tag der Kinderseiten in Deutschland
Zähl-Deine-Knöpfe-Tag
Trafalgar Day</t>
  </si>
  <si>
    <t>Tag des Wombats
Tag der Farbe 
Internationaler Tag der Feststelltaste
Tag der Nuss in Großbritannien
Welttag des Stotterns</t>
  </si>
  <si>
    <t>Tag des Piloten in Brasilien
Tag des iPod 
Tag des Maulwurfs</t>
  </si>
  <si>
    <t>Tag der Fleischwurst
Tag der Ernährung in den USA 
Hol-Dir-Deine-Zeit-zurück-Tag 
Tag der Bibliotheken in Deutschland</t>
  </si>
  <si>
    <t>Welttag der Pizzabäcker
Internationaler Tag der Künstler
Tag des fettigen Essens
Weltpastatag oder Weltnudeltag
Sourest Day</t>
  </si>
  <si>
    <t>Bandana-Tag in Australien
Tag des Kürbis
Ehrentag des Maultiers oder Muli-Tag
Heul-den-Mond-an-Tag</t>
  </si>
  <si>
    <t>Umarme-ein-Schaf-Tag
Tag der schwarzen Katze
Nationaler Erzähl-eine-Geschichte-Tagin Schottland und Großbritannien
Mit-Absicht-Geld-verlieren-Tag</t>
  </si>
  <si>
    <t>Tag der wildwachsenden Nahrung
Tag der Kuscheltier-Liebhaber
Welt-Konfetti-Tag
Nein-Tag in Griechenland</t>
  </si>
  <si>
    <t>Tag der Katze in den USA
Tag der Einsiedler in den USA
Tag des Haferbreis</t>
  </si>
  <si>
    <t>Candy-Corn-Tag
Tag des Kinnkraulens
Tag der Checklisten
Tag des verfluchten Kühlschranks</t>
  </si>
  <si>
    <t>Tag der Türklingel
Schnitz-einen-Kürbis-Tag
Steigere-Deine-übersinnlichen-Fähigkeiten-Tag
Tag der Zauberei</t>
  </si>
  <si>
    <t>Allerheiligen</t>
  </si>
  <si>
    <t>Allerseelen</t>
  </si>
  <si>
    <t>St.Martin</t>
  </si>
  <si>
    <t>Buß- und Bettag</t>
  </si>
  <si>
    <t>Totensonntag</t>
  </si>
  <si>
    <t>Internationaler Tag des Einhorns
Weltvegantag 
Tag der Calzone
Tag der Schriftsteller in den USA</t>
  </si>
  <si>
    <t>Krümelmonster-Tag
Tag des Füllfederhalters 
Tag der gefüllten Eier
Halte-Ausschau-nach-Kreisen-Tag in den USA
Der Tag der Toten</t>
  </si>
  <si>
    <t>Tag der Weinprobe
Tag des Bisons
Weltmännertag
Tag der Hausfrau
Sandwich-Tag in den USA</t>
  </si>
  <si>
    <t xml:space="preserve">Tag des Nichtstuns in den USA
Tag der Süßigkeiten
Tag der Chicken Lady in den USA </t>
  </si>
  <si>
    <t xml:space="preserve">Doughnut-Tag in den USA
Bonfire Night in England </t>
  </si>
  <si>
    <t>Nacho-Tag
Ohne-Kompass-gestrandet-sein-Tag –
Tag des Saxophons</t>
  </si>
  <si>
    <t>Tag der Zartbitterschokolade mit Mandeln
Tag des Kladdkaka in Schweden
Umarme-einen-Bären-Tag</t>
  </si>
  <si>
    <t>Welttag der Stadtplanung
Genügend-Zeit-Tag
Tag des Cappuccino in den USA
Internationaler Tag der Putzfrau</t>
  </si>
  <si>
    <t>Tag der Neon-Schilder
Tag der Totenschädel in Bolivien
Tag des ewigen Chaos 
Tag der Erfinder</t>
  </si>
  <si>
    <t>Tag der Sesamstraße in New York
Tag des Vanille Cupcake in den USA 
Vergissmeinnicht-Tag in den USA
Welttag der Wissenschaft für Frieden und Entwicklung
Sir-ja-Sir-Tag</t>
  </si>
  <si>
    <t>Tag der Singles in China 
Internationaler Tag der Zungenbrecher
Tag des Origami</t>
  </si>
  <si>
    <t>Tag der Happy Hour
Tag der schlechten Wortspiele
Hühnersuppe-für-die-Seele-Tag
Pizza-mit-allem-Möglichen-außer-Anchovis–belegt-Tag</t>
  </si>
  <si>
    <t>Tag des Bloggens
Bring-ein-Gerücht-in-Umlauf-Tag
Welt-Nettigkeitstag</t>
  </si>
  <si>
    <t xml:space="preserve">Weltdiabetestag
Tag des Lochers 
Tag der Gewürzgurke </t>
  </si>
  <si>
    <t>Tag des Gugelhupfs
Welttag der Philosophie
Ich-liebe-es-zu-schreiben-Tag
Putz-Deinen-Kühlschrank-Tag</t>
  </si>
  <si>
    <t>Bundesweiter Vorlesetag in Deutschland
Tag des Fast Food
Tag des Knopfes in den USA
Feier-eine-Party-mit-Deinem-Bären-Tag
Internationaler Tag der Toleranz</t>
  </si>
  <si>
    <t>Tag des selbstgebackenen Brotes
Geh-wandern-Tag 
Internationaler Wookiee Life Day</t>
  </si>
  <si>
    <t>Mickey Mouse Day
Tag des Tastentelefons
Tag des Okkultismus</t>
  </si>
  <si>
    <t>Spiel-Dudelsack-Tag
Internationaler Männertag
Einen-schlechten-Tag-wünschen-Tag
Tag der Suppe
Welttoilettentag</t>
  </si>
  <si>
    <t>Gib-Deinem-Computer-einen-Namen-Tag
Der schöne Tag
Tag des Unsinns</t>
  </si>
  <si>
    <t xml:space="preserve">Tag ohne Musik
Welt-Hallo-Tag
Welttag des Fernsehens </t>
  </si>
  <si>
    <t>Mach-eine-Spritztour-Tag
Gründe-Deinen-eigenen-Staat-Tag
Tag der Hausmusik</t>
  </si>
  <si>
    <t>Fibonacci-Tag
Iss-eine-Cranberry-Tag in den USA
Über-der-Spüle-Essen-Tag in den USA
Tag der Cashewnuss in den USA
Tag des Espresso
Kauf-nix-Tag
Tag des Dankes für die Arbeit in Japan</t>
  </si>
  <si>
    <t>Feier-dein-einzigartiges-Talent-Tag</t>
  </si>
  <si>
    <t>Tag des Parfait in den USA
Tag des Orionnebels
Einkäufe-Erinnerungstag
Tag der weißen Schleife</t>
  </si>
  <si>
    <t>Tag des Kuchens
Welttag der Zeitschriften</t>
  </si>
  <si>
    <t>Tag des Tortenwurfs
Schildkröten-Patenschaften-Tag 
Tag der E-Gitarre in den USA
Tag der Stecknadeln
Tag des Streichholzes</t>
  </si>
  <si>
    <t>Welttag der Barmherzigkeit
Arme-Ritter-Tag
Bastel-Deinen-eigenen-Kopf-Tag
Tag des Roten Planeten</t>
  </si>
  <si>
    <t>Resteessen-Tag
Tag der elektronischen Grußkarten
Tag des Square Dance</t>
  </si>
  <si>
    <t>Tag der Mousse in den USA
Bleib-Zuhause-weil-es-Dir-gut-geht-Tag
Tag der blauen Mütze
Der internationale Tag der Computersicherheit</t>
  </si>
  <si>
    <t>1. Advent</t>
  </si>
  <si>
    <t>Nikolaus</t>
  </si>
  <si>
    <t>Mariä Empfängnis
2. Advent</t>
  </si>
  <si>
    <t>3. Advent</t>
  </si>
  <si>
    <t>4. Advent</t>
  </si>
  <si>
    <t>Heiligabend</t>
  </si>
  <si>
    <t>1. Weihnachtsfeiertag</t>
  </si>
  <si>
    <t>2. Weihnachtsfeiertag</t>
  </si>
  <si>
    <t>Silvester</t>
  </si>
  <si>
    <t>Tag des Adventskalenders
Klare-Sicht-ohne-Zweistärkenglas-Tag
Iss-einen-roten-Apfel-Tag</t>
  </si>
  <si>
    <t xml:space="preserve">Tag der Krapfen in den USA 
Hug-a-Shark-Day 
Tag des Sicherheitsrasierers </t>
  </si>
  <si>
    <t>Tag der Dominosteine
Nationaler Dach-über-dem-Kopf-Tag</t>
  </si>
  <si>
    <t>Tag der Socke
Tag der Würfel in den USA
Trag-braune-Schuhe-Tag
Plätzchen-Tag oder Tag der Kekse</t>
  </si>
  <si>
    <t>Internationaler Tag des Ninja
Badewannen-Party-Tag</t>
  </si>
  <si>
    <t>Tag der Mikrowelle
Zieh-Deine-eigenen-Schuhe-an-Tag</t>
  </si>
  <si>
    <t>Tag der Zuckerwatte in den USA
Tag der Internationalen Zivilluftfahrt</t>
  </si>
  <si>
    <t>Tag der Lebkuchen-Dekoration
Gib-vor-ein-Zeitreisender-zu-sein-Tag
Tag des Brownie</t>
  </si>
  <si>
    <t>Tag des Feingebäcks
Tag der Weihnachtskarte</t>
  </si>
  <si>
    <t>Tag des Lagerbiers
Tag der Dewey-Dezimalklassifikation</t>
  </si>
  <si>
    <t>Nationaler Tango-Tag in Argentinien
Internationaler Tag der Berge</t>
  </si>
  <si>
    <t xml:space="preserve">Lebkuchenhaus-Tag in den USA 
Tag des Weihnachtssterns </t>
  </si>
  <si>
    <t>Tag der Pferdes
Tag des heißen Kakao
Tag der Seeleute in Brasilien
Tag der Geige in den USA</t>
  </si>
  <si>
    <t>Tag der heißen Maronen
Affentag</t>
  </si>
  <si>
    <t>Internationaler Tee-Tag
Cupcake-Tag</t>
  </si>
  <si>
    <t>Schokoladenüberzug-Tag
Tag der Versöhnung</t>
  </si>
  <si>
    <t>Tag der Ausstechförmchen
Tag des Ahornsirups in den USA
Brüder-Wright-Tag</t>
  </si>
  <si>
    <t xml:space="preserve">Tag des Fleischsalats
Trag-eine-Saugglocke-als-Kopfbedeckung-Tag
Ich-mag-Honig-Tag in den USA
Back-Plätzchen-Tag </t>
  </si>
  <si>
    <t>Tag der Haferflocken-Muffins
Tag der Weihnachtskugeln
Such-einen-Weihnachtsbaum-Tag</t>
  </si>
  <si>
    <t>Games Day in Großbritannien
Tag des Sternsingens
Sangria-Tag</t>
  </si>
  <si>
    <t xml:space="preserve">Wintersonnenwende – der kürzeste Tag und die längste Nacht des Jahres
Tag der gewonnen Phileas-Fogg-Wette
Tag der hässlichen Weihnachtspullover in den USA
Tag des Kreuzworträtsels
Tag der Taschenlampe
Nicht-das-Bett-machen-müssen-Tag </t>
  </si>
  <si>
    <t>Tag des Dattel-Nuss-Brots
Plätzchen-Tausch-Tag in den USA
Tag der Vorväter</t>
  </si>
  <si>
    <t xml:space="preserve">Tag der Pfeffernüsse
Nacht der Radieschen </t>
  </si>
  <si>
    <t xml:space="preserve">Tag des Eierflips in den USA </t>
  </si>
  <si>
    <t>Kürbiskuchen-Tag
Der Tag ohne L</t>
  </si>
  <si>
    <t>Tag der Jammerlappen
Tag der kleinen Dankeszettel in den USA
Tag der Zuckerstange</t>
  </si>
  <si>
    <t>Mach-einen-Zoobesuch-Tag
Tag des Früchtekuchens in den USA
Schneeflocken-Scherenschnitt-Tag</t>
  </si>
  <si>
    <t>Ruf-einen-Freund-an-Tag
Pralinen-Tag in den USA
Tag der Feiertags-Verschnaufpause
Tag des Kartenspiels</t>
  </si>
  <si>
    <t>Internationaler Tag des Cellos
Ab-auf-die-Waage-Tag
Pepper-Pot-Tag in den USA 
Ticktack-Tag</t>
  </si>
  <si>
    <t>Tag der großen Veränderungen in letzter Minute
Das Fest der rieselnden Tannennadeln
Internationaler Tag des Frühstücksspecks
Tag des Natron</t>
  </si>
  <si>
    <t xml:space="preserve">Tag des Champagners in den USA
Bitte-nicht-stören-Tag in den USA 
Entscheide-Dich-endlich-Tag </t>
  </si>
  <si>
    <t>EIN REDAKTIONSPLAN VON WWW.SETUPCOACH.DE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</si>
</sst>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44" formatCode="_-* #,##0.00\ &quot;€&quot;_-;\-* #,##0.00\ &quot;€&quot;_-;_-* &quot;-&quot;??\ &quot;€&quot;_-;_-@_-"/>
    <numFmt numFmtId="164" formatCode="dd"/>
    <numFmt numFmtId="165" formatCode="mmmm"/>
  </numFmts>
  <fonts count="95">
    <font>
      <sz val="11"/>
      <color indexed="8"/>
      <name val="Calibri"/>
    </font>
    <font>
      <sz val="8"/>
      <color indexed="8"/>
      <name val="Calibri"/>
      <family val="2"/>
    </font>
    <font>
      <sz val="16"/>
      <color indexed="8"/>
      <name val="Avenir Heavy"/>
      <family val="2"/>
    </font>
    <font>
      <sz val="14"/>
      <color indexed="13"/>
      <name val="Avenir Heavy"/>
      <family val="2"/>
    </font>
    <font>
      <sz val="11"/>
      <color indexed="13"/>
      <name val="Avenir Heavy"/>
      <family val="2"/>
    </font>
    <font>
      <b/>
      <sz val="11"/>
      <color indexed="8"/>
      <name val="Calibri"/>
      <family val="2"/>
    </font>
    <font>
      <sz val="8"/>
      <color indexed="13"/>
      <name val="Avenir Heavy"/>
      <family val="2"/>
    </font>
    <font>
      <sz val="8"/>
      <color indexed="8"/>
      <name val="Avenir Book"/>
      <family val="2"/>
    </font>
    <font>
      <sz val="8"/>
      <color indexed="17"/>
      <name val="Avenir Book"/>
      <family val="2"/>
    </font>
    <font>
      <sz val="11"/>
      <color indexed="33"/>
      <name val="Avenir Book"/>
      <family val="2"/>
    </font>
    <font>
      <sz val="10"/>
      <color indexed="8"/>
      <name val="Avenir Heavy"/>
      <family val="2"/>
    </font>
    <font>
      <sz val="8"/>
      <color indexed="35"/>
      <name val="Avenir Book"/>
      <family val="2"/>
    </font>
    <font>
      <sz val="10"/>
      <color indexed="35"/>
      <name val="Avenir Heavy"/>
      <family val="2"/>
    </font>
    <font>
      <b/>
      <sz val="14"/>
      <color indexed="36"/>
      <name val="Calibri"/>
      <family val="2"/>
    </font>
    <font>
      <b/>
      <sz val="11"/>
      <color indexed="37"/>
      <name val="Calibri"/>
      <family val="2"/>
    </font>
    <font>
      <sz val="11"/>
      <color indexed="37"/>
      <name val="Calibri"/>
      <family val="2"/>
    </font>
    <font>
      <sz val="8"/>
      <color indexed="37"/>
      <name val="Calibri"/>
      <family val="2"/>
    </font>
    <font>
      <sz val="8"/>
      <color indexed="35"/>
      <name val="Calibri"/>
      <family val="2"/>
    </font>
    <font>
      <sz val="9"/>
      <color indexed="39"/>
      <name val="Arial"/>
      <family val="2"/>
    </font>
    <font>
      <sz val="11"/>
      <color indexed="8"/>
      <name val="Helvetica Neue"/>
      <family val="2"/>
    </font>
    <font>
      <u/>
      <sz val="8"/>
      <color indexed="11"/>
      <name val="Avenir Book"/>
      <family val="2"/>
    </font>
    <font>
      <sz val="8"/>
      <color indexed="40"/>
      <name val="Avenir Book"/>
      <family val="2"/>
    </font>
    <font>
      <sz val="8"/>
      <color indexed="41"/>
      <name val="Arial"/>
      <family val="2"/>
    </font>
    <font>
      <sz val="8"/>
      <color indexed="42"/>
      <name val="Arial"/>
      <family val="2"/>
    </font>
    <font>
      <sz val="8"/>
      <color indexed="43"/>
      <name val="Avenir Book"/>
      <family val="2"/>
    </font>
    <font>
      <sz val="8"/>
      <color indexed="44"/>
      <name val="Avenir Book"/>
      <family val="2"/>
    </font>
    <font>
      <sz val="8"/>
      <color indexed="45"/>
      <name val="Avenir Book"/>
      <family val="2"/>
    </font>
    <font>
      <sz val="8"/>
      <color indexed="39"/>
      <name val="Calibri"/>
      <family val="2"/>
    </font>
    <font>
      <sz val="8"/>
      <color indexed="39"/>
      <name val="Avenir Book"/>
      <family val="2"/>
    </font>
    <font>
      <sz val="8"/>
      <color indexed="39"/>
      <name val="Arial"/>
      <family val="2"/>
    </font>
    <font>
      <u/>
      <sz val="8"/>
      <color indexed="39"/>
      <name val="Arial"/>
      <family val="2"/>
    </font>
    <font>
      <sz val="8"/>
      <color indexed="27"/>
      <name val="Avenir Book"/>
      <family val="2"/>
    </font>
    <font>
      <sz val="8"/>
      <color indexed="17"/>
      <name val="Avenir Heavy"/>
      <family val="2"/>
    </font>
    <font>
      <sz val="6"/>
      <color indexed="39"/>
      <name val="Arial"/>
      <family val="2"/>
    </font>
    <font>
      <sz val="10"/>
      <color indexed="8"/>
      <name val="Arial"/>
      <family val="2"/>
    </font>
    <font>
      <sz val="7"/>
      <color indexed="39"/>
      <name val="Arial"/>
      <family val="2"/>
    </font>
    <font>
      <u/>
      <sz val="7"/>
      <color indexed="39"/>
      <name val="Arial"/>
      <family val="2"/>
    </font>
    <font>
      <sz val="8"/>
      <color indexed="47"/>
      <name val="Helvetica Neue"/>
      <family val="2"/>
    </font>
    <font>
      <sz val="8"/>
      <color indexed="48"/>
      <name val="Helvetica Neue"/>
      <family val="2"/>
    </font>
    <font>
      <sz val="9"/>
      <color indexed="8"/>
      <name val="Avenir Book"/>
      <family val="2"/>
    </font>
    <font>
      <sz val="9"/>
      <color indexed="47"/>
      <name val="Helvetica Neue"/>
      <family val="2"/>
    </font>
    <font>
      <u/>
      <sz val="9"/>
      <color indexed="11"/>
      <name val="Helvetica Neue"/>
      <family val="2"/>
    </font>
    <font>
      <u/>
      <sz val="8"/>
      <color indexed="11"/>
      <name val="Helvetica Neue"/>
      <family val="2"/>
    </font>
    <font>
      <sz val="8"/>
      <color indexed="8"/>
      <name val="Helvetica Neue"/>
      <family val="2"/>
    </font>
    <font>
      <sz val="10"/>
      <color indexed="49"/>
      <name val="Avenir Book"/>
      <family val="2"/>
    </font>
    <font>
      <sz val="10"/>
      <color indexed="49"/>
      <name val="Helvetica Neue"/>
      <family val="2"/>
    </font>
    <font>
      <sz val="10"/>
      <color indexed="17"/>
      <name val="Avenir Book"/>
      <family val="2"/>
    </font>
    <font>
      <sz val="10"/>
      <color indexed="47"/>
      <name val="Helvetica Neue"/>
      <family val="2"/>
    </font>
    <font>
      <sz val="10"/>
      <color indexed="48"/>
      <name val="Helvetica Neue"/>
      <family val="2"/>
    </font>
    <font>
      <sz val="8"/>
      <color indexed="49"/>
      <name val="Avenir Book"/>
      <family val="2"/>
    </font>
    <font>
      <sz val="9"/>
      <color indexed="17"/>
      <name val="Avenir Book"/>
      <family val="2"/>
    </font>
    <font>
      <sz val="9"/>
      <color indexed="48"/>
      <name val="Helvetica Neue"/>
      <family val="2"/>
    </font>
    <font>
      <sz val="8"/>
      <color indexed="50"/>
      <name val="Helvetica Neue"/>
      <family val="2"/>
    </font>
    <font>
      <b/>
      <sz val="11"/>
      <color indexed="13"/>
      <name val="Calibri"/>
      <family val="2"/>
    </font>
    <font>
      <sz val="11"/>
      <color indexed="35"/>
      <name val="Calibri"/>
      <family val="2"/>
    </font>
    <font>
      <b/>
      <sz val="12"/>
      <color indexed="37"/>
      <name val="Calibri"/>
      <family val="2"/>
    </font>
    <font>
      <sz val="10"/>
      <color indexed="37"/>
      <name val="Calibri"/>
      <family val="2"/>
    </font>
    <font>
      <sz val="11"/>
      <color indexed="55"/>
      <name val="Calibri"/>
      <family val="2"/>
    </font>
    <font>
      <sz val="10"/>
      <color indexed="8"/>
      <name val="Calibri"/>
      <family val="2"/>
    </font>
    <font>
      <sz val="10"/>
      <color indexed="8"/>
      <name val="Avenir Book"/>
      <family val="2"/>
    </font>
    <font>
      <b/>
      <sz val="12"/>
      <color indexed="8"/>
      <name val="Calibri"/>
      <family val="2"/>
    </font>
    <font>
      <sz val="11"/>
      <color rgb="FF403251"/>
      <name val="Calibri"/>
      <family val="2"/>
    </font>
    <font>
      <sz val="11"/>
      <color rgb="FF9C0006"/>
      <name val="Calibri"/>
      <family val="2"/>
    </font>
    <font>
      <sz val="11"/>
      <color rgb="FF9C6500"/>
      <name val="Calibri"/>
      <family val="2"/>
    </font>
    <font>
      <sz val="11"/>
      <color indexed="19"/>
      <name val="Calibri"/>
      <family val="2"/>
    </font>
    <font>
      <sz val="11"/>
      <color indexed="13"/>
      <name val="Calibri"/>
      <family val="2"/>
    </font>
    <font>
      <sz val="11"/>
      <color indexed="8"/>
      <name val="Calibri"/>
      <family val="2"/>
    </font>
    <font>
      <sz val="12"/>
      <color indexed="8"/>
      <name val="Calibri"/>
      <family val="2"/>
    </font>
    <font>
      <sz val="12"/>
      <color indexed="13"/>
      <name val="Avenir Heavy"/>
      <family val="2"/>
    </font>
    <font>
      <sz val="12"/>
      <color indexed="8"/>
      <name val="Arial"/>
      <family val="2"/>
    </font>
    <font>
      <sz val="10"/>
      <name val="Verdana"/>
      <family val="2"/>
    </font>
    <font>
      <sz val="8"/>
      <color indexed="35"/>
      <name val="Avenir Book"/>
      <family val="2"/>
    </font>
    <font>
      <sz val="8"/>
      <color indexed="8"/>
      <name val="Avenir Book"/>
      <family val="2"/>
    </font>
    <font>
      <b/>
      <sz val="11"/>
      <color indexed="8"/>
      <name val="Calibri"/>
      <family val="2"/>
    </font>
    <font>
      <sz val="11"/>
      <color indexed="8"/>
      <name val="Calibri"/>
      <family val="2"/>
    </font>
    <font>
      <sz val="11"/>
      <color rgb="FF000000"/>
      <name val="Helvetica Neue"/>
      <family val="2"/>
    </font>
    <font>
      <sz val="12"/>
      <color rgb="FF006100"/>
      <name val="Helvetica Neue"/>
      <family val="2"/>
      <scheme val="minor"/>
    </font>
    <font>
      <sz val="12"/>
      <color rgb="FF9C5700"/>
      <name val="Helvetica Neue"/>
      <family val="2"/>
      <scheme val="minor"/>
    </font>
    <font>
      <u/>
      <sz val="11"/>
      <color theme="10"/>
      <name val="Calibri"/>
    </font>
    <font>
      <b/>
      <sz val="11"/>
      <name val="Verdana"/>
      <family val="2"/>
    </font>
    <font>
      <sz val="8"/>
      <color theme="6"/>
      <name val="Avenir Book"/>
      <family val="2"/>
    </font>
    <font>
      <sz val="11"/>
      <color rgb="FF1D2129"/>
      <name val="Inherit"/>
    </font>
    <font>
      <sz val="14"/>
      <color rgb="FF1D2129"/>
      <name val="Inherit"/>
    </font>
    <font>
      <sz val="8"/>
      <color rgb="FF92D050"/>
      <name val="Avenir Book"/>
      <family val="2"/>
    </font>
    <font>
      <sz val="16"/>
      <color indexed="8"/>
      <name val="Avenir Heavy"/>
    </font>
    <font>
      <sz val="14"/>
      <color indexed="13"/>
      <name val="Avenir Heavy"/>
    </font>
    <font>
      <sz val="11"/>
      <color indexed="13"/>
      <name val="Avenir Heavy"/>
    </font>
    <font>
      <sz val="8"/>
      <color indexed="13"/>
      <name val="Avenir Heavy"/>
    </font>
    <font>
      <sz val="8"/>
      <color indexed="8"/>
      <name val="Avenir Book"/>
    </font>
    <font>
      <sz val="8"/>
      <color indexed="17"/>
      <name val="Avenir Book"/>
    </font>
    <font>
      <b/>
      <sz val="11"/>
      <color indexed="39"/>
      <name val="Calibri"/>
    </font>
    <font>
      <sz val="11"/>
      <color indexed="39"/>
      <name val="Calibri"/>
    </font>
    <font>
      <sz val="8"/>
      <color indexed="39"/>
      <name val="Calibri"/>
    </font>
    <font>
      <sz val="8"/>
      <color rgb="FFFF0000"/>
      <name val="Avenir Book"/>
      <family val="2"/>
    </font>
    <font>
      <b/>
      <sz val="11"/>
      <color rgb="FFAB5572"/>
      <name val="Lato Regular"/>
    </font>
  </fonts>
  <fills count="33">
    <fill>
      <patternFill patternType="none"/>
    </fill>
    <fill>
      <patternFill patternType="gray125"/>
    </fill>
    <fill>
      <patternFill patternType="solid">
        <fgColor indexed="13"/>
        <bgColor auto="1"/>
      </patternFill>
    </fill>
    <fill>
      <patternFill patternType="solid">
        <fgColor indexed="25"/>
        <bgColor auto="1"/>
      </patternFill>
    </fill>
    <fill>
      <patternFill patternType="solid">
        <fgColor indexed="27"/>
        <bgColor auto="1"/>
      </patternFill>
    </fill>
    <fill>
      <patternFill patternType="solid">
        <fgColor indexed="29"/>
        <bgColor auto="1"/>
      </patternFill>
    </fill>
    <fill>
      <patternFill patternType="solid">
        <fgColor indexed="30"/>
        <bgColor auto="1"/>
      </patternFill>
    </fill>
    <fill>
      <patternFill patternType="solid">
        <fgColor indexed="32"/>
        <bgColor auto="1"/>
      </patternFill>
    </fill>
    <fill>
      <patternFill patternType="solid">
        <fgColor indexed="33"/>
        <bgColor auto="1"/>
      </patternFill>
    </fill>
    <fill>
      <patternFill patternType="solid">
        <fgColor indexed="34"/>
        <bgColor auto="1"/>
      </patternFill>
    </fill>
    <fill>
      <patternFill patternType="solid">
        <fgColor indexed="38"/>
        <bgColor auto="1"/>
      </patternFill>
    </fill>
    <fill>
      <patternFill patternType="solid">
        <fgColor indexed="46"/>
        <bgColor auto="1"/>
      </patternFill>
    </fill>
    <fill>
      <patternFill patternType="solid">
        <fgColor indexed="51"/>
        <bgColor auto="1"/>
      </patternFill>
    </fill>
    <fill>
      <patternFill patternType="solid">
        <fgColor indexed="52"/>
        <bgColor auto="1"/>
      </patternFill>
    </fill>
    <fill>
      <patternFill patternType="solid">
        <fgColor indexed="17"/>
        <bgColor auto="1"/>
      </patternFill>
    </fill>
    <fill>
      <patternFill patternType="solid">
        <fgColor indexed="54"/>
        <bgColor auto="1"/>
      </patternFill>
    </fill>
    <fill>
      <patternFill patternType="solid">
        <fgColor indexed="37"/>
        <bgColor auto="1"/>
      </patternFill>
    </fill>
    <fill>
      <patternFill patternType="solid">
        <fgColor indexed="31"/>
        <bgColor auto="1"/>
      </patternFill>
    </fill>
    <fill>
      <patternFill patternType="solid">
        <fgColor rgb="FFD8D8D8"/>
        <bgColor auto="1"/>
      </patternFill>
    </fill>
    <fill>
      <patternFill patternType="solid">
        <fgColor indexed="55"/>
        <bgColor auto="1"/>
      </patternFill>
    </fill>
    <fill>
      <patternFill patternType="solid">
        <fgColor rgb="FFD99594"/>
        <bgColor auto="1"/>
      </patternFill>
    </fill>
    <fill>
      <patternFill patternType="solid">
        <fgColor indexed="8"/>
        <bgColor auto="1"/>
      </patternFill>
    </fill>
    <fill>
      <patternFill patternType="solid">
        <fgColor rgb="FFFFC7CE"/>
        <bgColor auto="1"/>
      </patternFill>
    </fill>
    <fill>
      <patternFill patternType="solid">
        <fgColor rgb="FFFBCB3C"/>
        <bgColor auto="1"/>
      </patternFill>
    </fill>
    <fill>
      <patternFill patternType="solid">
        <fgColor indexed="20"/>
        <bgColor auto="1"/>
      </patternFill>
    </fill>
    <fill>
      <patternFill patternType="solid">
        <fgColor indexed="18"/>
        <bgColor auto="1"/>
      </patternFill>
    </fill>
    <fill>
      <patternFill patternType="solid">
        <fgColor rgb="FF008000"/>
        <bgColor auto="1"/>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0" tint="-0.249977111117893"/>
        <bgColor indexed="64"/>
      </patternFill>
    </fill>
    <fill>
      <patternFill patternType="solid">
        <fgColor theme="3"/>
        <bgColor indexed="64"/>
      </patternFill>
    </fill>
    <fill>
      <patternFill patternType="solid">
        <fgColor theme="5"/>
        <bgColor indexed="64"/>
      </patternFill>
    </fill>
  </fills>
  <borders count="222">
    <border>
      <left/>
      <right/>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diagonal/>
    </border>
    <border>
      <left/>
      <right/>
      <top/>
      <bottom/>
      <diagonal/>
    </border>
    <border>
      <left/>
      <right style="thin">
        <color indexed="12"/>
      </right>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right/>
      <top style="thin">
        <color indexed="12"/>
      </top>
      <bottom style="medium">
        <color indexed="8"/>
      </bottom>
      <diagonal/>
    </border>
    <border>
      <left/>
      <right style="thin">
        <color indexed="12"/>
      </right>
      <top style="thin">
        <color indexed="12"/>
      </top>
      <bottom style="medium">
        <color indexed="8"/>
      </bottom>
      <diagonal/>
    </border>
    <border>
      <left style="thin">
        <color indexed="12"/>
      </left>
      <right/>
      <top style="thin">
        <color indexed="12"/>
      </top>
      <bottom style="medium">
        <color indexed="8"/>
      </bottom>
      <diagonal/>
    </border>
    <border>
      <left style="thin">
        <color indexed="12"/>
      </left>
      <right style="medium">
        <color indexed="8"/>
      </right>
      <top/>
      <bottom/>
      <diagonal/>
    </border>
    <border>
      <left style="medium">
        <color indexed="8"/>
      </left>
      <right/>
      <top style="medium">
        <color indexed="8"/>
      </top>
      <bottom style="thin">
        <color indexed="26"/>
      </bottom>
      <diagonal/>
    </border>
    <border>
      <left/>
      <right/>
      <top style="medium">
        <color indexed="8"/>
      </top>
      <bottom style="thin">
        <color indexed="26"/>
      </bottom>
      <diagonal/>
    </border>
    <border>
      <left/>
      <right style="medium">
        <color indexed="8"/>
      </right>
      <top style="medium">
        <color indexed="8"/>
      </top>
      <bottom style="thin">
        <color indexed="26"/>
      </bottom>
      <diagonal/>
    </border>
    <border>
      <left style="medium">
        <color indexed="8"/>
      </left>
      <right/>
      <top style="medium">
        <color indexed="8"/>
      </top>
      <bottom style="thin">
        <color indexed="20"/>
      </bottom>
      <diagonal/>
    </border>
    <border>
      <left/>
      <right/>
      <top style="medium">
        <color indexed="8"/>
      </top>
      <bottom style="thin">
        <color indexed="20"/>
      </bottom>
      <diagonal/>
    </border>
    <border>
      <left/>
      <right style="medium">
        <color indexed="8"/>
      </right>
      <top style="medium">
        <color indexed="8"/>
      </top>
      <bottom style="thin">
        <color indexed="20"/>
      </bottom>
      <diagonal/>
    </border>
    <border>
      <left style="medium">
        <color indexed="8"/>
      </left>
      <right style="medium">
        <color indexed="8"/>
      </right>
      <top style="medium">
        <color indexed="8"/>
      </top>
      <bottom style="thin">
        <color indexed="28"/>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diagonal/>
    </border>
    <border>
      <left style="thin">
        <color indexed="12"/>
      </left>
      <right style="thin">
        <color indexed="8"/>
      </right>
      <top/>
      <bottom/>
      <diagonal/>
    </border>
    <border>
      <left style="thin">
        <color indexed="8"/>
      </left>
      <right style="thin">
        <color indexed="8"/>
      </right>
      <top style="thin">
        <color indexed="26"/>
      </top>
      <bottom style="thin">
        <color indexed="26"/>
      </bottom>
      <diagonal/>
    </border>
    <border>
      <left style="thin">
        <color indexed="8"/>
      </left>
      <right style="thin">
        <color indexed="20"/>
      </right>
      <top style="thin">
        <color indexed="20"/>
      </top>
      <bottom style="thin">
        <color indexed="20"/>
      </bottom>
      <diagonal/>
    </border>
    <border>
      <left style="thin">
        <color indexed="20"/>
      </left>
      <right style="thin">
        <color indexed="20"/>
      </right>
      <top style="thin">
        <color indexed="20"/>
      </top>
      <bottom style="thin">
        <color indexed="20"/>
      </bottom>
      <diagonal/>
    </border>
    <border>
      <left style="thin">
        <color indexed="20"/>
      </left>
      <right style="thin">
        <color indexed="20"/>
      </right>
      <top style="thin">
        <color indexed="20"/>
      </top>
      <bottom style="thin">
        <color indexed="31"/>
      </bottom>
      <diagonal/>
    </border>
    <border>
      <left style="thin">
        <color indexed="20"/>
      </left>
      <right style="medium">
        <color indexed="8"/>
      </right>
      <top style="thin">
        <color indexed="20"/>
      </top>
      <bottom style="thin">
        <color indexed="20"/>
      </bottom>
      <diagonal/>
    </border>
    <border>
      <left style="medium">
        <color indexed="8"/>
      </left>
      <right style="thin">
        <color indexed="28"/>
      </right>
      <top style="thin">
        <color indexed="28"/>
      </top>
      <bottom style="thin">
        <color indexed="8"/>
      </bottom>
      <diagonal/>
    </border>
    <border>
      <left style="thin">
        <color indexed="28"/>
      </left>
      <right/>
      <top style="thin">
        <color indexed="28"/>
      </top>
      <bottom style="thin">
        <color indexed="8"/>
      </bottom>
      <diagonal/>
    </border>
    <border>
      <left/>
      <right style="medium">
        <color indexed="8"/>
      </right>
      <top style="thin">
        <color indexed="2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26"/>
      </right>
      <top style="thin">
        <color indexed="26"/>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style="medium">
        <color indexed="8"/>
      </right>
      <top style="thin">
        <color indexed="26"/>
      </top>
      <bottom style="thin">
        <color indexed="26"/>
      </bottom>
      <diagonal/>
    </border>
    <border>
      <left style="medium">
        <color indexed="8"/>
      </left>
      <right style="thin">
        <color indexed="8"/>
      </right>
      <top style="thin">
        <color indexed="20"/>
      </top>
      <bottom style="thin">
        <color indexed="20"/>
      </bottom>
      <diagonal/>
    </border>
    <border>
      <left style="thin">
        <color indexed="8"/>
      </left>
      <right style="thin">
        <color indexed="8"/>
      </right>
      <top style="thin">
        <color indexed="20"/>
      </top>
      <bottom style="thin">
        <color indexed="20"/>
      </bottom>
      <diagonal/>
    </border>
    <border>
      <left style="thin">
        <color indexed="8"/>
      </left>
      <right style="thin">
        <color indexed="20"/>
      </right>
      <top style="thin">
        <color indexed="31"/>
      </top>
      <bottom style="thin">
        <color indexed="31"/>
      </bottom>
      <diagonal/>
    </border>
    <border>
      <left style="thin">
        <color indexed="20"/>
      </left>
      <right style="thin">
        <color indexed="20"/>
      </right>
      <top style="thin">
        <color indexed="31"/>
      </top>
      <bottom style="thin">
        <color indexed="31"/>
      </bottom>
      <diagonal/>
    </border>
    <border>
      <left style="thin">
        <color indexed="8"/>
      </left>
      <right style="thin">
        <color indexed="20"/>
      </right>
      <top style="thin">
        <color indexed="31"/>
      </top>
      <bottom style="thin">
        <color indexed="20"/>
      </bottom>
      <diagonal/>
    </border>
    <border>
      <left style="thin">
        <color indexed="20"/>
      </left>
      <right style="thin">
        <color indexed="20"/>
      </right>
      <top style="thin">
        <color indexed="31"/>
      </top>
      <bottom style="thin">
        <color indexed="20"/>
      </bottom>
      <diagonal/>
    </border>
    <border>
      <left style="thin">
        <color indexed="8"/>
      </left>
      <right style="thin">
        <color indexed="8"/>
      </right>
      <top style="thin">
        <color indexed="20"/>
      </top>
      <bottom style="medium">
        <color indexed="8"/>
      </bottom>
      <diagonal/>
    </border>
    <border>
      <left style="thin">
        <color indexed="8"/>
      </left>
      <right style="thin">
        <color indexed="20"/>
      </right>
      <top style="thin">
        <color indexed="20"/>
      </top>
      <bottom style="medium">
        <color indexed="8"/>
      </bottom>
      <diagonal/>
    </border>
    <border>
      <left style="thin">
        <color indexed="20"/>
      </left>
      <right style="thin">
        <color indexed="20"/>
      </right>
      <top style="thin">
        <color indexed="20"/>
      </top>
      <bottom style="medium">
        <color indexed="8"/>
      </bottom>
      <diagonal/>
    </border>
    <border>
      <left style="thin">
        <color indexed="20"/>
      </left>
      <right style="medium">
        <color indexed="8"/>
      </right>
      <top style="thin">
        <color indexed="20"/>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12"/>
      </left>
      <right style="thick">
        <color indexed="29"/>
      </right>
      <top/>
      <bottom/>
      <diagonal/>
    </border>
    <border>
      <left style="thick">
        <color indexed="29"/>
      </left>
      <right style="medium">
        <color indexed="8"/>
      </right>
      <top style="thin">
        <color indexed="26"/>
      </top>
      <bottom/>
      <diagonal/>
    </border>
    <border>
      <left style="medium">
        <color indexed="8"/>
      </left>
      <right/>
      <top style="thin">
        <color indexed="26"/>
      </top>
      <bottom/>
      <diagonal/>
    </border>
    <border>
      <left/>
      <right/>
      <top style="thin">
        <color indexed="26"/>
      </top>
      <bottom/>
      <diagonal/>
    </border>
    <border>
      <left/>
      <right/>
      <top style="thin">
        <color indexed="20"/>
      </top>
      <bottom/>
      <diagonal/>
    </border>
    <border>
      <left/>
      <right/>
      <top style="medium">
        <color indexed="8"/>
      </top>
      <bottom/>
      <diagonal/>
    </border>
    <border>
      <left/>
      <right style="medium">
        <color indexed="8"/>
      </right>
      <top style="medium">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style="thin">
        <color indexed="12"/>
      </right>
      <top style="medium">
        <color indexed="8"/>
      </top>
      <bottom/>
      <diagonal/>
    </border>
    <border>
      <left style="thin">
        <color indexed="12"/>
      </left>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thin">
        <color indexed="12"/>
      </bottom>
      <diagonal/>
    </border>
    <border>
      <left/>
      <right style="medium">
        <color indexed="8"/>
      </right>
      <top style="thin">
        <color indexed="12"/>
      </top>
      <bottom/>
      <diagonal/>
    </border>
    <border>
      <left style="medium">
        <color indexed="8"/>
      </left>
      <right style="medium">
        <color indexed="8"/>
      </right>
      <top/>
      <bottom style="thin">
        <color indexed="12"/>
      </bottom>
      <diagonal/>
    </border>
    <border>
      <left style="medium">
        <color indexed="8"/>
      </left>
      <right/>
      <top/>
      <bottom style="thin">
        <color indexed="12"/>
      </bottom>
      <diagonal/>
    </border>
    <border>
      <left style="thin">
        <color indexed="8"/>
      </left>
      <right style="thin">
        <color indexed="8"/>
      </right>
      <top style="thin">
        <color indexed="26"/>
      </top>
      <bottom style="thin">
        <color indexed="8"/>
      </bottom>
      <diagonal/>
    </border>
    <border>
      <left style="thin">
        <color indexed="8"/>
      </left>
      <right style="thin">
        <color indexed="20"/>
      </right>
      <top style="thin">
        <color indexed="20"/>
      </top>
      <bottom style="thin">
        <color indexed="8"/>
      </bottom>
      <diagonal/>
    </border>
    <border>
      <left style="thin">
        <color indexed="20"/>
      </left>
      <right style="thin">
        <color indexed="20"/>
      </right>
      <top style="thin">
        <color indexed="20"/>
      </top>
      <bottom style="thin">
        <color indexed="8"/>
      </bottom>
      <diagonal/>
    </border>
    <border>
      <left style="medium">
        <color indexed="8"/>
      </left>
      <right style="thin">
        <color indexed="8"/>
      </right>
      <top style="thin">
        <color indexed="26"/>
      </top>
      <bottom style="thin">
        <color indexed="26"/>
      </bottom>
      <diagonal/>
    </border>
    <border>
      <left style="thick">
        <color indexed="29"/>
      </left>
      <right style="thin">
        <color indexed="8"/>
      </right>
      <top style="thin">
        <color indexed="26"/>
      </top>
      <bottom/>
      <diagonal/>
    </border>
    <border>
      <left style="thin">
        <color indexed="8"/>
      </left>
      <right/>
      <top style="medium">
        <color indexed="8"/>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12"/>
      </left>
      <right style="thin">
        <color indexed="26"/>
      </right>
      <top/>
      <bottom/>
      <diagonal/>
    </border>
    <border>
      <left style="thin">
        <color indexed="26"/>
      </left>
      <right style="thin">
        <color indexed="26"/>
      </right>
      <top style="thin">
        <color indexed="26"/>
      </top>
      <bottom style="thin">
        <color indexed="26"/>
      </bottom>
      <diagonal/>
    </border>
    <border>
      <left/>
      <right style="thin">
        <color indexed="28"/>
      </right>
      <top style="thin">
        <color indexed="28"/>
      </top>
      <bottom style="thin">
        <color indexed="8"/>
      </bottom>
      <diagonal/>
    </border>
    <border>
      <left style="medium">
        <color indexed="8"/>
      </left>
      <right style="thin">
        <color indexed="26"/>
      </right>
      <top style="thin">
        <color indexed="26"/>
      </top>
      <bottom style="medium">
        <color indexed="8"/>
      </bottom>
      <diagonal/>
    </border>
    <border>
      <left style="thin">
        <color indexed="26"/>
      </left>
      <right/>
      <top style="thin">
        <color indexed="26"/>
      </top>
      <bottom style="medium">
        <color indexed="8"/>
      </bottom>
      <diagonal/>
    </border>
    <border>
      <left/>
      <right style="thin">
        <color indexed="26"/>
      </right>
      <top style="thin">
        <color indexed="26"/>
      </top>
      <bottom style="medium">
        <color indexed="8"/>
      </bottom>
      <diagonal/>
    </border>
    <border>
      <left/>
      <right/>
      <top style="thin">
        <color indexed="26"/>
      </top>
      <bottom style="medium">
        <color indexed="8"/>
      </bottom>
      <diagonal/>
    </border>
    <border>
      <left/>
      <right style="medium">
        <color indexed="8"/>
      </right>
      <top style="thin">
        <color indexed="26"/>
      </top>
      <bottom style="medium">
        <color indexed="8"/>
      </bottom>
      <diagonal/>
    </border>
    <border>
      <left style="medium">
        <color indexed="8"/>
      </left>
      <right style="thin">
        <color indexed="8"/>
      </right>
      <top style="thin">
        <color indexed="20"/>
      </top>
      <bottom style="medium">
        <color indexed="8"/>
      </bottom>
      <diagonal/>
    </border>
    <border>
      <left style="thick">
        <color indexed="29"/>
      </left>
      <right style="medium">
        <color indexed="8"/>
      </right>
      <top style="medium">
        <color indexed="8"/>
      </top>
      <bottom/>
      <diagonal/>
    </border>
    <border>
      <left/>
      <right/>
      <top style="medium">
        <color indexed="8"/>
      </top>
      <bottom style="thin">
        <color indexed="28"/>
      </bottom>
      <diagonal/>
    </border>
    <border>
      <left style="medium">
        <color indexed="8"/>
      </left>
      <right/>
      <top style="thin">
        <color indexed="12"/>
      </top>
      <bottom/>
      <diagonal/>
    </border>
    <border>
      <left style="medium">
        <color indexed="8"/>
      </left>
      <right style="thin">
        <color indexed="37"/>
      </right>
      <top/>
      <bottom/>
      <diagonal/>
    </border>
    <border>
      <left style="thin">
        <color indexed="37"/>
      </left>
      <right style="thin">
        <color indexed="28"/>
      </right>
      <top style="thin">
        <color indexed="28"/>
      </top>
      <bottom style="thin">
        <color indexed="28"/>
      </bottom>
      <diagonal/>
    </border>
    <border>
      <left style="thin">
        <color indexed="28"/>
      </left>
      <right style="thin">
        <color indexed="28"/>
      </right>
      <top style="thin">
        <color indexed="28"/>
      </top>
      <bottom style="thin">
        <color indexed="28"/>
      </bottom>
      <diagonal/>
    </border>
    <border>
      <left style="thin">
        <color indexed="28"/>
      </left>
      <right/>
      <top/>
      <bottom/>
      <diagonal/>
    </border>
    <border>
      <left style="medium">
        <color indexed="8"/>
      </left>
      <right style="thin">
        <color indexed="28"/>
      </right>
      <top/>
      <bottom/>
      <diagonal/>
    </border>
    <border>
      <left style="thin">
        <color indexed="28"/>
      </left>
      <right style="thin">
        <color indexed="28"/>
      </right>
      <top style="thin">
        <color indexed="28"/>
      </top>
      <bottom style="thin">
        <color indexed="26"/>
      </bottom>
      <diagonal/>
    </border>
    <border>
      <left/>
      <right/>
      <top/>
      <bottom style="thin">
        <color indexed="37"/>
      </bottom>
      <diagonal/>
    </border>
    <border>
      <left style="thin">
        <color indexed="37"/>
      </left>
      <right style="thin">
        <color indexed="26"/>
      </right>
      <top style="thin">
        <color indexed="37"/>
      </top>
      <bottom style="thin">
        <color indexed="37"/>
      </bottom>
      <diagonal/>
    </border>
    <border>
      <left style="thin">
        <color indexed="26"/>
      </left>
      <right style="thin">
        <color indexed="37"/>
      </right>
      <top style="thin">
        <color indexed="37"/>
      </top>
      <bottom style="thin">
        <color indexed="37"/>
      </bottom>
      <diagonal/>
    </border>
    <border>
      <left style="thin">
        <color indexed="37"/>
      </left>
      <right/>
      <top/>
      <bottom/>
      <diagonal/>
    </border>
    <border>
      <left style="medium">
        <color indexed="8"/>
      </left>
      <right style="thin">
        <color indexed="26"/>
      </right>
      <top/>
      <bottom/>
      <diagonal/>
    </border>
    <border>
      <left style="thin">
        <color indexed="26"/>
      </left>
      <right style="thin">
        <color indexed="26"/>
      </right>
      <top style="thin">
        <color indexed="37"/>
      </top>
      <bottom style="thin">
        <color indexed="26"/>
      </bottom>
      <diagonal/>
    </border>
    <border>
      <left style="thin">
        <color indexed="26"/>
      </left>
      <right/>
      <top/>
      <bottom/>
      <diagonal/>
    </border>
    <border>
      <left/>
      <right/>
      <top/>
      <bottom style="medium">
        <color indexed="8"/>
      </bottom>
      <diagonal/>
    </border>
    <border>
      <left/>
      <right style="medium">
        <color indexed="8"/>
      </right>
      <top/>
      <bottom style="thin">
        <color indexed="26"/>
      </bottom>
      <diagonal/>
    </border>
    <border>
      <left style="medium">
        <color indexed="8"/>
      </left>
      <right/>
      <top style="medium">
        <color indexed="8"/>
      </top>
      <bottom style="thin">
        <color indexed="28"/>
      </bottom>
      <diagonal/>
    </border>
    <border>
      <left/>
      <right style="thin">
        <color indexed="28"/>
      </right>
      <top style="medium">
        <color indexed="8"/>
      </top>
      <bottom style="thin">
        <color indexed="28"/>
      </bottom>
      <diagonal/>
    </border>
    <border>
      <left style="thin">
        <color indexed="28"/>
      </left>
      <right style="thin">
        <color indexed="28"/>
      </right>
      <top style="medium">
        <color indexed="8"/>
      </top>
      <bottom style="thin">
        <color indexed="28"/>
      </bottom>
      <diagonal/>
    </border>
    <border>
      <left style="thin">
        <color indexed="28"/>
      </left>
      <right/>
      <top style="medium">
        <color indexed="8"/>
      </top>
      <bottom style="thin">
        <color indexed="28"/>
      </bottom>
      <diagonal/>
    </border>
    <border>
      <left/>
      <right style="medium">
        <color indexed="8"/>
      </right>
      <top style="medium">
        <color indexed="8"/>
      </top>
      <bottom style="thin">
        <color indexed="28"/>
      </bottom>
      <diagonal/>
    </border>
    <border>
      <left/>
      <right style="thin">
        <color indexed="26"/>
      </right>
      <top/>
      <bottom/>
      <diagonal/>
    </border>
    <border>
      <left style="thin">
        <color indexed="26"/>
      </left>
      <right style="medium">
        <color indexed="8"/>
      </right>
      <top style="thin">
        <color indexed="26"/>
      </top>
      <bottom style="thin">
        <color indexed="26"/>
      </bottom>
      <diagonal/>
    </border>
    <border>
      <left style="medium">
        <color indexed="8"/>
      </left>
      <right style="thin">
        <color indexed="28"/>
      </right>
      <top style="thin">
        <color indexed="28"/>
      </top>
      <bottom style="thin">
        <color indexed="28"/>
      </bottom>
      <diagonal/>
    </border>
    <border>
      <left style="thin">
        <color indexed="28"/>
      </left>
      <right style="medium">
        <color indexed="8"/>
      </right>
      <top style="thin">
        <color indexed="28"/>
      </top>
      <bottom style="thin">
        <color indexed="28"/>
      </bottom>
      <diagonal/>
    </border>
    <border>
      <left style="medium">
        <color indexed="8"/>
      </left>
      <right style="thin">
        <color indexed="28"/>
      </right>
      <top style="thin">
        <color indexed="28"/>
      </top>
      <bottom style="thin">
        <color indexed="26"/>
      </bottom>
      <diagonal/>
    </border>
    <border>
      <left style="thin">
        <color indexed="28"/>
      </left>
      <right style="medium">
        <color indexed="8"/>
      </right>
      <top style="thin">
        <color indexed="28"/>
      </top>
      <bottom style="thin">
        <color indexed="26"/>
      </bottom>
      <diagonal/>
    </border>
    <border>
      <left style="thin">
        <color indexed="26"/>
      </left>
      <right style="thin">
        <color indexed="26"/>
      </right>
      <top style="thin">
        <color indexed="26"/>
      </top>
      <bottom style="medium">
        <color indexed="8"/>
      </bottom>
      <diagonal/>
    </border>
    <border>
      <left style="thin">
        <color indexed="26"/>
      </left>
      <right style="medium">
        <color indexed="8"/>
      </right>
      <top style="thin">
        <color indexed="26"/>
      </top>
      <bottom style="medium">
        <color indexed="8"/>
      </bottom>
      <diagonal/>
    </border>
    <border>
      <left style="medium">
        <color indexed="8"/>
      </left>
      <right/>
      <top/>
      <bottom style="medium">
        <color indexed="8"/>
      </bottom>
      <diagonal/>
    </border>
    <border>
      <left/>
      <right/>
      <top style="medium">
        <color indexed="8"/>
      </top>
      <bottom style="medium">
        <color indexed="8"/>
      </bottom>
      <diagonal/>
    </border>
    <border>
      <left/>
      <right style="medium">
        <color indexed="8"/>
      </right>
      <top/>
      <bottom style="medium">
        <color indexed="8"/>
      </bottom>
      <diagonal/>
    </border>
    <border>
      <left/>
      <right/>
      <top/>
      <bottom style="thin">
        <color indexed="18"/>
      </bottom>
      <diagonal/>
    </border>
    <border>
      <left style="thin">
        <color indexed="12"/>
      </left>
      <right style="thin">
        <color indexed="18"/>
      </right>
      <top/>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style="thin">
        <color indexed="12"/>
      </right>
      <top/>
      <bottom/>
      <diagonal/>
    </border>
    <border>
      <left/>
      <right style="thin">
        <color indexed="20"/>
      </right>
      <top style="thin">
        <color indexed="18"/>
      </top>
      <bottom style="thin">
        <color indexed="18"/>
      </bottom>
      <diagonal/>
    </border>
    <border>
      <left style="thin">
        <color indexed="20"/>
      </left>
      <right style="thin">
        <color indexed="18"/>
      </right>
      <top style="thin">
        <color indexed="18"/>
      </top>
      <bottom style="thin">
        <color indexed="18"/>
      </bottom>
      <diagonal/>
    </border>
    <border>
      <left/>
      <right/>
      <top style="thin">
        <color indexed="18"/>
      </top>
      <bottom style="thin">
        <color indexed="12"/>
      </bottom>
      <diagonal/>
    </border>
    <border>
      <left style="thin">
        <color indexed="12"/>
      </left>
      <right/>
      <top/>
      <bottom style="medium">
        <color indexed="8"/>
      </bottom>
      <diagonal/>
    </border>
    <border>
      <left style="medium">
        <color indexed="8"/>
      </left>
      <right style="medium">
        <color indexed="8"/>
      </right>
      <top/>
      <bottom style="medium">
        <color indexed="8"/>
      </bottom>
      <diagonal/>
    </border>
    <border>
      <left style="thin">
        <color indexed="12"/>
      </left>
      <right/>
      <top style="medium">
        <color indexed="8"/>
      </top>
      <bottom style="medium">
        <color indexed="8"/>
      </bottom>
      <diagonal/>
    </border>
    <border>
      <left style="thin">
        <color indexed="12"/>
      </left>
      <right/>
      <top style="medium">
        <color indexed="8"/>
      </top>
      <bottom style="thin">
        <color indexed="37"/>
      </bottom>
      <diagonal/>
    </border>
    <border>
      <left style="thin">
        <color indexed="8"/>
      </left>
      <right style="thin">
        <color indexed="8"/>
      </right>
      <top style="thin">
        <color indexed="37"/>
      </top>
      <bottom style="thin">
        <color indexed="8"/>
      </bottom>
      <diagonal/>
    </border>
    <border>
      <left style="thin">
        <color indexed="8"/>
      </left>
      <right/>
      <top/>
      <bottom/>
      <diagonal/>
    </border>
    <border>
      <left style="thin">
        <color indexed="12"/>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medium">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20"/>
      </right>
      <top style="thin">
        <color indexed="20"/>
      </top>
      <bottom/>
      <diagonal/>
    </border>
    <border>
      <left style="thin">
        <color indexed="20"/>
      </left>
      <right style="thin">
        <color indexed="20"/>
      </right>
      <top style="thin">
        <color indexed="20"/>
      </top>
      <bottom/>
      <diagonal/>
    </border>
    <border>
      <left/>
      <right style="thin">
        <color indexed="64"/>
      </right>
      <top style="thin">
        <color indexed="64"/>
      </top>
      <bottom style="thin">
        <color indexed="64"/>
      </bottom>
      <diagonal/>
    </border>
    <border>
      <left style="thin">
        <color indexed="8"/>
      </left>
      <right style="thin">
        <color indexed="8"/>
      </right>
      <top style="thin">
        <color indexed="26"/>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2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8"/>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thin">
        <color indexed="26"/>
      </bottom>
      <diagonal/>
    </border>
    <border>
      <left/>
      <right/>
      <top style="medium">
        <color indexed="64"/>
      </top>
      <bottom style="thin">
        <color indexed="26"/>
      </bottom>
      <diagonal/>
    </border>
    <border>
      <left/>
      <right style="medium">
        <color indexed="8"/>
      </right>
      <top style="medium">
        <color indexed="64"/>
      </top>
      <bottom style="thin">
        <color indexed="26"/>
      </bottom>
      <diagonal/>
    </border>
    <border>
      <left style="medium">
        <color indexed="8"/>
      </left>
      <right/>
      <top style="medium">
        <color indexed="64"/>
      </top>
      <bottom style="thin">
        <color indexed="20"/>
      </bottom>
      <diagonal/>
    </border>
    <border>
      <left/>
      <right/>
      <top style="medium">
        <color indexed="64"/>
      </top>
      <bottom style="thin">
        <color indexed="20"/>
      </bottom>
      <diagonal/>
    </border>
    <border>
      <left style="medium">
        <color indexed="8"/>
      </left>
      <right style="medium">
        <color indexed="8"/>
      </right>
      <top style="medium">
        <color indexed="64"/>
      </top>
      <bottom style="thin">
        <color indexed="28"/>
      </bottom>
      <diagonal/>
    </border>
    <border>
      <left style="medium">
        <color indexed="8"/>
      </left>
      <right/>
      <top style="medium">
        <color indexed="64"/>
      </top>
      <bottom style="thin">
        <color indexed="28"/>
      </bottom>
      <diagonal/>
    </border>
    <border>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thin">
        <color indexed="26"/>
      </top>
      <bottom/>
      <diagonal/>
    </border>
    <border>
      <left style="medium">
        <color indexed="64"/>
      </left>
      <right/>
      <top/>
      <bottom style="medium">
        <color indexed="64"/>
      </bottom>
      <diagonal/>
    </border>
    <border>
      <left/>
      <right/>
      <top/>
      <bottom style="medium">
        <color indexed="64"/>
      </bottom>
      <diagonal/>
    </border>
    <border>
      <left/>
      <right/>
      <top style="thin">
        <color indexed="8"/>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8"/>
      </left>
      <right style="thin">
        <color indexed="8"/>
      </right>
      <top style="thin">
        <color indexed="8"/>
      </top>
      <bottom style="medium">
        <color indexed="64"/>
      </bottom>
      <diagonal/>
    </border>
    <border>
      <left style="medium">
        <color indexed="8"/>
      </left>
      <right style="medium">
        <color indexed="8"/>
      </right>
      <top style="medium">
        <color indexed="64"/>
      </top>
      <bottom style="thin">
        <color indexed="8"/>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medium">
        <color indexed="8"/>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top style="medium">
        <color indexed="64"/>
      </top>
      <bottom/>
      <diagonal/>
    </border>
    <border>
      <left/>
      <right/>
      <top style="medium">
        <color indexed="64"/>
      </top>
      <bottom/>
      <diagonal/>
    </border>
  </borders>
  <cellStyleXfs count="5">
    <xf numFmtId="0" fontId="0" fillId="0" borderId="0" applyNumberFormat="0" applyFill="0" applyBorder="0" applyProtection="0"/>
    <xf numFmtId="44" fontId="66" fillId="0" borderId="0" applyFont="0" applyFill="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8" fillId="0" borderId="0" applyNumberFormat="0" applyFill="0" applyBorder="0" applyAlignment="0" applyProtection="0"/>
  </cellStyleXfs>
  <cellXfs count="795">
    <xf numFmtId="0" fontId="0" fillId="0" borderId="0" xfId="0" applyFont="1" applyAlignment="1"/>
    <xf numFmtId="0" fontId="0" fillId="0" borderId="0" xfId="0" applyNumberFormat="1" applyFont="1" applyAlignment="1"/>
    <xf numFmtId="0" fontId="0" fillId="2" borderId="1" xfId="0" applyFont="1" applyFill="1" applyBorder="1" applyAlignment="1"/>
    <xf numFmtId="0" fontId="0" fillId="2" borderId="10" xfId="0" applyFont="1" applyFill="1" applyBorder="1" applyAlignment="1"/>
    <xf numFmtId="0" fontId="0" fillId="2" borderId="11" xfId="0" applyFont="1" applyFill="1" applyBorder="1" applyAlignment="1"/>
    <xf numFmtId="0" fontId="0" fillId="2" borderId="12" xfId="0" applyFont="1" applyFill="1" applyBorder="1" applyAlignment="1"/>
    <xf numFmtId="0" fontId="0" fillId="2" borderId="2" xfId="0" applyFont="1" applyFill="1" applyBorder="1" applyAlignment="1"/>
    <xf numFmtId="0" fontId="0" fillId="2" borderId="3" xfId="0" applyFont="1" applyFill="1" applyBorder="1" applyAlignment="1"/>
    <xf numFmtId="0" fontId="0" fillId="2" borderId="13" xfId="0" applyFont="1" applyFill="1" applyBorder="1" applyAlignment="1"/>
    <xf numFmtId="0" fontId="3" fillId="5" borderId="21" xfId="0" applyFont="1" applyFill="1" applyBorder="1" applyAlignment="1">
      <alignment horizontal="center" wrapText="1"/>
    </xf>
    <xf numFmtId="0" fontId="3" fillId="6" borderId="21" xfId="0" applyFont="1" applyFill="1" applyBorder="1" applyAlignment="1">
      <alignment horizontal="center" wrapText="1"/>
    </xf>
    <xf numFmtId="0" fontId="0" fillId="2" borderId="25" xfId="0" applyFont="1" applyFill="1" applyBorder="1" applyAlignment="1"/>
    <xf numFmtId="0" fontId="0" fillId="2" borderId="5" xfId="0" applyFont="1" applyFill="1" applyBorder="1" applyAlignment="1"/>
    <xf numFmtId="0" fontId="0" fillId="2" borderId="6" xfId="0" applyFont="1" applyFill="1" applyBorder="1" applyAlignment="1"/>
    <xf numFmtId="0" fontId="0" fillId="2" borderId="26" xfId="0" applyFont="1" applyFill="1" applyBorder="1" applyAlignment="1"/>
    <xf numFmtId="49" fontId="4" fillId="3" borderId="27" xfId="0" applyNumberFormat="1" applyFont="1" applyFill="1" applyBorder="1" applyAlignment="1">
      <alignment horizontal="center" vertical="center"/>
    </xf>
    <xf numFmtId="0" fontId="4" fillId="3" borderId="27" xfId="0" applyFont="1" applyFill="1" applyBorder="1" applyAlignment="1">
      <alignment horizontal="center" vertical="center"/>
    </xf>
    <xf numFmtId="49" fontId="4" fillId="4" borderId="28" xfId="0" applyNumberFormat="1" applyFont="1" applyFill="1" applyBorder="1" applyAlignment="1">
      <alignment horizontal="center" vertical="center"/>
    </xf>
    <xf numFmtId="49" fontId="4" fillId="4" borderId="29" xfId="0" applyNumberFormat="1" applyFont="1" applyFill="1" applyBorder="1" applyAlignment="1">
      <alignment horizontal="center" vertical="center"/>
    </xf>
    <xf numFmtId="49" fontId="4" fillId="4" borderId="30" xfId="0" applyNumberFormat="1" applyFont="1" applyFill="1" applyBorder="1" applyAlignment="1">
      <alignment horizontal="center" vertical="center"/>
    </xf>
    <xf numFmtId="49" fontId="4" fillId="4" borderId="31" xfId="0" applyNumberFormat="1" applyFont="1" applyFill="1" applyBorder="1" applyAlignment="1">
      <alignment horizontal="center" vertical="center"/>
    </xf>
    <xf numFmtId="49" fontId="4" fillId="7" borderId="32" xfId="0" applyNumberFormat="1" applyFont="1" applyFill="1" applyBorder="1" applyAlignment="1">
      <alignment horizontal="center" wrapText="1"/>
    </xf>
    <xf numFmtId="49" fontId="4" fillId="5" borderId="33" xfId="0" applyNumberFormat="1" applyFont="1" applyFill="1" applyBorder="1" applyAlignment="1">
      <alignment horizontal="center" wrapText="1"/>
    </xf>
    <xf numFmtId="49" fontId="4" fillId="6" borderId="34" xfId="0" applyNumberFormat="1" applyFont="1" applyFill="1" applyBorder="1" applyAlignment="1">
      <alignment horizontal="center" wrapText="1"/>
    </xf>
    <xf numFmtId="49" fontId="5" fillId="2" borderId="35" xfId="0" applyNumberFormat="1" applyFont="1" applyFill="1" applyBorder="1" applyAlignment="1">
      <alignment horizontal="center"/>
    </xf>
    <xf numFmtId="49" fontId="5" fillId="2" borderId="36" xfId="0" applyNumberFormat="1" applyFont="1" applyFill="1" applyBorder="1" applyAlignment="1">
      <alignment horizontal="center"/>
    </xf>
    <xf numFmtId="49" fontId="5" fillId="2" borderId="37" xfId="0" applyNumberFormat="1" applyFont="1" applyFill="1" applyBorder="1" applyAlignment="1">
      <alignment horizontal="center"/>
    </xf>
    <xf numFmtId="49" fontId="5" fillId="2" borderId="38" xfId="0" applyNumberFormat="1" applyFont="1" applyFill="1" applyBorder="1" applyAlignment="1">
      <alignment horizontal="center"/>
    </xf>
    <xf numFmtId="0" fontId="5" fillId="2" borderId="25" xfId="0" applyFont="1" applyFill="1" applyBorder="1" applyAlignment="1">
      <alignment horizontal="center"/>
    </xf>
    <xf numFmtId="0" fontId="6" fillId="8" borderId="39" xfId="0" applyFont="1" applyFill="1" applyBorder="1" applyAlignment="1">
      <alignment horizontal="center" vertical="center"/>
    </xf>
    <xf numFmtId="14" fontId="7" fillId="9" borderId="40" xfId="0" applyNumberFormat="1" applyFont="1" applyFill="1" applyBorder="1" applyAlignment="1">
      <alignment horizontal="center" vertical="center"/>
    </xf>
    <xf numFmtId="0" fontId="7" fillId="9" borderId="41" xfId="0" applyFont="1" applyFill="1" applyBorder="1" applyAlignment="1">
      <alignment horizontal="center" vertical="center"/>
    </xf>
    <xf numFmtId="0" fontId="7" fillId="9" borderId="40" xfId="0" applyFont="1" applyFill="1" applyBorder="1" applyAlignment="1">
      <alignment horizontal="center" vertical="center"/>
    </xf>
    <xf numFmtId="164" fontId="7" fillId="9" borderId="42" xfId="0" applyNumberFormat="1" applyFont="1" applyFill="1" applyBorder="1" applyAlignment="1">
      <alignment horizontal="center" vertical="center"/>
    </xf>
    <xf numFmtId="0" fontId="7" fillId="9" borderId="42" xfId="0" applyFont="1" applyFill="1" applyBorder="1" applyAlignment="1">
      <alignment horizontal="center" vertical="center"/>
    </xf>
    <xf numFmtId="0" fontId="7" fillId="9" borderId="42" xfId="0" applyFont="1" applyFill="1" applyBorder="1" applyAlignment="1">
      <alignment horizontal="left" vertical="center"/>
    </xf>
    <xf numFmtId="0" fontId="7" fillId="9" borderId="42" xfId="0" applyFont="1" applyFill="1" applyBorder="1" applyAlignment="1">
      <alignment horizontal="left" vertical="center" wrapText="1"/>
    </xf>
    <xf numFmtId="165" fontId="7" fillId="9" borderId="43" xfId="0" applyNumberFormat="1" applyFont="1" applyFill="1" applyBorder="1" applyAlignment="1">
      <alignment horizontal="left" vertical="center" wrapText="1"/>
    </xf>
    <xf numFmtId="0" fontId="8" fillId="2" borderId="44" xfId="0" applyFont="1" applyFill="1" applyBorder="1" applyAlignment="1">
      <alignment horizontal="left" vertical="center" wrapText="1"/>
    </xf>
    <xf numFmtId="0" fontId="8" fillId="2" borderId="45" xfId="0" applyFont="1" applyFill="1" applyBorder="1" applyAlignment="1">
      <alignment horizontal="left" vertical="center" wrapText="1"/>
    </xf>
    <xf numFmtId="0" fontId="7" fillId="2" borderId="46" xfId="0" applyFont="1" applyFill="1" applyBorder="1" applyAlignment="1">
      <alignment horizontal="left" vertical="center" wrapText="1"/>
    </xf>
    <xf numFmtId="0" fontId="7" fillId="2" borderId="47" xfId="0" applyFont="1" applyFill="1" applyBorder="1" applyAlignment="1">
      <alignment horizontal="left" vertical="center"/>
    </xf>
    <xf numFmtId="0" fontId="7" fillId="2" borderId="47" xfId="0" applyFont="1" applyFill="1" applyBorder="1" applyAlignment="1">
      <alignment horizontal="left" vertical="center" wrapText="1"/>
    </xf>
    <xf numFmtId="0" fontId="9" fillId="2" borderId="31" xfId="0" applyFont="1" applyFill="1" applyBorder="1" applyAlignment="1">
      <alignment horizontal="left" vertical="center"/>
    </xf>
    <xf numFmtId="0" fontId="7" fillId="2" borderId="36" xfId="0" applyFont="1" applyFill="1" applyBorder="1" applyAlignment="1">
      <alignment horizontal="left"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0" fillId="2" borderId="35" xfId="0" applyFont="1" applyFill="1" applyBorder="1" applyAlignment="1">
      <alignment wrapText="1"/>
    </xf>
    <xf numFmtId="0" fontId="0" fillId="2" borderId="36" xfId="0" applyFont="1" applyFill="1" applyBorder="1" applyAlignment="1">
      <alignment wrapText="1"/>
    </xf>
    <xf numFmtId="0" fontId="0" fillId="2" borderId="37" xfId="0" applyFont="1" applyFill="1" applyBorder="1" applyAlignment="1"/>
    <xf numFmtId="0" fontId="0" fillId="2" borderId="38" xfId="0" applyFont="1" applyFill="1" applyBorder="1" applyAlignment="1"/>
    <xf numFmtId="0" fontId="0" fillId="2" borderId="35" xfId="0" applyFont="1" applyFill="1" applyBorder="1" applyAlignment="1"/>
    <xf numFmtId="0" fontId="0" fillId="2" borderId="36" xfId="0" applyFont="1" applyFill="1" applyBorder="1" applyAlignment="1"/>
    <xf numFmtId="49" fontId="7" fillId="9" borderId="41" xfId="0" applyNumberFormat="1" applyFont="1" applyFill="1" applyBorder="1" applyAlignment="1">
      <alignment horizontal="center" vertical="center"/>
    </xf>
    <xf numFmtId="0" fontId="7" fillId="9" borderId="40" xfId="0" applyNumberFormat="1" applyFont="1" applyFill="1" applyBorder="1" applyAlignment="1">
      <alignment horizontal="center" vertical="center"/>
    </xf>
    <xf numFmtId="49" fontId="7" fillId="9" borderId="42" xfId="0" applyNumberFormat="1" applyFont="1" applyFill="1" applyBorder="1" applyAlignment="1">
      <alignment horizontal="center" vertical="center"/>
    </xf>
    <xf numFmtId="49" fontId="7" fillId="9" borderId="42" xfId="0" applyNumberFormat="1" applyFont="1" applyFill="1" applyBorder="1" applyAlignment="1">
      <alignment horizontal="left" vertical="center" wrapText="1"/>
    </xf>
    <xf numFmtId="49" fontId="7" fillId="2" borderId="48" xfId="0" applyNumberFormat="1" applyFont="1" applyFill="1" applyBorder="1" applyAlignment="1">
      <alignment horizontal="left" vertical="center" wrapText="1"/>
    </xf>
    <xf numFmtId="49" fontId="7" fillId="2" borderId="49" xfId="0" applyNumberFormat="1" applyFont="1" applyFill="1" applyBorder="1" applyAlignment="1">
      <alignment horizontal="left" vertical="center"/>
    </xf>
    <xf numFmtId="49" fontId="7" fillId="2" borderId="49" xfId="0" applyNumberFormat="1" applyFont="1" applyFill="1" applyBorder="1" applyAlignment="1">
      <alignment horizontal="left" vertical="center" wrapText="1"/>
    </xf>
    <xf numFmtId="49" fontId="9" fillId="2" borderId="31" xfId="0" applyNumberFormat="1" applyFont="1" applyFill="1" applyBorder="1" applyAlignment="1">
      <alignment horizontal="left" vertical="center"/>
    </xf>
    <xf numFmtId="49" fontId="7" fillId="2" borderId="36" xfId="0" applyNumberFormat="1" applyFont="1" applyFill="1" applyBorder="1" applyAlignment="1">
      <alignment horizontal="left" vertical="center" wrapText="1"/>
    </xf>
    <xf numFmtId="49" fontId="10" fillId="2" borderId="37" xfId="0" applyNumberFormat="1" applyFont="1" applyFill="1" applyBorder="1" applyAlignment="1">
      <alignment horizontal="center" vertical="center" wrapText="1"/>
    </xf>
    <xf numFmtId="49" fontId="10" fillId="2" borderId="38" xfId="0" applyNumberFormat="1" applyFont="1" applyFill="1" applyBorder="1" applyAlignment="1">
      <alignment horizontal="center" vertical="center" wrapText="1"/>
    </xf>
    <xf numFmtId="14" fontId="7" fillId="2" borderId="40" xfId="0" applyNumberFormat="1" applyFont="1" applyFill="1" applyBorder="1" applyAlignment="1">
      <alignment horizontal="center" vertical="center"/>
    </xf>
    <xf numFmtId="49" fontId="7" fillId="2" borderId="41" xfId="0" applyNumberFormat="1" applyFont="1" applyFill="1" applyBorder="1" applyAlignment="1">
      <alignment horizontal="center" vertical="center"/>
    </xf>
    <xf numFmtId="0" fontId="7" fillId="2" borderId="40" xfId="0" applyNumberFormat="1" applyFont="1" applyFill="1" applyBorder="1" applyAlignment="1">
      <alignment horizontal="center" vertical="center"/>
    </xf>
    <xf numFmtId="164" fontId="7" fillId="2" borderId="42" xfId="0" applyNumberFormat="1" applyFont="1" applyFill="1" applyBorder="1" applyAlignment="1">
      <alignment horizontal="center" vertical="center"/>
    </xf>
    <xf numFmtId="49" fontId="7" fillId="2" borderId="42" xfId="0" applyNumberFormat="1" applyFont="1" applyFill="1" applyBorder="1" applyAlignment="1">
      <alignment horizontal="center" vertical="center"/>
    </xf>
    <xf numFmtId="165" fontId="7" fillId="2" borderId="42" xfId="0" applyNumberFormat="1" applyFont="1" applyFill="1" applyBorder="1" applyAlignment="1">
      <alignment horizontal="left" vertical="center"/>
    </xf>
    <xf numFmtId="165" fontId="7" fillId="2" borderId="42" xfId="0" applyNumberFormat="1" applyFont="1" applyFill="1" applyBorder="1" applyAlignment="1">
      <alignment horizontal="left" vertical="center" wrapText="1"/>
    </xf>
    <xf numFmtId="49" fontId="7" fillId="2" borderId="42" xfId="0" applyNumberFormat="1" applyFont="1" applyFill="1" applyBorder="1" applyAlignment="1">
      <alignment horizontal="left" vertical="center" wrapText="1"/>
    </xf>
    <xf numFmtId="165" fontId="7" fillId="2" borderId="43" xfId="0" applyNumberFormat="1"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29" xfId="0" applyFont="1" applyFill="1" applyBorder="1" applyAlignment="1">
      <alignment horizontal="left" vertical="center"/>
    </xf>
    <xf numFmtId="0" fontId="7" fillId="2" borderId="29" xfId="0" applyFont="1" applyFill="1" applyBorder="1" applyAlignment="1">
      <alignment horizontal="left" vertical="center" wrapText="1"/>
    </xf>
    <xf numFmtId="49" fontId="7" fillId="2" borderId="29" xfId="0" applyNumberFormat="1" applyFont="1" applyFill="1" applyBorder="1" applyAlignment="1">
      <alignment horizontal="left" vertical="center"/>
    </xf>
    <xf numFmtId="1" fontId="10" fillId="2" borderId="38" xfId="0" applyNumberFormat="1" applyFont="1" applyFill="1" applyBorder="1" applyAlignment="1">
      <alignment horizontal="center" vertical="center" wrapText="1"/>
    </xf>
    <xf numFmtId="0" fontId="8" fillId="2" borderId="28" xfId="0" applyFont="1" applyFill="1" applyBorder="1" applyAlignment="1">
      <alignment horizontal="left" vertical="center" wrapText="1"/>
    </xf>
    <xf numFmtId="0" fontId="8" fillId="2" borderId="29" xfId="0" applyFont="1" applyFill="1" applyBorder="1" applyAlignment="1">
      <alignment horizontal="left" vertical="center"/>
    </xf>
    <xf numFmtId="0" fontId="8" fillId="2" borderId="29" xfId="0" applyFont="1" applyFill="1" applyBorder="1" applyAlignment="1">
      <alignment horizontal="left" vertical="center" wrapText="1"/>
    </xf>
    <xf numFmtId="49" fontId="0" fillId="2" borderId="36" xfId="0" applyNumberFormat="1" applyFont="1" applyFill="1" applyBorder="1" applyAlignment="1"/>
    <xf numFmtId="49" fontId="0" fillId="2" borderId="37" xfId="0" applyNumberFormat="1" applyFont="1" applyFill="1" applyBorder="1" applyAlignment="1"/>
    <xf numFmtId="0" fontId="0" fillId="2" borderId="37" xfId="0" applyNumberFormat="1" applyFont="1" applyFill="1" applyBorder="1" applyAlignment="1"/>
    <xf numFmtId="0" fontId="0" fillId="2" borderId="38" xfId="0" applyNumberFormat="1" applyFont="1" applyFill="1" applyBorder="1" applyAlignment="1"/>
    <xf numFmtId="0" fontId="11" fillId="2" borderId="36" xfId="0" applyFont="1" applyFill="1" applyBorder="1" applyAlignment="1">
      <alignment horizontal="left" vertical="center" wrapText="1"/>
    </xf>
    <xf numFmtId="0" fontId="12" fillId="2" borderId="37" xfId="0" applyFont="1" applyFill="1" applyBorder="1" applyAlignment="1">
      <alignment horizontal="center" vertical="center" wrapText="1"/>
    </xf>
    <xf numFmtId="1" fontId="12" fillId="2" borderId="38" xfId="0" applyNumberFormat="1" applyFont="1" applyFill="1" applyBorder="1" applyAlignment="1">
      <alignment horizontal="center" vertical="center" wrapText="1"/>
    </xf>
    <xf numFmtId="49" fontId="7" fillId="9" borderId="43" xfId="0" applyNumberFormat="1" applyFont="1" applyFill="1" applyBorder="1" applyAlignment="1">
      <alignment horizontal="left" vertical="center" wrapText="1"/>
    </xf>
    <xf numFmtId="49" fontId="7" fillId="2" borderId="43" xfId="0" applyNumberFormat="1" applyFont="1" applyFill="1" applyBorder="1" applyAlignment="1">
      <alignment horizontal="left" vertical="center" wrapText="1"/>
    </xf>
    <xf numFmtId="0" fontId="0" fillId="2" borderId="36" xfId="0" applyNumberFormat="1" applyFont="1" applyFill="1" applyBorder="1" applyAlignment="1"/>
    <xf numFmtId="10" fontId="13" fillId="2" borderId="37" xfId="0" applyNumberFormat="1" applyFont="1" applyFill="1" applyBorder="1" applyAlignment="1">
      <alignment readingOrder="1"/>
    </xf>
    <xf numFmtId="0" fontId="8" fillId="2" borderId="50" xfId="0" applyFont="1" applyFill="1" applyBorder="1" applyAlignment="1">
      <alignment horizontal="left" vertical="center" wrapText="1"/>
    </xf>
    <xf numFmtId="0" fontId="8" fillId="2" borderId="51" xfId="0" applyFont="1" applyFill="1" applyBorder="1" applyAlignment="1">
      <alignment horizontal="left" vertical="center" wrapText="1"/>
    </xf>
    <xf numFmtId="0" fontId="8" fillId="2" borderId="52" xfId="0" applyFont="1" applyFill="1" applyBorder="1" applyAlignment="1">
      <alignment horizontal="left" vertical="center"/>
    </xf>
    <xf numFmtId="0" fontId="8" fillId="2" borderId="52" xfId="0" applyFont="1" applyFill="1" applyBorder="1" applyAlignment="1">
      <alignment horizontal="left" vertical="center" wrapText="1"/>
    </xf>
    <xf numFmtId="49" fontId="9" fillId="2" borderId="53" xfId="0" applyNumberFormat="1" applyFont="1" applyFill="1" applyBorder="1" applyAlignment="1">
      <alignment horizontal="left" vertical="center"/>
    </xf>
    <xf numFmtId="0" fontId="0" fillId="2" borderId="54" xfId="0" applyFont="1" applyFill="1" applyBorder="1" applyAlignment="1"/>
    <xf numFmtId="0" fontId="0" fillId="2" borderId="55" xfId="0" applyFont="1" applyFill="1" applyBorder="1" applyAlignment="1"/>
    <xf numFmtId="0" fontId="0" fillId="2" borderId="56" xfId="0" applyFont="1" applyFill="1" applyBorder="1" applyAlignment="1"/>
    <xf numFmtId="0" fontId="0" fillId="2" borderId="57" xfId="0" applyFont="1" applyFill="1" applyBorder="1" applyAlignment="1"/>
    <xf numFmtId="0" fontId="0" fillId="2" borderId="58" xfId="0" applyFont="1" applyFill="1" applyBorder="1" applyAlignment="1"/>
    <xf numFmtId="0" fontId="6" fillId="3" borderId="59" xfId="0" applyNumberFormat="1" applyFont="1" applyFill="1" applyBorder="1" applyAlignment="1">
      <alignment horizontal="left" vertical="center"/>
    </xf>
    <xf numFmtId="0" fontId="6" fillId="3" borderId="65" xfId="0" applyFont="1" applyFill="1" applyBorder="1" applyAlignment="1">
      <alignment horizontal="center" vertical="center"/>
    </xf>
    <xf numFmtId="0" fontId="6" fillId="3" borderId="66" xfId="0" applyNumberFormat="1" applyFont="1" applyFill="1" applyBorder="1" applyAlignment="1">
      <alignment horizontal="center" vertical="center"/>
    </xf>
    <xf numFmtId="0" fontId="6" fillId="3" borderId="67" xfId="0" applyNumberFormat="1" applyFont="1" applyFill="1" applyBorder="1" applyAlignment="1">
      <alignment horizontal="center" vertical="center"/>
    </xf>
    <xf numFmtId="0" fontId="0" fillId="2" borderId="68" xfId="0" applyFont="1" applyFill="1" applyBorder="1" applyAlignment="1"/>
    <xf numFmtId="0" fontId="0" fillId="2" borderId="69" xfId="0" applyFont="1" applyFill="1" applyBorder="1" applyAlignment="1"/>
    <xf numFmtId="0" fontId="0" fillId="2" borderId="63" xfId="0" applyFont="1" applyFill="1" applyBorder="1" applyAlignment="1"/>
    <xf numFmtId="0" fontId="0" fillId="2" borderId="70" xfId="0" applyFont="1" applyFill="1" applyBorder="1" applyAlignment="1"/>
    <xf numFmtId="0" fontId="0" fillId="2" borderId="71" xfId="0" applyFont="1" applyFill="1" applyBorder="1" applyAlignment="1"/>
    <xf numFmtId="0" fontId="0" fillId="2" borderId="4" xfId="0" applyFont="1" applyFill="1" applyBorder="1" applyAlignment="1"/>
    <xf numFmtId="0" fontId="14" fillId="2" borderId="5" xfId="0" applyFont="1" applyFill="1" applyBorder="1" applyAlignment="1"/>
    <xf numFmtId="0" fontId="15" fillId="2" borderId="5" xfId="0" applyFont="1" applyFill="1" applyBorder="1" applyAlignment="1"/>
    <xf numFmtId="0" fontId="15" fillId="2" borderId="5" xfId="0" applyFont="1" applyFill="1" applyBorder="1" applyAlignment="1">
      <alignment wrapText="1"/>
    </xf>
    <xf numFmtId="0" fontId="15" fillId="2" borderId="5" xfId="0" applyFont="1" applyFill="1" applyBorder="1" applyAlignment="1">
      <alignment horizontal="left" wrapText="1"/>
    </xf>
    <xf numFmtId="0" fontId="16" fillId="2" borderId="5" xfId="0" applyFont="1" applyFill="1" applyBorder="1" applyAlignment="1"/>
    <xf numFmtId="0" fontId="16" fillId="2" borderId="5" xfId="0" applyFont="1" applyFill="1" applyBorder="1" applyAlignment="1">
      <alignment horizontal="left"/>
    </xf>
    <xf numFmtId="0" fontId="1" fillId="2" borderId="5" xfId="0" applyFont="1" applyFill="1" applyBorder="1" applyAlignment="1">
      <alignment horizontal="left"/>
    </xf>
    <xf numFmtId="0" fontId="17" fillId="2" borderId="63" xfId="0" applyFont="1" applyFill="1" applyBorder="1" applyAlignment="1">
      <alignment wrapText="1"/>
    </xf>
    <xf numFmtId="0" fontId="17" fillId="2" borderId="5" xfId="0" applyFont="1" applyFill="1" applyBorder="1" applyAlignment="1">
      <alignment wrapText="1"/>
    </xf>
    <xf numFmtId="0" fontId="17" fillId="2" borderId="72" xfId="0" applyFont="1" applyFill="1" applyBorder="1" applyAlignment="1">
      <alignment wrapText="1"/>
    </xf>
    <xf numFmtId="0" fontId="0" fillId="2" borderId="73" xfId="0" applyFont="1" applyFill="1" applyBorder="1" applyAlignment="1"/>
    <xf numFmtId="0" fontId="17" fillId="2" borderId="8" xfId="0" applyFont="1" applyFill="1" applyBorder="1" applyAlignment="1">
      <alignment wrapText="1"/>
    </xf>
    <xf numFmtId="0" fontId="17" fillId="2" borderId="74" xfId="0" applyFont="1" applyFill="1" applyBorder="1" applyAlignment="1">
      <alignment wrapText="1"/>
    </xf>
    <xf numFmtId="0" fontId="0" fillId="2" borderId="75" xfId="0" applyFont="1" applyFill="1" applyBorder="1" applyAlignment="1"/>
    <xf numFmtId="0" fontId="0" fillId="2" borderId="72" xfId="0" applyFont="1" applyFill="1" applyBorder="1" applyAlignment="1"/>
    <xf numFmtId="0" fontId="16" fillId="2" borderId="8" xfId="0" applyFont="1" applyFill="1" applyBorder="1" applyAlignment="1"/>
    <xf numFmtId="0" fontId="1" fillId="2" borderId="8" xfId="0" applyFont="1" applyFill="1" applyBorder="1" applyAlignment="1">
      <alignment horizontal="left"/>
    </xf>
    <xf numFmtId="0" fontId="0" fillId="2" borderId="7" xfId="0" applyFont="1" applyFill="1" applyBorder="1" applyAlignment="1"/>
    <xf numFmtId="0" fontId="14" fillId="2" borderId="8" xfId="0" applyFont="1" applyFill="1" applyBorder="1" applyAlignment="1"/>
    <xf numFmtId="0" fontId="15" fillId="2" borderId="8" xfId="0" applyFont="1" applyFill="1" applyBorder="1" applyAlignment="1"/>
    <xf numFmtId="0" fontId="15" fillId="2" borderId="8" xfId="0" applyFont="1" applyFill="1" applyBorder="1" applyAlignment="1">
      <alignment wrapText="1"/>
    </xf>
    <xf numFmtId="0" fontId="15" fillId="2" borderId="8" xfId="0" applyFont="1" applyFill="1" applyBorder="1" applyAlignment="1">
      <alignment horizontal="left" wrapText="1"/>
    </xf>
    <xf numFmtId="0" fontId="0" fillId="2" borderId="8" xfId="0" applyFont="1" applyFill="1" applyBorder="1" applyAlignment="1"/>
    <xf numFmtId="0" fontId="16" fillId="2" borderId="8" xfId="0" applyFont="1" applyFill="1" applyBorder="1" applyAlignment="1">
      <alignment horizontal="left"/>
    </xf>
    <xf numFmtId="0" fontId="0" fillId="2" borderId="74" xfId="0" applyFont="1" applyFill="1" applyBorder="1" applyAlignment="1"/>
    <xf numFmtId="0" fontId="0" fillId="2" borderId="76" xfId="0" applyFont="1" applyFill="1" applyBorder="1" applyAlignment="1"/>
    <xf numFmtId="0" fontId="0" fillId="2" borderId="77" xfId="0" applyFont="1" applyFill="1" applyBorder="1" applyAlignment="1"/>
    <xf numFmtId="0" fontId="0" fillId="2" borderId="9" xfId="0" applyFont="1" applyFill="1" applyBorder="1" applyAlignment="1"/>
    <xf numFmtId="0" fontId="0" fillId="0" borderId="0" xfId="0" applyNumberFormat="1" applyFont="1" applyAlignment="1"/>
    <xf numFmtId="49" fontId="4" fillId="3" borderId="78" xfId="0" applyNumberFormat="1" applyFont="1" applyFill="1" applyBorder="1" applyAlignment="1">
      <alignment horizontal="center" vertical="center"/>
    </xf>
    <xf numFmtId="0" fontId="4" fillId="3" borderId="78" xfId="0" applyFont="1" applyFill="1" applyBorder="1" applyAlignment="1">
      <alignment horizontal="center" vertical="center"/>
    </xf>
    <xf numFmtId="49" fontId="4" fillId="4" borderId="79" xfId="0" applyNumberFormat="1" applyFont="1" applyFill="1" applyBorder="1" applyAlignment="1">
      <alignment horizontal="center" vertical="center"/>
    </xf>
    <xf numFmtId="49" fontId="4" fillId="4" borderId="80" xfId="0" applyNumberFormat="1" applyFont="1" applyFill="1" applyBorder="1" applyAlignment="1">
      <alignment horizontal="center" vertical="center"/>
    </xf>
    <xf numFmtId="0" fontId="0" fillId="2" borderId="81" xfId="0" applyFont="1" applyFill="1" applyBorder="1" applyAlignment="1"/>
    <xf numFmtId="14" fontId="7" fillId="2" borderId="37" xfId="0" applyNumberFormat="1" applyFont="1" applyFill="1" applyBorder="1" applyAlignment="1">
      <alignment horizontal="center" vertical="center"/>
    </xf>
    <xf numFmtId="49" fontId="7" fillId="2" borderId="37" xfId="0" applyNumberFormat="1" applyFont="1" applyFill="1" applyBorder="1" applyAlignment="1">
      <alignment horizontal="center" vertical="center"/>
    </xf>
    <xf numFmtId="0" fontId="7" fillId="2" borderId="37" xfId="0" applyNumberFormat="1" applyFont="1" applyFill="1" applyBorder="1" applyAlignment="1">
      <alignment horizontal="center" vertical="center"/>
    </xf>
    <xf numFmtId="164" fontId="7" fillId="2" borderId="37" xfId="0" applyNumberFormat="1" applyFont="1" applyFill="1" applyBorder="1" applyAlignment="1">
      <alignment horizontal="center" vertical="center"/>
    </xf>
    <xf numFmtId="165" fontId="7" fillId="2" borderId="37" xfId="0" applyNumberFormat="1" applyFont="1" applyFill="1" applyBorder="1" applyAlignment="1">
      <alignment horizontal="left" vertical="center"/>
    </xf>
    <xf numFmtId="49" fontId="7" fillId="2" borderId="37" xfId="0" applyNumberFormat="1" applyFont="1" applyFill="1" applyBorder="1" applyAlignment="1">
      <alignment horizontal="left" vertical="center" wrapText="1"/>
    </xf>
    <xf numFmtId="165" fontId="7" fillId="2" borderId="37" xfId="0" applyNumberFormat="1" applyFont="1" applyFill="1" applyBorder="1" applyAlignment="1">
      <alignment horizontal="left" vertical="center" wrapText="1"/>
    </xf>
    <xf numFmtId="49" fontId="8" fillId="2" borderId="37" xfId="0" applyNumberFormat="1" applyFont="1" applyFill="1" applyBorder="1" applyAlignment="1">
      <alignment horizontal="left" vertical="center" wrapText="1"/>
    </xf>
    <xf numFmtId="49" fontId="8" fillId="10" borderId="37" xfId="0" applyNumberFormat="1" applyFont="1" applyFill="1" applyBorder="1" applyAlignment="1">
      <alignment horizontal="left" vertical="center" wrapText="1"/>
    </xf>
    <xf numFmtId="49" fontId="10" fillId="10" borderId="37" xfId="0" applyNumberFormat="1" applyFont="1" applyFill="1" applyBorder="1" applyAlignment="1">
      <alignment horizontal="center" vertical="center" wrapText="1"/>
    </xf>
    <xf numFmtId="0" fontId="10" fillId="10" borderId="37" xfId="0" applyFont="1" applyFill="1" applyBorder="1" applyAlignment="1">
      <alignment horizontal="center" vertical="center" wrapText="1"/>
    </xf>
    <xf numFmtId="0" fontId="7" fillId="2" borderId="37" xfId="0" applyFont="1" applyFill="1" applyBorder="1" applyAlignment="1">
      <alignment horizontal="left" vertical="center" wrapText="1"/>
    </xf>
    <xf numFmtId="49" fontId="7" fillId="2" borderId="37" xfId="0" applyNumberFormat="1" applyFont="1" applyFill="1" applyBorder="1" applyAlignment="1">
      <alignment horizontal="left" vertical="center"/>
    </xf>
    <xf numFmtId="0" fontId="7" fillId="2" borderId="49" xfId="0" applyFont="1" applyFill="1" applyBorder="1" applyAlignment="1">
      <alignment horizontal="left" vertical="center" wrapText="1"/>
    </xf>
    <xf numFmtId="0" fontId="7" fillId="2" borderId="49" xfId="0" applyFont="1" applyFill="1" applyBorder="1" applyAlignment="1">
      <alignment horizontal="left" vertical="center"/>
    </xf>
    <xf numFmtId="0" fontId="6" fillId="8" borderId="81" xfId="0" applyFont="1" applyFill="1" applyBorder="1" applyAlignment="1">
      <alignment horizontal="center" vertical="center"/>
    </xf>
    <xf numFmtId="0" fontId="7" fillId="2" borderId="37" xfId="0" applyFont="1" applyFill="1" applyBorder="1" applyAlignment="1">
      <alignment horizontal="left" vertical="center"/>
    </xf>
    <xf numFmtId="0" fontId="8" fillId="2" borderId="37" xfId="0" applyFont="1" applyFill="1" applyBorder="1" applyAlignment="1">
      <alignment horizontal="left" vertical="center" wrapText="1"/>
    </xf>
    <xf numFmtId="0" fontId="8" fillId="2" borderId="37" xfId="0" applyFont="1" applyFill="1" applyBorder="1" applyAlignment="1">
      <alignment horizontal="left" vertical="center"/>
    </xf>
    <xf numFmtId="14" fontId="7" fillId="9" borderId="37" xfId="0" applyNumberFormat="1" applyFont="1" applyFill="1" applyBorder="1" applyAlignment="1">
      <alignment horizontal="center" vertical="center"/>
    </xf>
    <xf numFmtId="49" fontId="7" fillId="9" borderId="37" xfId="0" applyNumberFormat="1" applyFont="1" applyFill="1" applyBorder="1" applyAlignment="1">
      <alignment horizontal="center" vertical="center"/>
    </xf>
    <xf numFmtId="0" fontId="7" fillId="9" borderId="37" xfId="0" applyNumberFormat="1" applyFont="1" applyFill="1" applyBorder="1" applyAlignment="1">
      <alignment horizontal="center" vertical="center"/>
    </xf>
    <xf numFmtId="164" fontId="7" fillId="9" borderId="37" xfId="0" applyNumberFormat="1" applyFont="1" applyFill="1" applyBorder="1" applyAlignment="1">
      <alignment horizontal="center" vertical="center"/>
    </xf>
    <xf numFmtId="0" fontId="7" fillId="9" borderId="37" xfId="0" applyFont="1" applyFill="1" applyBorder="1" applyAlignment="1">
      <alignment horizontal="left" vertical="center"/>
    </xf>
    <xf numFmtId="0" fontId="7" fillId="9" borderId="37" xfId="0" applyFont="1" applyFill="1" applyBorder="1" applyAlignment="1">
      <alignment horizontal="left" vertical="center" wrapText="1"/>
    </xf>
    <xf numFmtId="49" fontId="7" fillId="9" borderId="37" xfId="0" applyNumberFormat="1" applyFont="1" applyFill="1" applyBorder="1" applyAlignment="1">
      <alignment horizontal="left" vertical="center" wrapText="1"/>
    </xf>
    <xf numFmtId="165" fontId="7" fillId="9" borderId="37" xfId="0" applyNumberFormat="1" applyFont="1" applyFill="1" applyBorder="1" applyAlignment="1">
      <alignment horizontal="left" vertical="center" wrapText="1"/>
    </xf>
    <xf numFmtId="49" fontId="21" fillId="2" borderId="37" xfId="0" applyNumberFormat="1" applyFont="1" applyFill="1" applyBorder="1" applyAlignment="1">
      <alignment horizontal="left" vertical="center" wrapText="1"/>
    </xf>
    <xf numFmtId="49" fontId="21" fillId="10" borderId="37" xfId="0" applyNumberFormat="1" applyFont="1" applyFill="1" applyBorder="1" applyAlignment="1">
      <alignment horizontal="left" vertical="center" wrapText="1"/>
    </xf>
    <xf numFmtId="1" fontId="12" fillId="2" borderId="37" xfId="0" applyNumberFormat="1" applyFont="1" applyFill="1" applyBorder="1" applyAlignment="1">
      <alignment horizontal="center" vertical="center" wrapText="1"/>
    </xf>
    <xf numFmtId="49" fontId="12" fillId="2" borderId="37" xfId="0" applyNumberFormat="1" applyFont="1" applyFill="1" applyBorder="1" applyAlignment="1">
      <alignment horizontal="center" vertical="center" wrapText="1"/>
    </xf>
    <xf numFmtId="14" fontId="7" fillId="11" borderId="37" xfId="0" applyNumberFormat="1" applyFont="1" applyFill="1" applyBorder="1" applyAlignment="1">
      <alignment horizontal="center" vertical="center"/>
    </xf>
    <xf numFmtId="49" fontId="7" fillId="11" borderId="37" xfId="0" applyNumberFormat="1" applyFont="1" applyFill="1" applyBorder="1" applyAlignment="1">
      <alignment horizontal="center" vertical="center"/>
    </xf>
    <xf numFmtId="0" fontId="7" fillId="11" borderId="37" xfId="0" applyNumberFormat="1" applyFont="1" applyFill="1" applyBorder="1" applyAlignment="1">
      <alignment horizontal="center" vertical="center"/>
    </xf>
    <xf numFmtId="164" fontId="7" fillId="11" borderId="37" xfId="0" applyNumberFormat="1" applyFont="1" applyFill="1" applyBorder="1" applyAlignment="1">
      <alignment horizontal="center" vertical="center"/>
    </xf>
    <xf numFmtId="49" fontId="7" fillId="11" borderId="37" xfId="0" applyNumberFormat="1" applyFont="1" applyFill="1" applyBorder="1" applyAlignment="1">
      <alignment horizontal="left" vertical="center"/>
    </xf>
    <xf numFmtId="49" fontId="7" fillId="11" borderId="37" xfId="0" applyNumberFormat="1" applyFont="1" applyFill="1" applyBorder="1" applyAlignment="1">
      <alignment horizontal="left" vertical="center" wrapText="1"/>
    </xf>
    <xf numFmtId="165" fontId="7" fillId="11" borderId="37" xfId="0" applyNumberFormat="1" applyFont="1" applyFill="1" applyBorder="1" applyAlignment="1">
      <alignment horizontal="left" vertical="center" wrapText="1"/>
    </xf>
    <xf numFmtId="49" fontId="27" fillId="2" borderId="37" xfId="0" applyNumberFormat="1" applyFont="1" applyFill="1" applyBorder="1" applyAlignment="1">
      <alignment horizontal="center" vertical="center" wrapText="1"/>
    </xf>
    <xf numFmtId="49" fontId="8" fillId="2" borderId="28" xfId="0" applyNumberFormat="1" applyFont="1" applyFill="1" applyBorder="1" applyAlignment="1">
      <alignment horizontal="left" vertical="center" wrapText="1"/>
    </xf>
    <xf numFmtId="49" fontId="33" fillId="2" borderId="37" xfId="0" applyNumberFormat="1" applyFont="1" applyFill="1" applyBorder="1" applyAlignment="1">
      <alignment horizontal="center" vertical="center" wrapText="1"/>
    </xf>
    <xf numFmtId="49" fontId="28" fillId="2" borderId="37" xfId="0" applyNumberFormat="1" applyFont="1" applyFill="1" applyBorder="1" applyAlignment="1">
      <alignment horizontal="left" vertical="center" wrapText="1"/>
    </xf>
    <xf numFmtId="49" fontId="34" fillId="2" borderId="37" xfId="0" applyNumberFormat="1" applyFont="1" applyFill="1" applyBorder="1" applyAlignment="1">
      <alignment horizontal="center" vertical="center" wrapText="1"/>
    </xf>
    <xf numFmtId="0" fontId="34" fillId="2" borderId="37" xfId="0" applyFont="1" applyFill="1" applyBorder="1" applyAlignment="1">
      <alignment horizontal="center" vertical="center" wrapText="1"/>
    </xf>
    <xf numFmtId="0" fontId="0" fillId="2" borderId="57" xfId="0" applyNumberFormat="1" applyFont="1" applyFill="1" applyBorder="1" applyAlignment="1"/>
    <xf numFmtId="14" fontId="7" fillId="9" borderId="88" xfId="0" applyNumberFormat="1" applyFont="1" applyFill="1" applyBorder="1" applyAlignment="1">
      <alignment horizontal="center" vertical="center"/>
    </xf>
    <xf numFmtId="49" fontId="7" fillId="9" borderId="42" xfId="0" applyNumberFormat="1" applyFont="1" applyFill="1" applyBorder="1" applyAlignment="1">
      <alignment horizontal="left" vertical="center"/>
    </xf>
    <xf numFmtId="14" fontId="7" fillId="2" borderId="88" xfId="0" applyNumberFormat="1" applyFont="1" applyFill="1" applyBorder="1" applyAlignment="1">
      <alignment horizontal="center" vertical="center"/>
    </xf>
    <xf numFmtId="49" fontId="8" fillId="2" borderId="44" xfId="0" applyNumberFormat="1" applyFont="1" applyFill="1" applyBorder="1" applyAlignment="1">
      <alignment horizontal="left" vertical="center" wrapText="1"/>
    </xf>
    <xf numFmtId="49" fontId="1" fillId="2" borderId="45" xfId="0" applyNumberFormat="1" applyFont="1" applyFill="1" applyBorder="1" applyAlignment="1">
      <alignment horizontal="center" vertical="center" wrapText="1"/>
    </xf>
    <xf numFmtId="0" fontId="0" fillId="2" borderId="45" xfId="0" applyFont="1" applyFill="1" applyBorder="1" applyAlignment="1">
      <alignment horizontal="center" vertical="center" wrapText="1"/>
    </xf>
    <xf numFmtId="49" fontId="39" fillId="2" borderId="45" xfId="0" applyNumberFormat="1" applyFont="1" applyFill="1" applyBorder="1" applyAlignment="1">
      <alignment horizontal="left" vertical="center" wrapText="1"/>
    </xf>
    <xf numFmtId="49" fontId="8" fillId="2" borderId="45" xfId="0" applyNumberFormat="1" applyFont="1" applyFill="1" applyBorder="1" applyAlignment="1">
      <alignment horizontal="left" vertical="center" wrapText="1"/>
    </xf>
    <xf numFmtId="49" fontId="7" fillId="2" borderId="45" xfId="0" applyNumberFormat="1" applyFont="1" applyFill="1" applyBorder="1" applyAlignment="1">
      <alignment horizontal="left" vertical="center" wrapText="1"/>
    </xf>
    <xf numFmtId="49" fontId="44" fillId="2" borderId="45" xfId="0" applyNumberFormat="1" applyFont="1" applyFill="1" applyBorder="1" applyAlignment="1">
      <alignment horizontal="left" vertical="center" wrapText="1"/>
    </xf>
    <xf numFmtId="49" fontId="46" fillId="2" borderId="45" xfId="0" applyNumberFormat="1" applyFont="1" applyFill="1" applyBorder="1" applyAlignment="1">
      <alignment horizontal="left" vertical="center" wrapText="1"/>
    </xf>
    <xf numFmtId="49" fontId="49" fillId="2" borderId="28" xfId="0" applyNumberFormat="1" applyFont="1" applyFill="1" applyBorder="1" applyAlignment="1">
      <alignment horizontal="left" vertical="center" wrapText="1"/>
    </xf>
    <xf numFmtId="49" fontId="50" fillId="2" borderId="45" xfId="0" applyNumberFormat="1" applyFont="1" applyFill="1" applyBorder="1" applyAlignment="1">
      <alignment horizontal="left" vertical="center" wrapText="1"/>
    </xf>
    <xf numFmtId="0" fontId="0" fillId="2" borderId="61" xfId="0" applyFont="1" applyFill="1" applyBorder="1" applyAlignment="1"/>
    <xf numFmtId="0" fontId="0" fillId="2" borderId="0" xfId="0" applyNumberFormat="1" applyFont="1" applyFill="1" applyAlignment="1"/>
    <xf numFmtId="49" fontId="4" fillId="6" borderId="89" xfId="0" applyNumberFormat="1" applyFont="1" applyFill="1" applyBorder="1" applyAlignment="1">
      <alignment horizontal="center" wrapText="1"/>
    </xf>
    <xf numFmtId="1" fontId="10" fillId="2" borderId="37" xfId="0" applyNumberFormat="1" applyFont="1" applyFill="1" applyBorder="1" applyAlignment="1">
      <alignment horizontal="center" vertical="center" wrapText="1"/>
    </xf>
    <xf numFmtId="14" fontId="7" fillId="11" borderId="40" xfId="0" applyNumberFormat="1" applyFont="1" applyFill="1" applyBorder="1" applyAlignment="1">
      <alignment horizontal="center" vertical="center"/>
    </xf>
    <xf numFmtId="49" fontId="7" fillId="11" borderId="41" xfId="0" applyNumberFormat="1" applyFont="1" applyFill="1" applyBorder="1" applyAlignment="1">
      <alignment horizontal="center" vertical="center"/>
    </xf>
    <xf numFmtId="0" fontId="7" fillId="11" borderId="40" xfId="0" applyNumberFormat="1" applyFont="1" applyFill="1" applyBorder="1" applyAlignment="1">
      <alignment horizontal="center" vertical="center"/>
    </xf>
    <xf numFmtId="164" fontId="7" fillId="11" borderId="42" xfId="0" applyNumberFormat="1" applyFont="1" applyFill="1" applyBorder="1" applyAlignment="1">
      <alignment horizontal="center" vertical="center"/>
    </xf>
    <xf numFmtId="49" fontId="7" fillId="11" borderId="42" xfId="0" applyNumberFormat="1" applyFont="1" applyFill="1" applyBorder="1" applyAlignment="1">
      <alignment horizontal="center" vertical="center"/>
    </xf>
    <xf numFmtId="49" fontId="7" fillId="11" borderId="42" xfId="0" applyNumberFormat="1" applyFont="1" applyFill="1" applyBorder="1" applyAlignment="1">
      <alignment horizontal="left" vertical="center"/>
    </xf>
    <xf numFmtId="49" fontId="7" fillId="11" borderId="42" xfId="0" applyNumberFormat="1" applyFont="1" applyFill="1" applyBorder="1" applyAlignment="1">
      <alignment horizontal="left" vertical="center" wrapText="1"/>
    </xf>
    <xf numFmtId="165" fontId="7" fillId="11" borderId="43" xfId="0" applyNumberFormat="1" applyFont="1" applyFill="1" applyBorder="1" applyAlignment="1">
      <alignment horizontal="left" vertical="center" wrapText="1"/>
    </xf>
    <xf numFmtId="49" fontId="7" fillId="11" borderId="43" xfId="0" applyNumberFormat="1" applyFont="1" applyFill="1" applyBorder="1" applyAlignment="1">
      <alignment horizontal="left" vertical="center" wrapText="1"/>
    </xf>
    <xf numFmtId="0" fontId="0" fillId="0" borderId="0" xfId="0" applyNumberFormat="1" applyFont="1" applyAlignment="1"/>
    <xf numFmtId="0" fontId="0" fillId="0" borderId="0" xfId="0" applyNumberFormat="1" applyFont="1" applyAlignment="1"/>
    <xf numFmtId="165" fontId="7" fillId="11" borderId="42" xfId="0" applyNumberFormat="1" applyFont="1" applyFill="1" applyBorder="1" applyAlignment="1">
      <alignment horizontal="left" vertical="center" wrapText="1"/>
    </xf>
    <xf numFmtId="14" fontId="7" fillId="11" borderId="91" xfId="0" applyNumberFormat="1" applyFont="1" applyFill="1" applyBorder="1" applyAlignment="1">
      <alignment horizontal="center" vertical="center"/>
    </xf>
    <xf numFmtId="49" fontId="7" fillId="11" borderId="92" xfId="0" applyNumberFormat="1" applyFont="1" applyFill="1" applyBorder="1" applyAlignment="1">
      <alignment horizontal="center" vertical="center"/>
    </xf>
    <xf numFmtId="0" fontId="7" fillId="11" borderId="91" xfId="0" applyNumberFormat="1" applyFont="1" applyFill="1" applyBorder="1" applyAlignment="1">
      <alignment horizontal="center" vertical="center"/>
    </xf>
    <xf numFmtId="164" fontId="7" fillId="11" borderId="93" xfId="0" applyNumberFormat="1" applyFont="1" applyFill="1" applyBorder="1" applyAlignment="1">
      <alignment horizontal="center" vertical="center"/>
    </xf>
    <xf numFmtId="49" fontId="7" fillId="11" borderId="93" xfId="0" applyNumberFormat="1" applyFont="1" applyFill="1" applyBorder="1" applyAlignment="1">
      <alignment horizontal="center" vertical="center"/>
    </xf>
    <xf numFmtId="49" fontId="7" fillId="11" borderId="93" xfId="0" applyNumberFormat="1" applyFont="1" applyFill="1" applyBorder="1" applyAlignment="1">
      <alignment horizontal="left" vertical="center"/>
    </xf>
    <xf numFmtId="165" fontId="7" fillId="11" borderId="93" xfId="0" applyNumberFormat="1" applyFont="1" applyFill="1" applyBorder="1" applyAlignment="1">
      <alignment horizontal="left" vertical="center" wrapText="1"/>
    </xf>
    <xf numFmtId="49" fontId="7" fillId="11" borderId="93" xfId="0" applyNumberFormat="1" applyFont="1" applyFill="1" applyBorder="1" applyAlignment="1">
      <alignment horizontal="left" vertical="center" wrapText="1"/>
    </xf>
    <xf numFmtId="165" fontId="7" fillId="11" borderId="94" xfId="0" applyNumberFormat="1" applyFont="1" applyFill="1" applyBorder="1" applyAlignment="1">
      <alignment horizontal="left" vertical="center" wrapText="1"/>
    </xf>
    <xf numFmtId="0" fontId="8" fillId="2" borderId="95" xfId="0" applyFont="1" applyFill="1" applyBorder="1" applyAlignment="1">
      <alignment horizontal="left" vertical="center" wrapText="1"/>
    </xf>
    <xf numFmtId="0" fontId="6" fillId="3" borderId="96" xfId="0" applyNumberFormat="1" applyFont="1" applyFill="1" applyBorder="1" applyAlignment="1">
      <alignment horizontal="left" vertical="center"/>
    </xf>
    <xf numFmtId="0" fontId="0" fillId="0" borderId="0" xfId="0" applyNumberFormat="1" applyFont="1" applyAlignment="1"/>
    <xf numFmtId="0" fontId="0" fillId="2" borderId="97" xfId="0" applyFont="1" applyFill="1" applyBorder="1" applyAlignment="1"/>
    <xf numFmtId="0" fontId="0" fillId="2" borderId="64" xfId="0" applyFont="1" applyFill="1" applyBorder="1" applyAlignment="1"/>
    <xf numFmtId="0" fontId="0" fillId="2" borderId="98" xfId="0" applyFont="1" applyFill="1" applyBorder="1" applyAlignment="1"/>
    <xf numFmtId="0" fontId="0" fillId="2" borderId="99" xfId="0" applyFont="1" applyFill="1" applyBorder="1" applyAlignment="1"/>
    <xf numFmtId="49" fontId="53" fillId="15" borderId="100" xfId="0" applyNumberFormat="1" applyFont="1" applyFill="1" applyBorder="1" applyAlignment="1">
      <alignment wrapText="1"/>
    </xf>
    <xf numFmtId="49" fontId="53" fillId="15" borderId="101" xfId="0" applyNumberFormat="1" applyFont="1" applyFill="1" applyBorder="1" applyAlignment="1">
      <alignment horizontal="center" wrapText="1"/>
    </xf>
    <xf numFmtId="0" fontId="0" fillId="2" borderId="102" xfId="0" applyFont="1" applyFill="1" applyBorder="1" applyAlignment="1"/>
    <xf numFmtId="0" fontId="0" fillId="2" borderId="103" xfId="0" applyFont="1" applyFill="1" applyBorder="1" applyAlignment="1"/>
    <xf numFmtId="49" fontId="54" fillId="2" borderId="101" xfId="0" applyNumberFormat="1" applyFont="1" applyFill="1" applyBorder="1" applyAlignment="1"/>
    <xf numFmtId="0" fontId="54" fillId="2" borderId="101" xfId="0" applyNumberFormat="1" applyFont="1" applyFill="1" applyBorder="1" applyAlignment="1">
      <alignment horizontal="center"/>
    </xf>
    <xf numFmtId="0" fontId="56" fillId="2" borderId="5" xfId="0" applyFont="1" applyFill="1" applyBorder="1" applyAlignment="1">
      <alignment horizontal="center" vertical="center" wrapText="1"/>
    </xf>
    <xf numFmtId="0" fontId="56" fillId="2" borderId="72" xfId="0" applyFont="1" applyFill="1" applyBorder="1" applyAlignment="1">
      <alignment horizontal="center" vertical="center" wrapText="1"/>
    </xf>
    <xf numFmtId="49" fontId="54" fillId="2" borderId="104" xfId="0" applyNumberFormat="1" applyFont="1" applyFill="1" applyBorder="1" applyAlignment="1"/>
    <xf numFmtId="0" fontId="54" fillId="2" borderId="104" xfId="0" applyNumberFormat="1" applyFont="1" applyFill="1" applyBorder="1" applyAlignment="1">
      <alignment horizontal="center"/>
    </xf>
    <xf numFmtId="0" fontId="0" fillId="2" borderId="105" xfId="0" applyFont="1" applyFill="1" applyBorder="1" applyAlignment="1"/>
    <xf numFmtId="49" fontId="53" fillId="16" borderId="106" xfId="0" applyNumberFormat="1" applyFont="1" applyFill="1" applyBorder="1" applyAlignment="1"/>
    <xf numFmtId="49" fontId="53" fillId="16" borderId="107" xfId="0" applyNumberFormat="1" applyFont="1" applyFill="1" applyBorder="1" applyAlignment="1">
      <alignment horizontal="center"/>
    </xf>
    <xf numFmtId="0" fontId="0" fillId="2" borderId="108" xfId="0" applyFont="1" applyFill="1" applyBorder="1" applyAlignment="1"/>
    <xf numFmtId="0" fontId="0" fillId="2" borderId="109" xfId="0" applyFont="1" applyFill="1" applyBorder="1" applyAlignment="1"/>
    <xf numFmtId="49" fontId="15" fillId="2" borderId="110" xfId="0" applyNumberFormat="1" applyFont="1" applyFill="1" applyBorder="1" applyAlignment="1"/>
    <xf numFmtId="0" fontId="15" fillId="2" borderId="110" xfId="0" applyNumberFormat="1" applyFont="1" applyFill="1" applyBorder="1" applyAlignment="1">
      <alignment horizontal="center"/>
    </xf>
    <xf numFmtId="0" fontId="0" fillId="2" borderId="111" xfId="0" applyFont="1" applyFill="1" applyBorder="1" applyAlignment="1"/>
    <xf numFmtId="49" fontId="15" fillId="2" borderId="88" xfId="0" applyNumberFormat="1" applyFont="1" applyFill="1" applyBorder="1" applyAlignment="1"/>
    <xf numFmtId="0" fontId="15" fillId="2" borderId="88" xfId="0" applyNumberFormat="1" applyFont="1" applyFill="1" applyBorder="1" applyAlignment="1">
      <alignment horizontal="center"/>
    </xf>
    <xf numFmtId="0" fontId="0" fillId="2" borderId="112" xfId="0" applyFont="1" applyFill="1" applyBorder="1" applyAlignment="1"/>
    <xf numFmtId="0" fontId="0" fillId="2" borderId="113" xfId="0" applyFont="1" applyFill="1" applyBorder="1" applyAlignment="1"/>
    <xf numFmtId="49" fontId="53" fillId="5" borderId="114" xfId="0" applyNumberFormat="1" applyFont="1" applyFill="1" applyBorder="1" applyAlignment="1">
      <alignment horizontal="center" vertical="center" wrapText="1"/>
    </xf>
    <xf numFmtId="49" fontId="53" fillId="6" borderId="115" xfId="0" applyNumberFormat="1" applyFont="1" applyFill="1" applyBorder="1" applyAlignment="1">
      <alignment horizontal="center" vertical="center" wrapText="1"/>
    </xf>
    <xf numFmtId="49" fontId="53" fillId="12" borderId="116" xfId="0" applyNumberFormat="1" applyFont="1" applyFill="1" applyBorder="1" applyAlignment="1">
      <alignment horizontal="center" vertical="center" wrapText="1"/>
    </xf>
    <xf numFmtId="49" fontId="53" fillId="4" borderId="116" xfId="0" applyNumberFormat="1" applyFont="1" applyFill="1" applyBorder="1" applyAlignment="1">
      <alignment horizontal="center" vertical="center" wrapText="1"/>
    </xf>
    <xf numFmtId="49" fontId="53" fillId="13" borderId="116" xfId="0" applyNumberFormat="1" applyFont="1" applyFill="1" applyBorder="1" applyAlignment="1">
      <alignment horizontal="center" vertical="center" wrapText="1"/>
    </xf>
    <xf numFmtId="49" fontId="53" fillId="14" borderId="116" xfId="0" applyNumberFormat="1" applyFont="1" applyFill="1" applyBorder="1" applyAlignment="1">
      <alignment horizontal="center" vertical="center" wrapText="1"/>
    </xf>
    <xf numFmtId="49" fontId="53" fillId="5" borderId="116" xfId="0" applyNumberFormat="1" applyFont="1" applyFill="1" applyBorder="1" applyAlignment="1">
      <alignment horizontal="center" vertical="center" wrapText="1"/>
    </xf>
    <xf numFmtId="49" fontId="5" fillId="8" borderId="117" xfId="0" applyNumberFormat="1" applyFont="1" applyFill="1" applyBorder="1" applyAlignment="1">
      <alignment horizontal="center" vertical="center" wrapText="1"/>
    </xf>
    <xf numFmtId="49" fontId="5" fillId="10" borderId="118" xfId="0" applyNumberFormat="1" applyFont="1" applyFill="1" applyBorder="1" applyAlignment="1">
      <alignment horizontal="center" vertical="center" wrapText="1"/>
    </xf>
    <xf numFmtId="49" fontId="53" fillId="4" borderId="106" xfId="0" applyNumberFormat="1" applyFont="1" applyFill="1" applyBorder="1" applyAlignment="1"/>
    <xf numFmtId="49" fontId="53" fillId="4" borderId="107" xfId="0" applyNumberFormat="1" applyFont="1" applyFill="1" applyBorder="1" applyAlignment="1">
      <alignment horizontal="center"/>
    </xf>
    <xf numFmtId="0" fontId="0" fillId="2" borderId="119" xfId="0" applyFont="1" applyFill="1" applyBorder="1" applyAlignment="1"/>
    <xf numFmtId="49" fontId="14" fillId="11" borderId="120" xfId="0" applyNumberFormat="1" applyFont="1" applyFill="1" applyBorder="1" applyAlignment="1">
      <alignment horizontal="left" vertical="center"/>
    </xf>
    <xf numFmtId="1" fontId="54" fillId="2" borderId="121" xfId="0" applyNumberFormat="1" applyFont="1" applyFill="1" applyBorder="1" applyAlignment="1">
      <alignment horizontal="center"/>
    </xf>
    <xf numFmtId="1" fontId="54" fillId="2" borderId="101" xfId="0" applyNumberFormat="1" applyFont="1" applyFill="1" applyBorder="1" applyAlignment="1">
      <alignment horizontal="center"/>
    </xf>
    <xf numFmtId="1" fontId="54" fillId="2" borderId="122" xfId="0" applyNumberFormat="1" applyFont="1" applyFill="1" applyBorder="1" applyAlignment="1">
      <alignment horizontal="center"/>
    </xf>
    <xf numFmtId="49" fontId="57" fillId="2" borderId="110" xfId="0" applyNumberFormat="1" applyFont="1" applyFill="1" applyBorder="1" applyAlignment="1"/>
    <xf numFmtId="0" fontId="57" fillId="2" borderId="110" xfId="0" applyFont="1" applyFill="1" applyBorder="1" applyAlignment="1">
      <alignment horizontal="center"/>
    </xf>
    <xf numFmtId="49" fontId="57" fillId="2" borderId="88" xfId="0" applyNumberFormat="1" applyFont="1" applyFill="1" applyBorder="1" applyAlignment="1"/>
    <xf numFmtId="0" fontId="57" fillId="2" borderId="88" xfId="0" applyFont="1" applyFill="1" applyBorder="1" applyAlignment="1">
      <alignment horizontal="center"/>
    </xf>
    <xf numFmtId="0" fontId="54" fillId="2" borderId="121" xfId="0" applyNumberFormat="1" applyFont="1" applyFill="1" applyBorder="1" applyAlignment="1">
      <alignment horizontal="center"/>
    </xf>
    <xf numFmtId="0" fontId="54" fillId="2" borderId="122" xfId="0" applyNumberFormat="1" applyFont="1" applyFill="1" applyBorder="1" applyAlignment="1">
      <alignment horizontal="center"/>
    </xf>
    <xf numFmtId="0" fontId="54" fillId="2" borderId="123" xfId="0" applyNumberFormat="1" applyFont="1" applyFill="1" applyBorder="1" applyAlignment="1">
      <alignment horizontal="center"/>
    </xf>
    <xf numFmtId="0" fontId="54" fillId="2" borderId="124" xfId="0" applyNumberFormat="1" applyFont="1" applyFill="1" applyBorder="1" applyAlignment="1">
      <alignment horizontal="center"/>
    </xf>
    <xf numFmtId="0" fontId="14" fillId="17" borderId="120" xfId="0" applyNumberFormat="1" applyFont="1" applyFill="1" applyBorder="1" applyAlignment="1"/>
    <xf numFmtId="0" fontId="0" fillId="17" borderId="90" xfId="0" applyNumberFormat="1" applyFont="1" applyFill="1" applyBorder="1" applyAlignment="1">
      <alignment horizontal="center"/>
    </xf>
    <xf numFmtId="0" fontId="0" fillId="17" borderId="125" xfId="0" applyNumberFormat="1" applyFont="1" applyFill="1" applyBorder="1" applyAlignment="1">
      <alignment horizontal="center"/>
    </xf>
    <xf numFmtId="0" fontId="0" fillId="17" borderId="126" xfId="0" applyNumberFormat="1" applyFont="1" applyFill="1" applyBorder="1" applyAlignment="1">
      <alignment horizontal="center"/>
    </xf>
    <xf numFmtId="0" fontId="0" fillId="2" borderId="127" xfId="0" applyFont="1" applyFill="1" applyBorder="1" applyAlignment="1"/>
    <xf numFmtId="0" fontId="0" fillId="2" borderId="93" xfId="0" applyFont="1" applyFill="1" applyBorder="1" applyAlignment="1"/>
    <xf numFmtId="0" fontId="0" fillId="2" borderId="128" xfId="0" applyFont="1" applyFill="1" applyBorder="1" applyAlignment="1"/>
    <xf numFmtId="0" fontId="0" fillId="2" borderId="129" xfId="0" applyFont="1" applyFill="1" applyBorder="1" applyAlignment="1"/>
    <xf numFmtId="0" fontId="0" fillId="0" borderId="0" xfId="0" applyNumberFormat="1" applyFont="1" applyAlignment="1"/>
    <xf numFmtId="0" fontId="0" fillId="2" borderId="131" xfId="0" applyFont="1" applyFill="1" applyBorder="1" applyAlignment="1"/>
    <xf numFmtId="49" fontId="4" fillId="4" borderId="132" xfId="0" applyNumberFormat="1" applyFont="1" applyFill="1" applyBorder="1" applyAlignment="1"/>
    <xf numFmtId="49" fontId="4" fillId="4" borderId="133" xfId="0" applyNumberFormat="1" applyFont="1" applyFill="1" applyBorder="1" applyAlignment="1"/>
    <xf numFmtId="49" fontId="4" fillId="4" borderId="134" xfId="0" applyNumberFormat="1" applyFont="1" applyFill="1" applyBorder="1" applyAlignment="1"/>
    <xf numFmtId="0" fontId="0" fillId="2" borderId="135" xfId="0" applyFont="1" applyFill="1" applyBorder="1" applyAlignment="1"/>
    <xf numFmtId="49" fontId="59" fillId="18" borderId="132" xfId="0" applyNumberFormat="1" applyFont="1" applyFill="1" applyBorder="1" applyAlignment="1"/>
    <xf numFmtId="49" fontId="59" fillId="18" borderId="133" xfId="0" applyNumberFormat="1" applyFont="1" applyFill="1" applyBorder="1" applyAlignment="1">
      <alignment wrapText="1"/>
    </xf>
    <xf numFmtId="0" fontId="59" fillId="18" borderId="133" xfId="0" applyFont="1" applyFill="1" applyBorder="1" applyAlignment="1">
      <alignment horizontal="left" wrapText="1"/>
    </xf>
    <xf numFmtId="0" fontId="59" fillId="18" borderId="136" xfId="0" applyFont="1" applyFill="1" applyBorder="1" applyAlignment="1">
      <alignment horizontal="left" wrapText="1"/>
    </xf>
    <xf numFmtId="49" fontId="59" fillId="18" borderId="137" xfId="0" applyNumberFormat="1" applyFont="1" applyFill="1" applyBorder="1" applyAlignment="1">
      <alignment horizontal="left" wrapText="1"/>
    </xf>
    <xf numFmtId="49" fontId="59" fillId="2" borderId="132" xfId="0" applyNumberFormat="1" applyFont="1" applyFill="1" applyBorder="1" applyAlignment="1"/>
    <xf numFmtId="49" fontId="59" fillId="2" borderId="133" xfId="0" applyNumberFormat="1" applyFont="1" applyFill="1" applyBorder="1" applyAlignment="1">
      <alignment horizontal="left" wrapText="1"/>
    </xf>
    <xf numFmtId="0" fontId="59" fillId="2" borderId="133" xfId="0" applyFont="1" applyFill="1" applyBorder="1" applyAlignment="1">
      <alignment horizontal="left" wrapText="1"/>
    </xf>
    <xf numFmtId="49" fontId="59" fillId="18" borderId="134" xfId="0" applyNumberFormat="1" applyFont="1" applyFill="1" applyBorder="1" applyAlignment="1">
      <alignment horizontal="left" wrapText="1"/>
    </xf>
    <xf numFmtId="49" fontId="59" fillId="2" borderId="133" xfId="0" applyNumberFormat="1" applyFont="1" applyFill="1" applyBorder="1" applyAlignment="1">
      <alignment wrapText="1"/>
    </xf>
    <xf numFmtId="0" fontId="59" fillId="18" borderId="132" xfId="0" applyFont="1" applyFill="1" applyBorder="1" applyAlignment="1"/>
    <xf numFmtId="0" fontId="59" fillId="18" borderId="133" xfId="0" applyFont="1" applyFill="1" applyBorder="1" applyAlignment="1">
      <alignment wrapText="1"/>
    </xf>
    <xf numFmtId="0" fontId="59" fillId="2" borderId="132" xfId="0" applyFont="1" applyFill="1" applyBorder="1" applyAlignment="1"/>
    <xf numFmtId="0" fontId="0" fillId="2" borderId="138" xfId="0" applyFont="1" applyFill="1" applyBorder="1" applyAlignment="1"/>
    <xf numFmtId="0" fontId="0" fillId="0" borderId="0" xfId="0" applyNumberFormat="1" applyFont="1" applyAlignment="1"/>
    <xf numFmtId="49" fontId="60" fillId="2" borderId="1" xfId="0" applyNumberFormat="1" applyFont="1" applyFill="1" applyBorder="1" applyAlignment="1"/>
    <xf numFmtId="0" fontId="55" fillId="2" borderId="2" xfId="0" applyFont="1" applyFill="1" applyBorder="1" applyAlignment="1"/>
    <xf numFmtId="49" fontId="58" fillId="2" borderId="139" xfId="0" applyNumberFormat="1" applyFont="1" applyFill="1" applyBorder="1" applyAlignment="1">
      <alignment vertical="center" wrapText="1"/>
    </xf>
    <xf numFmtId="0" fontId="56" fillId="2" borderId="5" xfId="0" applyFont="1" applyFill="1" applyBorder="1" applyAlignment="1">
      <alignment vertical="center" wrapText="1"/>
    </xf>
    <xf numFmtId="49" fontId="53" fillId="3" borderId="68" xfId="0" applyNumberFormat="1" applyFont="1" applyFill="1" applyBorder="1" applyAlignment="1"/>
    <xf numFmtId="49" fontId="0" fillId="8" borderId="73" xfId="0" applyNumberFormat="1" applyFont="1" applyFill="1" applyBorder="1" applyAlignment="1"/>
    <xf numFmtId="49" fontId="0" fillId="2" borderId="73" xfId="0" applyNumberFormat="1" applyFont="1" applyFill="1" applyBorder="1" applyAlignment="1"/>
    <xf numFmtId="49" fontId="0" fillId="2" borderId="140" xfId="0" applyNumberFormat="1" applyFont="1" applyFill="1" applyBorder="1" applyAlignment="1"/>
    <xf numFmtId="0" fontId="0" fillId="2" borderId="141" xfId="0" applyFont="1" applyFill="1" applyBorder="1" applyAlignment="1"/>
    <xf numFmtId="49" fontId="53" fillId="19" borderId="68" xfId="0" applyNumberFormat="1" applyFont="1" applyFill="1" applyBorder="1" applyAlignment="1"/>
    <xf numFmtId="49" fontId="61" fillId="20" borderId="73" xfId="0" applyNumberFormat="1" applyFont="1" applyFill="1" applyBorder="1" applyAlignment="1"/>
    <xf numFmtId="49" fontId="61" fillId="2" borderId="73" xfId="0" applyNumberFormat="1" applyFont="1" applyFill="1" applyBorder="1" applyAlignment="1"/>
    <xf numFmtId="49" fontId="61" fillId="2" borderId="140" xfId="0" applyNumberFormat="1" applyFont="1" applyFill="1" applyBorder="1" applyAlignment="1"/>
    <xf numFmtId="0" fontId="0" fillId="2" borderId="142" xfId="0" applyFont="1" applyFill="1" applyBorder="1" applyAlignment="1"/>
    <xf numFmtId="49" fontId="53" fillId="21" borderId="143" xfId="0" applyNumberFormat="1" applyFont="1" applyFill="1" applyBorder="1" applyAlignment="1"/>
    <xf numFmtId="0" fontId="0" fillId="2" borderId="144" xfId="0" applyFont="1" applyFill="1" applyBorder="1" applyAlignment="1"/>
    <xf numFmtId="49" fontId="62" fillId="2" borderId="37" xfId="0" applyNumberFormat="1" applyFont="1" applyFill="1" applyBorder="1" applyAlignment="1"/>
    <xf numFmtId="49" fontId="62" fillId="22" borderId="37" xfId="0" applyNumberFormat="1" applyFont="1" applyFill="1" applyBorder="1" applyAlignment="1"/>
    <xf numFmtId="49" fontId="63" fillId="23" borderId="37" xfId="0" applyNumberFormat="1" applyFont="1" applyFill="1" applyBorder="1" applyAlignment="1"/>
    <xf numFmtId="49" fontId="64" fillId="24" borderId="37" xfId="0" applyNumberFormat="1" applyFont="1" applyFill="1" applyBorder="1" applyAlignment="1"/>
    <xf numFmtId="49" fontId="64" fillId="25" borderId="37" xfId="0" applyNumberFormat="1" applyFont="1" applyFill="1" applyBorder="1" applyAlignment="1"/>
    <xf numFmtId="49" fontId="65" fillId="26" borderId="37" xfId="0" applyNumberFormat="1" applyFont="1" applyFill="1" applyBorder="1" applyAlignment="1"/>
    <xf numFmtId="49" fontId="0" fillId="2" borderId="145" xfId="0" applyNumberFormat="1" applyFont="1" applyFill="1" applyBorder="1" applyAlignment="1"/>
    <xf numFmtId="49" fontId="0" fillId="2" borderId="7" xfId="0" applyNumberFormat="1" applyFont="1" applyFill="1" applyBorder="1" applyAlignment="1"/>
    <xf numFmtId="49" fontId="10" fillId="2" borderId="147" xfId="0" applyNumberFormat="1" applyFont="1" applyFill="1" applyBorder="1" applyAlignment="1">
      <alignment horizontal="center" vertical="center" wrapText="1"/>
    </xf>
    <xf numFmtId="0" fontId="10" fillId="2" borderId="147" xfId="0" applyFont="1" applyFill="1" applyBorder="1" applyAlignment="1">
      <alignment horizontal="center" vertical="center" wrapText="1"/>
    </xf>
    <xf numFmtId="1" fontId="12" fillId="2" borderId="147" xfId="0" applyNumberFormat="1" applyFont="1" applyFill="1" applyBorder="1" applyAlignment="1">
      <alignment horizontal="center" vertical="center" wrapText="1"/>
    </xf>
    <xf numFmtId="49" fontId="12" fillId="2" borderId="147" xfId="0" applyNumberFormat="1" applyFont="1" applyFill="1" applyBorder="1" applyAlignment="1">
      <alignment horizontal="center" vertical="center" wrapText="1"/>
    </xf>
    <xf numFmtId="0" fontId="71" fillId="2" borderId="36" xfId="0" applyFont="1" applyFill="1" applyBorder="1" applyAlignment="1">
      <alignment horizontal="left" vertical="center" wrapText="1"/>
    </xf>
    <xf numFmtId="0" fontId="72" fillId="2" borderId="36" xfId="0" applyFont="1" applyFill="1" applyBorder="1" applyAlignment="1">
      <alignment horizontal="left" vertical="center" wrapText="1"/>
    </xf>
    <xf numFmtId="1" fontId="70" fillId="0" borderId="146" xfId="0" applyNumberFormat="1"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xf>
    <xf numFmtId="49" fontId="73" fillId="2" borderId="37" xfId="0" applyNumberFormat="1" applyFont="1" applyFill="1" applyBorder="1" applyAlignment="1">
      <alignment horizontal="center"/>
    </xf>
    <xf numFmtId="3" fontId="67" fillId="2" borderId="58" xfId="0" applyNumberFormat="1" applyFont="1" applyFill="1" applyBorder="1" applyAlignment="1"/>
    <xf numFmtId="3" fontId="68" fillId="3" borderId="82" xfId="0" applyNumberFormat="1" applyFont="1" applyFill="1" applyBorder="1" applyAlignment="1">
      <alignment horizontal="left" vertical="center"/>
    </xf>
    <xf numFmtId="3" fontId="69" fillId="3" borderId="37" xfId="0" applyNumberFormat="1" applyFont="1" applyFill="1" applyBorder="1" applyAlignment="1">
      <alignment horizontal="center" vertical="center"/>
    </xf>
    <xf numFmtId="3" fontId="68" fillId="3" borderId="37" xfId="0" applyNumberFormat="1" applyFont="1" applyFill="1" applyBorder="1" applyAlignment="1">
      <alignment horizontal="center" vertical="center"/>
    </xf>
    <xf numFmtId="3" fontId="68" fillId="3" borderId="83" xfId="0" applyNumberFormat="1" applyFont="1" applyFill="1" applyBorder="1" applyAlignment="1">
      <alignment horizontal="center" vertical="center"/>
    </xf>
    <xf numFmtId="3" fontId="68" fillId="3" borderId="63" xfId="0" applyNumberFormat="1" applyFont="1" applyFill="1" applyBorder="1" applyAlignment="1">
      <alignment horizontal="center" vertical="center"/>
    </xf>
    <xf numFmtId="3" fontId="68" fillId="3" borderId="64" xfId="0" applyNumberFormat="1" applyFont="1" applyFill="1" applyBorder="1" applyAlignment="1">
      <alignment horizontal="center" vertical="center"/>
    </xf>
    <xf numFmtId="3" fontId="68" fillId="3" borderId="84" xfId="0" applyNumberFormat="1" applyFont="1" applyFill="1" applyBorder="1" applyAlignment="1">
      <alignment horizontal="center" vertical="center"/>
    </xf>
    <xf numFmtId="3" fontId="68" fillId="3" borderId="85" xfId="0" applyNumberFormat="1" applyFont="1" applyFill="1" applyBorder="1" applyAlignment="1">
      <alignment horizontal="center" vertical="center"/>
    </xf>
    <xf numFmtId="3" fontId="68" fillId="3" borderId="86" xfId="0" applyNumberFormat="1" applyFont="1" applyFill="1" applyBorder="1" applyAlignment="1">
      <alignment horizontal="center" vertical="center"/>
    </xf>
    <xf numFmtId="3" fontId="67" fillId="2" borderId="5" xfId="0" applyNumberFormat="1" applyFont="1" applyFill="1" applyBorder="1" applyAlignment="1"/>
    <xf numFmtId="3" fontId="67" fillId="2" borderId="6" xfId="0" applyNumberFormat="1" applyFont="1" applyFill="1" applyBorder="1" applyAlignment="1"/>
    <xf numFmtId="3" fontId="67" fillId="0" borderId="0" xfId="0" applyNumberFormat="1" applyFont="1" applyAlignment="1"/>
    <xf numFmtId="44" fontId="5" fillId="2" borderId="38" xfId="1" applyFont="1" applyFill="1" applyBorder="1" applyAlignment="1">
      <alignment horizontal="center"/>
    </xf>
    <xf numFmtId="44" fontId="5" fillId="2" borderId="37" xfId="1" applyFont="1" applyFill="1" applyBorder="1" applyAlignment="1">
      <alignment horizontal="center"/>
    </xf>
    <xf numFmtId="0" fontId="0" fillId="2" borderId="10" xfId="0" applyFont="1" applyFill="1" applyBorder="1" applyAlignment="1">
      <alignment horizontal="center" vertical="center"/>
    </xf>
    <xf numFmtId="0" fontId="3" fillId="5" borderId="21" xfId="0" applyFont="1" applyFill="1" applyBorder="1" applyAlignment="1">
      <alignment horizontal="center" vertical="center" wrapText="1"/>
    </xf>
    <xf numFmtId="0" fontId="3" fillId="6" borderId="21" xfId="0" applyFont="1" applyFill="1" applyBorder="1" applyAlignment="1">
      <alignment horizontal="center" vertical="center" wrapText="1"/>
    </xf>
    <xf numFmtId="49" fontId="4" fillId="7" borderId="32" xfId="0" applyNumberFormat="1"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49" fontId="4" fillId="6" borderId="34" xfId="0" applyNumberFormat="1" applyFont="1" applyFill="1" applyBorder="1" applyAlignment="1">
      <alignment horizontal="center" vertical="center" wrapText="1"/>
    </xf>
    <xf numFmtId="49" fontId="5" fillId="2" borderId="149" xfId="0" applyNumberFormat="1" applyFont="1" applyFill="1" applyBorder="1" applyAlignment="1">
      <alignment horizontal="center" vertical="center"/>
    </xf>
    <xf numFmtId="49" fontId="5" fillId="2" borderId="36" xfId="0" applyNumberFormat="1" applyFont="1" applyFill="1" applyBorder="1" applyAlignment="1">
      <alignment horizontal="center" vertical="center"/>
    </xf>
    <xf numFmtId="49" fontId="5" fillId="2" borderId="37" xfId="0" applyNumberFormat="1" applyFont="1" applyFill="1" applyBorder="1" applyAlignment="1">
      <alignment horizontal="center" vertical="center"/>
    </xf>
    <xf numFmtId="49" fontId="5" fillId="2" borderId="38" xfId="0" applyNumberFormat="1" applyFont="1" applyFill="1" applyBorder="1" applyAlignment="1">
      <alignment horizontal="center" vertical="center"/>
    </xf>
    <xf numFmtId="49" fontId="5" fillId="2" borderId="35" xfId="0" applyNumberFormat="1" applyFont="1" applyFill="1" applyBorder="1" applyAlignment="1">
      <alignment horizontal="center" vertical="center"/>
    </xf>
    <xf numFmtId="44" fontId="5" fillId="2" borderId="37" xfId="1" applyFont="1" applyFill="1" applyBorder="1" applyAlignment="1">
      <alignment horizontal="center" vertical="center"/>
    </xf>
    <xf numFmtId="49" fontId="73" fillId="2" borderId="37" xfId="0" applyNumberFormat="1" applyFont="1" applyFill="1" applyBorder="1" applyAlignment="1">
      <alignment horizontal="center" vertical="center"/>
    </xf>
    <xf numFmtId="44" fontId="5" fillId="2" borderId="38" xfId="1" applyFont="1" applyFill="1" applyBorder="1" applyAlignment="1">
      <alignment horizontal="center" vertical="center"/>
    </xf>
    <xf numFmtId="49" fontId="74" fillId="10" borderId="37" xfId="0" applyNumberFormat="1" applyFont="1" applyFill="1" applyBorder="1" applyAlignment="1">
      <alignment vertical="center"/>
    </xf>
    <xf numFmtId="0" fontId="0" fillId="2" borderId="37" xfId="0" applyFont="1" applyFill="1" applyBorder="1" applyAlignment="1">
      <alignment vertical="center"/>
    </xf>
    <xf numFmtId="49" fontId="0" fillId="2" borderId="37" xfId="0" applyNumberFormat="1" applyFont="1" applyFill="1" applyBorder="1" applyAlignment="1">
      <alignment vertical="center"/>
    </xf>
    <xf numFmtId="49" fontId="74" fillId="2" borderId="37" xfId="0" applyNumberFormat="1" applyFont="1" applyFill="1" applyBorder="1" applyAlignment="1">
      <alignment vertical="center"/>
    </xf>
    <xf numFmtId="0" fontId="0" fillId="2" borderId="37" xfId="0" applyNumberFormat="1" applyFont="1" applyFill="1" applyBorder="1" applyAlignment="1">
      <alignment vertical="center"/>
    </xf>
    <xf numFmtId="0" fontId="74" fillId="2" borderId="37" xfId="0" applyFont="1" applyFill="1" applyBorder="1" applyAlignment="1">
      <alignment vertical="center"/>
    </xf>
    <xf numFmtId="0" fontId="14" fillId="2" borderId="85" xfId="0" applyFont="1" applyFill="1" applyBorder="1" applyAlignment="1">
      <alignment vertical="center"/>
    </xf>
    <xf numFmtId="0" fontId="15" fillId="2" borderId="85" xfId="0" applyFont="1" applyFill="1" applyBorder="1" applyAlignment="1">
      <alignment vertical="center"/>
    </xf>
    <xf numFmtId="0" fontId="15" fillId="2" borderId="85" xfId="0" applyFont="1" applyFill="1" applyBorder="1" applyAlignment="1">
      <alignment vertical="center" wrapText="1"/>
    </xf>
    <xf numFmtId="0" fontId="15" fillId="2" borderId="85" xfId="0" applyFont="1" applyFill="1" applyBorder="1" applyAlignment="1">
      <alignment horizontal="left" vertical="center" wrapText="1"/>
    </xf>
    <xf numFmtId="0" fontId="16" fillId="2" borderId="85" xfId="0" applyFont="1" applyFill="1" applyBorder="1" applyAlignment="1">
      <alignment vertical="center"/>
    </xf>
    <xf numFmtId="0" fontId="34" fillId="2" borderId="85" xfId="0" applyFont="1" applyFill="1" applyBorder="1" applyAlignment="1">
      <alignment horizontal="center" vertical="center"/>
    </xf>
    <xf numFmtId="0" fontId="17" fillId="2" borderId="85" xfId="0" applyFont="1" applyFill="1" applyBorder="1" applyAlignment="1">
      <alignment vertical="center" wrapText="1"/>
    </xf>
    <xf numFmtId="0" fontId="16" fillId="2" borderId="85" xfId="0" applyFont="1" applyFill="1" applyBorder="1" applyAlignment="1">
      <alignment horizontal="left" vertical="center"/>
    </xf>
    <xf numFmtId="0" fontId="16" fillId="2" borderId="5" xfId="0" applyFont="1" applyFill="1" applyBorder="1" applyAlignment="1">
      <alignment horizontal="left" vertical="center"/>
    </xf>
    <xf numFmtId="0" fontId="1" fillId="2" borderId="5" xfId="0" applyFont="1" applyFill="1" applyBorder="1" applyAlignment="1">
      <alignment horizontal="left" vertical="center"/>
    </xf>
    <xf numFmtId="0" fontId="17" fillId="2" borderId="5" xfId="0" applyFont="1" applyFill="1" applyBorder="1" applyAlignment="1">
      <alignment vertical="center" wrapText="1"/>
    </xf>
    <xf numFmtId="0" fontId="0" fillId="2" borderId="5" xfId="0" applyFont="1" applyFill="1" applyBorder="1" applyAlignment="1">
      <alignment horizontal="center" vertical="center"/>
    </xf>
    <xf numFmtId="0" fontId="0" fillId="2" borderId="5" xfId="0" applyFont="1" applyFill="1" applyBorder="1" applyAlignment="1">
      <alignment vertical="center"/>
    </xf>
    <xf numFmtId="0" fontId="14" fillId="2" borderId="5" xfId="0" applyFont="1" applyFill="1" applyBorder="1" applyAlignment="1">
      <alignment vertical="center"/>
    </xf>
    <xf numFmtId="0" fontId="15" fillId="2" borderId="5" xfId="0" applyFont="1" applyFill="1" applyBorder="1" applyAlignment="1">
      <alignment vertical="center"/>
    </xf>
    <xf numFmtId="0" fontId="15" fillId="2" borderId="5" xfId="0" applyFont="1" applyFill="1" applyBorder="1" applyAlignment="1">
      <alignment vertical="center" wrapText="1"/>
    </xf>
    <xf numFmtId="0" fontId="15" fillId="2" borderId="5" xfId="0" applyFont="1" applyFill="1" applyBorder="1" applyAlignment="1">
      <alignment horizontal="left" vertical="center" wrapText="1"/>
    </xf>
    <xf numFmtId="0" fontId="16" fillId="2" borderId="5" xfId="0" applyFont="1" applyFill="1" applyBorder="1" applyAlignment="1">
      <alignment vertical="center"/>
    </xf>
    <xf numFmtId="0" fontId="34" fillId="2" borderId="5" xfId="0" applyFont="1" applyFill="1" applyBorder="1" applyAlignment="1">
      <alignment horizontal="center" vertical="center"/>
    </xf>
    <xf numFmtId="0" fontId="0" fillId="2" borderId="73" xfId="0" applyFont="1" applyFill="1" applyBorder="1" applyAlignment="1">
      <alignment horizontal="center" vertical="center"/>
    </xf>
    <xf numFmtId="0" fontId="17" fillId="2" borderId="8" xfId="0" applyFont="1" applyFill="1" applyBorder="1" applyAlignment="1">
      <alignment vertical="center" wrapText="1"/>
    </xf>
    <xf numFmtId="0" fontId="0" fillId="2" borderId="2" xfId="0" applyFont="1" applyFill="1" applyBorder="1" applyAlignment="1">
      <alignment vertical="center"/>
    </xf>
    <xf numFmtId="0" fontId="16" fillId="2" borderId="8" xfId="0" applyFont="1" applyFill="1" applyBorder="1" applyAlignment="1">
      <alignment vertical="center"/>
    </xf>
    <xf numFmtId="0" fontId="1" fillId="2" borderId="8" xfId="0" applyFont="1" applyFill="1" applyBorder="1" applyAlignment="1">
      <alignment horizontal="left" vertical="center"/>
    </xf>
    <xf numFmtId="0" fontId="14" fillId="2" borderId="8" xfId="0" applyFont="1" applyFill="1" applyBorder="1" applyAlignment="1">
      <alignment vertical="center"/>
    </xf>
    <xf numFmtId="0" fontId="15" fillId="2" borderId="8" xfId="0" applyFont="1" applyFill="1" applyBorder="1" applyAlignment="1">
      <alignment vertical="center"/>
    </xf>
    <xf numFmtId="0" fontId="15" fillId="2" borderId="8" xfId="0" applyFont="1" applyFill="1" applyBorder="1" applyAlignment="1">
      <alignment vertical="center" wrapText="1"/>
    </xf>
    <xf numFmtId="0" fontId="15" fillId="2" borderId="8" xfId="0" applyFont="1" applyFill="1" applyBorder="1" applyAlignment="1">
      <alignment horizontal="left" vertical="center" wrapText="1"/>
    </xf>
    <xf numFmtId="0" fontId="0" fillId="2" borderId="8" xfId="0" applyFont="1" applyFill="1" applyBorder="1" applyAlignment="1">
      <alignment vertical="center"/>
    </xf>
    <xf numFmtId="0" fontId="16" fillId="2" borderId="8" xfId="0" applyFont="1" applyFill="1" applyBorder="1" applyAlignment="1">
      <alignment horizontal="left" vertical="center"/>
    </xf>
    <xf numFmtId="0" fontId="0" fillId="2" borderId="76" xfId="0" applyFont="1" applyFill="1" applyBorder="1" applyAlignment="1">
      <alignment horizontal="center" vertical="center"/>
    </xf>
    <xf numFmtId="0" fontId="0" fillId="0" borderId="0" xfId="0" applyNumberFormat="1" applyFont="1" applyAlignment="1">
      <alignment vertical="center"/>
    </xf>
    <xf numFmtId="0" fontId="0" fillId="0" borderId="0" xfId="0" applyNumberFormat="1" applyFont="1" applyAlignment="1">
      <alignment horizontal="center" vertical="center"/>
    </xf>
    <xf numFmtId="44" fontId="0" fillId="2" borderId="10" xfId="1" applyFont="1" applyFill="1" applyBorder="1" applyAlignment="1">
      <alignment horizontal="center" vertical="center"/>
    </xf>
    <xf numFmtId="0" fontId="0" fillId="2" borderId="36" xfId="0" applyFont="1" applyFill="1" applyBorder="1" applyAlignment="1">
      <alignment horizontal="center" vertical="center" wrapText="1"/>
    </xf>
    <xf numFmtId="0" fontId="0" fillId="2" borderId="3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35" xfId="0" applyFont="1" applyFill="1" applyBorder="1" applyAlignment="1">
      <alignment horizontal="center" vertical="center"/>
    </xf>
    <xf numFmtId="44" fontId="0" fillId="2" borderId="36" xfId="1" applyFont="1" applyFill="1" applyBorder="1" applyAlignment="1">
      <alignment horizontal="center" vertical="center"/>
    </xf>
    <xf numFmtId="44" fontId="0" fillId="2" borderId="38" xfId="1" applyFont="1" applyFill="1" applyBorder="1" applyAlignment="1">
      <alignment horizontal="center" vertical="center"/>
    </xf>
    <xf numFmtId="49" fontId="0" fillId="2" borderId="36" xfId="0" applyNumberFormat="1" applyFont="1" applyFill="1" applyBorder="1" applyAlignment="1">
      <alignment horizontal="center" vertical="center"/>
    </xf>
    <xf numFmtId="49" fontId="0" fillId="2" borderId="37" xfId="0" applyNumberFormat="1" applyFont="1" applyFill="1" applyBorder="1" applyAlignment="1">
      <alignment horizontal="center" vertical="center"/>
    </xf>
    <xf numFmtId="0" fontId="0" fillId="2" borderId="36" xfId="0" applyFont="1" applyFill="1" applyBorder="1" applyAlignment="1">
      <alignment horizontal="center" vertical="center"/>
    </xf>
    <xf numFmtId="3" fontId="0" fillId="2" borderId="37" xfId="0" applyNumberFormat="1" applyFont="1" applyFill="1" applyBorder="1" applyAlignment="1">
      <alignment horizontal="center" vertical="center"/>
    </xf>
    <xf numFmtId="0" fontId="0" fillId="2" borderId="56"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44" fontId="0" fillId="2" borderId="55" xfId="1" applyFont="1" applyFill="1" applyBorder="1" applyAlignment="1">
      <alignment horizontal="center" vertical="center"/>
    </xf>
    <xf numFmtId="44" fontId="0" fillId="2" borderId="57" xfId="1" applyFont="1" applyFill="1" applyBorder="1" applyAlignment="1">
      <alignment horizontal="center" vertical="center"/>
    </xf>
    <xf numFmtId="0" fontId="0" fillId="2" borderId="55" xfId="0" applyFont="1" applyFill="1" applyBorder="1" applyAlignment="1">
      <alignment horizontal="center" vertical="center"/>
    </xf>
    <xf numFmtId="3" fontId="67" fillId="2" borderId="68" xfId="0" applyNumberFormat="1" applyFont="1" applyFill="1" applyBorder="1" applyAlignment="1">
      <alignment horizontal="center" vertical="center"/>
    </xf>
    <xf numFmtId="44" fontId="67" fillId="2" borderId="68" xfId="1" applyFont="1" applyFill="1" applyBorder="1" applyAlignment="1">
      <alignment horizontal="center" vertical="center"/>
    </xf>
    <xf numFmtId="44" fontId="0" fillId="2" borderId="5" xfId="1" applyFont="1" applyFill="1" applyBorder="1" applyAlignment="1">
      <alignment horizontal="center" vertical="center"/>
    </xf>
    <xf numFmtId="0" fontId="0" fillId="2" borderId="25" xfId="0" applyFont="1" applyFill="1" applyBorder="1" applyAlignment="1">
      <alignment horizontal="center" vertical="center"/>
    </xf>
    <xf numFmtId="0" fontId="0" fillId="2" borderId="77" xfId="0" applyFont="1" applyFill="1" applyBorder="1" applyAlignment="1">
      <alignment horizontal="center" vertical="center"/>
    </xf>
    <xf numFmtId="0" fontId="0" fillId="2" borderId="8" xfId="0" applyFont="1" applyFill="1" applyBorder="1" applyAlignment="1">
      <alignment horizontal="center" vertical="center"/>
    </xf>
    <xf numFmtId="44" fontId="0" fillId="2" borderId="8" xfId="1" applyFont="1" applyFill="1" applyBorder="1" applyAlignment="1">
      <alignment horizontal="center" vertical="center"/>
    </xf>
    <xf numFmtId="44" fontId="0" fillId="0" borderId="0" xfId="1" applyFont="1" applyAlignment="1">
      <alignment horizontal="center" vertical="center"/>
    </xf>
    <xf numFmtId="1" fontId="10" fillId="2" borderId="147" xfId="0" applyNumberFormat="1" applyFont="1" applyFill="1" applyBorder="1" applyAlignment="1">
      <alignment horizontal="center" vertical="center" wrapText="1"/>
    </xf>
    <xf numFmtId="49" fontId="72" fillId="2" borderId="36" xfId="0" applyNumberFormat="1" applyFont="1" applyFill="1" applyBorder="1" applyAlignment="1">
      <alignment horizontal="left" vertical="center" wrapText="1"/>
    </xf>
    <xf numFmtId="3" fontId="3" fillId="5" borderId="21" xfId="0" applyNumberFormat="1" applyFont="1" applyFill="1" applyBorder="1" applyAlignment="1">
      <alignment horizontal="center" vertical="center" wrapText="1"/>
    </xf>
    <xf numFmtId="3" fontId="5" fillId="2" borderId="36" xfId="0" applyNumberFormat="1" applyFont="1" applyFill="1" applyBorder="1" applyAlignment="1">
      <alignment horizontal="center" vertical="center"/>
    </xf>
    <xf numFmtId="3" fontId="0" fillId="2" borderId="10" xfId="0" applyNumberFormat="1" applyFont="1" applyFill="1" applyBorder="1" applyAlignment="1">
      <alignment horizontal="center" vertical="center"/>
    </xf>
    <xf numFmtId="3" fontId="0" fillId="2" borderId="11" xfId="0" applyNumberFormat="1" applyFont="1" applyFill="1" applyBorder="1" applyAlignment="1">
      <alignment horizontal="center" vertical="center"/>
    </xf>
    <xf numFmtId="3" fontId="0" fillId="2" borderId="12" xfId="0" applyNumberFormat="1" applyFont="1" applyFill="1" applyBorder="1" applyAlignment="1">
      <alignment horizontal="center" vertical="center"/>
    </xf>
    <xf numFmtId="3" fontId="5" fillId="2" borderId="37" xfId="0" applyNumberFormat="1" applyFont="1" applyFill="1" applyBorder="1" applyAlignment="1">
      <alignment horizontal="center" vertical="center"/>
    </xf>
    <xf numFmtId="3" fontId="5" fillId="2" borderId="38" xfId="0" applyNumberFormat="1" applyFont="1" applyFill="1" applyBorder="1" applyAlignment="1">
      <alignment horizontal="center" vertical="center"/>
    </xf>
    <xf numFmtId="3" fontId="0" fillId="2" borderId="38" xfId="0" applyNumberFormat="1" applyFont="1" applyFill="1" applyBorder="1" applyAlignment="1">
      <alignment horizontal="center" vertical="center"/>
    </xf>
    <xf numFmtId="3" fontId="0" fillId="2" borderId="56" xfId="0" applyNumberFormat="1" applyFont="1" applyFill="1" applyBorder="1" applyAlignment="1">
      <alignment horizontal="center" vertical="center"/>
    </xf>
    <xf numFmtId="3" fontId="0" fillId="2" borderId="57" xfId="0" applyNumberFormat="1" applyFont="1" applyFill="1" applyBorder="1" applyAlignment="1">
      <alignment horizontal="center" vertical="center"/>
    </xf>
    <xf numFmtId="3" fontId="0" fillId="2" borderId="5" xfId="0" applyNumberFormat="1" applyFont="1" applyFill="1" applyBorder="1" applyAlignment="1">
      <alignment horizontal="center" vertical="center"/>
    </xf>
    <xf numFmtId="3" fontId="0" fillId="2" borderId="6" xfId="0" applyNumberFormat="1" applyFont="1" applyFill="1" applyBorder="1" applyAlignment="1">
      <alignment horizontal="center" vertical="center"/>
    </xf>
    <xf numFmtId="3" fontId="0" fillId="2" borderId="4" xfId="0" applyNumberFormat="1" applyFont="1" applyFill="1" applyBorder="1" applyAlignment="1">
      <alignment horizontal="center" vertical="center"/>
    </xf>
    <xf numFmtId="3" fontId="0" fillId="2" borderId="8" xfId="0" applyNumberFormat="1" applyFont="1" applyFill="1" applyBorder="1" applyAlignment="1">
      <alignment horizontal="center" vertical="center"/>
    </xf>
    <xf numFmtId="3" fontId="0" fillId="2" borderId="9" xfId="0" applyNumberFormat="1" applyFont="1" applyFill="1" applyBorder="1" applyAlignment="1">
      <alignment horizontal="center" vertical="center"/>
    </xf>
    <xf numFmtId="3" fontId="0" fillId="2" borderId="7" xfId="0" applyNumberFormat="1" applyFont="1" applyFill="1" applyBorder="1" applyAlignment="1">
      <alignment horizontal="center" vertical="center"/>
    </xf>
    <xf numFmtId="3" fontId="0" fillId="0" borderId="0" xfId="0" applyNumberFormat="1" applyFont="1" applyAlignment="1">
      <alignment horizontal="center" vertical="center"/>
    </xf>
    <xf numFmtId="3" fontId="0" fillId="2" borderId="148" xfId="0" applyNumberFormat="1" applyFont="1" applyFill="1" applyBorder="1" applyAlignment="1">
      <alignment horizontal="center" vertical="center"/>
    </xf>
    <xf numFmtId="3" fontId="0" fillId="2" borderId="67" xfId="0" applyNumberFormat="1" applyFont="1" applyFill="1" applyBorder="1" applyAlignment="1">
      <alignment horizontal="center" vertical="center"/>
    </xf>
    <xf numFmtId="3" fontId="0" fillId="2" borderId="73" xfId="0" applyNumberFormat="1" applyFont="1" applyFill="1" applyBorder="1" applyAlignment="1">
      <alignment horizontal="center" vertical="center"/>
    </xf>
    <xf numFmtId="3" fontId="0" fillId="2" borderId="76" xfId="0" applyNumberFormat="1" applyFont="1" applyFill="1" applyBorder="1" applyAlignment="1">
      <alignment horizontal="center" vertical="center"/>
    </xf>
    <xf numFmtId="0" fontId="17" fillId="2" borderId="5" xfId="0" applyFont="1" applyFill="1" applyBorder="1" applyAlignment="1">
      <alignment horizontal="center" vertical="center" wrapText="1"/>
    </xf>
    <xf numFmtId="0" fontId="17" fillId="2" borderId="72"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74" xfId="0" applyFont="1" applyFill="1" applyBorder="1" applyAlignment="1">
      <alignment horizontal="center" vertical="center" wrapText="1"/>
    </xf>
    <xf numFmtId="0" fontId="0" fillId="2" borderId="2" xfId="0" applyFont="1" applyFill="1" applyBorder="1" applyAlignment="1">
      <alignment horizontal="center" vertical="center"/>
    </xf>
    <xf numFmtId="0" fontId="0" fillId="2" borderId="75" xfId="0" applyFont="1" applyFill="1" applyBorder="1" applyAlignment="1">
      <alignment horizontal="center" vertical="center"/>
    </xf>
    <xf numFmtId="0" fontId="0" fillId="2" borderId="72" xfId="0" applyFont="1" applyFill="1" applyBorder="1" applyAlignment="1">
      <alignment horizontal="center" vertical="center"/>
    </xf>
    <xf numFmtId="0" fontId="0" fillId="2" borderId="74" xfId="0" applyFont="1" applyFill="1" applyBorder="1" applyAlignment="1">
      <alignment horizontal="center" vertical="center"/>
    </xf>
    <xf numFmtId="3" fontId="76" fillId="27" borderId="37" xfId="2" applyNumberFormat="1" applyBorder="1" applyAlignment="1">
      <alignment horizontal="center" vertical="center"/>
    </xf>
    <xf numFmtId="3" fontId="76" fillId="27" borderId="38" xfId="2" applyNumberFormat="1" applyBorder="1" applyAlignment="1">
      <alignment horizontal="center" vertical="center"/>
    </xf>
    <xf numFmtId="3" fontId="77" fillId="28" borderId="37" xfId="3" applyNumberFormat="1" applyBorder="1" applyAlignment="1">
      <alignment horizontal="center" vertical="center"/>
    </xf>
    <xf numFmtId="3" fontId="77" fillId="28" borderId="38" xfId="3" applyNumberFormat="1" applyBorder="1" applyAlignment="1">
      <alignment horizontal="center" vertical="center"/>
    </xf>
    <xf numFmtId="0" fontId="0" fillId="2" borderId="10" xfId="0" applyFont="1" applyFill="1" applyBorder="1" applyAlignment="1"/>
    <xf numFmtId="49" fontId="7" fillId="29" borderId="42" xfId="0" applyNumberFormat="1" applyFont="1" applyFill="1" applyBorder="1" applyAlignment="1">
      <alignment horizontal="left" vertical="center" wrapText="1"/>
    </xf>
    <xf numFmtId="1" fontId="79" fillId="0" borderId="146" xfId="0" applyNumberFormat="1" applyFont="1" applyFill="1" applyBorder="1" applyAlignment="1" applyProtection="1">
      <alignment horizontal="center" vertical="center"/>
    </xf>
    <xf numFmtId="44" fontId="79" fillId="0" borderId="146" xfId="1" applyFont="1" applyFill="1" applyBorder="1" applyAlignment="1" applyProtection="1">
      <alignment horizontal="center" vertical="center"/>
    </xf>
    <xf numFmtId="0" fontId="0" fillId="2" borderId="1" xfId="0" applyFont="1" applyFill="1" applyBorder="1" applyAlignment="1">
      <alignment vertical="center"/>
    </xf>
    <xf numFmtId="0" fontId="0" fillId="2" borderId="10" xfId="0" applyFont="1" applyFill="1" applyBorder="1" applyAlignment="1">
      <alignment vertical="center"/>
    </xf>
    <xf numFmtId="0" fontId="0" fillId="2" borderId="11" xfId="0" applyFont="1" applyFill="1" applyBorder="1" applyAlignment="1">
      <alignment vertical="center"/>
    </xf>
    <xf numFmtId="0" fontId="0" fillId="2" borderId="12" xfId="0" applyFont="1" applyFill="1" applyBorder="1" applyAlignment="1">
      <alignment vertical="center"/>
    </xf>
    <xf numFmtId="44" fontId="0" fillId="2" borderId="10" xfId="1" applyFont="1" applyFill="1" applyBorder="1" applyAlignment="1">
      <alignment vertical="center"/>
    </xf>
    <xf numFmtId="0" fontId="0" fillId="0" borderId="0" xfId="0" applyFont="1" applyAlignment="1">
      <alignment vertical="center"/>
    </xf>
    <xf numFmtId="0" fontId="0" fillId="2" borderId="13" xfId="0" applyFont="1" applyFill="1" applyBorder="1" applyAlignment="1">
      <alignment vertical="center"/>
    </xf>
    <xf numFmtId="0" fontId="0" fillId="2" borderId="26" xfId="0" applyFont="1" applyFill="1" applyBorder="1" applyAlignment="1">
      <alignment vertical="center"/>
    </xf>
    <xf numFmtId="0" fontId="0" fillId="2" borderId="87" xfId="0" applyFont="1" applyFill="1" applyBorder="1" applyAlignment="1">
      <alignment vertical="center"/>
    </xf>
    <xf numFmtId="0" fontId="0" fillId="2" borderId="36" xfId="0" applyFont="1" applyFill="1" applyBorder="1" applyAlignment="1">
      <alignment vertical="center" wrapText="1"/>
    </xf>
    <xf numFmtId="0" fontId="0" fillId="2" borderId="38" xfId="0" applyFont="1" applyFill="1" applyBorder="1" applyAlignment="1">
      <alignment vertical="center"/>
    </xf>
    <xf numFmtId="0" fontId="0" fillId="2" borderId="36" xfId="0" applyFont="1" applyFill="1" applyBorder="1" applyAlignment="1">
      <alignment vertical="center"/>
    </xf>
    <xf numFmtId="44" fontId="0" fillId="2" borderId="38" xfId="1" applyFont="1" applyFill="1" applyBorder="1" applyAlignment="1">
      <alignment vertical="center"/>
    </xf>
    <xf numFmtId="0" fontId="0" fillId="2" borderId="35" xfId="0" applyFont="1" applyFill="1" applyBorder="1" applyAlignment="1">
      <alignment vertical="center"/>
    </xf>
    <xf numFmtId="49" fontId="0" fillId="2" borderId="36" xfId="0" applyNumberFormat="1" applyFont="1" applyFill="1" applyBorder="1" applyAlignment="1">
      <alignment vertical="center"/>
    </xf>
    <xf numFmtId="0" fontId="76" fillId="27" borderId="37" xfId="2" applyBorder="1" applyAlignment="1">
      <alignment vertical="center"/>
    </xf>
    <xf numFmtId="0" fontId="76" fillId="27" borderId="38" xfId="2" applyBorder="1" applyAlignment="1">
      <alignment vertical="center"/>
    </xf>
    <xf numFmtId="8" fontId="0" fillId="2" borderId="36" xfId="0" applyNumberFormat="1" applyFont="1" applyFill="1" applyBorder="1" applyAlignment="1">
      <alignment vertical="center"/>
    </xf>
    <xf numFmtId="0" fontId="77" fillId="28" borderId="37" xfId="3" applyBorder="1" applyAlignment="1">
      <alignment vertical="center"/>
    </xf>
    <xf numFmtId="8" fontId="76" fillId="27" borderId="36" xfId="2" applyNumberFormat="1" applyBorder="1" applyAlignment="1">
      <alignment vertical="center"/>
    </xf>
    <xf numFmtId="8" fontId="0" fillId="2" borderId="38" xfId="1" applyNumberFormat="1" applyFont="1" applyFill="1" applyBorder="1" applyAlignment="1">
      <alignment vertical="center"/>
    </xf>
    <xf numFmtId="0" fontId="77" fillId="28" borderId="38" xfId="3" applyBorder="1" applyAlignment="1">
      <alignment vertical="center"/>
    </xf>
    <xf numFmtId="0" fontId="0" fillId="2" borderId="55" xfId="0" applyFont="1" applyFill="1" applyBorder="1" applyAlignment="1">
      <alignment vertical="center"/>
    </xf>
    <xf numFmtId="0" fontId="0" fillId="2" borderId="56" xfId="0" applyFont="1" applyFill="1" applyBorder="1" applyAlignment="1">
      <alignment vertical="center"/>
    </xf>
    <xf numFmtId="0" fontId="0" fillId="2" borderId="57" xfId="0" applyFont="1" applyFill="1" applyBorder="1" applyAlignment="1">
      <alignment vertical="center"/>
    </xf>
    <xf numFmtId="0" fontId="0" fillId="2" borderId="4" xfId="0" applyFont="1" applyFill="1" applyBorder="1" applyAlignment="1">
      <alignment vertical="center"/>
    </xf>
    <xf numFmtId="0" fontId="17" fillId="2" borderId="63" xfId="0" applyFont="1" applyFill="1" applyBorder="1" applyAlignment="1">
      <alignment vertical="center" wrapText="1"/>
    </xf>
    <xf numFmtId="0" fontId="0" fillId="2" borderId="68" xfId="0" applyFont="1" applyFill="1" applyBorder="1" applyAlignment="1">
      <alignment vertical="center"/>
    </xf>
    <xf numFmtId="0" fontId="0" fillId="2" borderId="69" xfId="0" applyFont="1" applyFill="1" applyBorder="1" applyAlignment="1">
      <alignment vertical="center"/>
    </xf>
    <xf numFmtId="0" fontId="0" fillId="2" borderId="63" xfId="0" applyFont="1" applyFill="1" applyBorder="1" applyAlignment="1">
      <alignment vertical="center"/>
    </xf>
    <xf numFmtId="0" fontId="0" fillId="2" borderId="70" xfId="0" applyFont="1" applyFill="1" applyBorder="1" applyAlignment="1">
      <alignment vertical="center"/>
    </xf>
    <xf numFmtId="0" fontId="0" fillId="2" borderId="71" xfId="0" applyFont="1" applyFill="1" applyBorder="1" applyAlignment="1">
      <alignment vertical="center"/>
    </xf>
    <xf numFmtId="44" fontId="0" fillId="2" borderId="63" xfId="1" applyFont="1" applyFill="1" applyBorder="1" applyAlignment="1">
      <alignment vertical="center"/>
    </xf>
    <xf numFmtId="44" fontId="0" fillId="2" borderId="5" xfId="1" applyFont="1" applyFill="1" applyBorder="1" applyAlignment="1">
      <alignment vertical="center"/>
    </xf>
    <xf numFmtId="0" fontId="17" fillId="2" borderId="72" xfId="0" applyFont="1" applyFill="1" applyBorder="1" applyAlignment="1">
      <alignment vertical="center" wrapText="1"/>
    </xf>
    <xf numFmtId="0" fontId="0" fillId="2" borderId="73" xfId="0" applyFont="1" applyFill="1" applyBorder="1" applyAlignment="1">
      <alignment vertical="center"/>
    </xf>
    <xf numFmtId="0" fontId="0" fillId="2" borderId="25" xfId="0" applyFont="1" applyFill="1" applyBorder="1" applyAlignment="1">
      <alignment vertical="center"/>
    </xf>
    <xf numFmtId="0" fontId="0" fillId="2" borderId="6" xfId="0" applyFont="1" applyFill="1" applyBorder="1" applyAlignment="1">
      <alignment vertical="center"/>
    </xf>
    <xf numFmtId="0" fontId="17" fillId="2" borderId="74" xfId="0" applyFont="1" applyFill="1" applyBorder="1" applyAlignment="1">
      <alignment vertical="center" wrapText="1"/>
    </xf>
    <xf numFmtId="0" fontId="0" fillId="2" borderId="75" xfId="0" applyFont="1" applyFill="1" applyBorder="1" applyAlignment="1">
      <alignment vertical="center"/>
    </xf>
    <xf numFmtId="0" fontId="0" fillId="2" borderId="72" xfId="0" applyFont="1" applyFill="1" applyBorder="1" applyAlignment="1">
      <alignment vertical="center"/>
    </xf>
    <xf numFmtId="0" fontId="0" fillId="2" borderId="7" xfId="0" applyFont="1" applyFill="1" applyBorder="1" applyAlignment="1">
      <alignment vertical="center"/>
    </xf>
    <xf numFmtId="0" fontId="0" fillId="2" borderId="74" xfId="0" applyFont="1" applyFill="1" applyBorder="1" applyAlignment="1">
      <alignment vertical="center"/>
    </xf>
    <xf numFmtId="0" fontId="0" fillId="2" borderId="76" xfId="0" applyFont="1" applyFill="1" applyBorder="1" applyAlignment="1">
      <alignment vertical="center"/>
    </xf>
    <xf numFmtId="0" fontId="0" fillId="2" borderId="77" xfId="0" applyFont="1" applyFill="1" applyBorder="1" applyAlignment="1">
      <alignment vertical="center"/>
    </xf>
    <xf numFmtId="0" fontId="0" fillId="2" borderId="9" xfId="0" applyFont="1" applyFill="1" applyBorder="1" applyAlignment="1">
      <alignment vertical="center"/>
    </xf>
    <xf numFmtId="44" fontId="0" fillId="2" borderId="8" xfId="1" applyFont="1" applyFill="1" applyBorder="1" applyAlignment="1">
      <alignment vertical="center"/>
    </xf>
    <xf numFmtId="44" fontId="0" fillId="0" borderId="0" xfId="1" applyFont="1" applyAlignment="1">
      <alignment vertical="center"/>
    </xf>
    <xf numFmtId="0" fontId="80" fillId="2" borderId="45" xfId="0" applyFont="1" applyFill="1" applyBorder="1" applyAlignment="1">
      <alignment horizontal="left" vertical="center" wrapText="1"/>
    </xf>
    <xf numFmtId="0" fontId="81" fillId="0" borderId="0" xfId="0" applyFont="1" applyAlignment="1">
      <alignment wrapText="1"/>
    </xf>
    <xf numFmtId="0" fontId="82" fillId="0" borderId="0" xfId="0" applyFont="1" applyAlignment="1"/>
    <xf numFmtId="0" fontId="66" fillId="2" borderId="37" xfId="0" applyNumberFormat="1" applyFont="1" applyFill="1" applyBorder="1" applyAlignment="1">
      <alignment wrapText="1"/>
    </xf>
    <xf numFmtId="0" fontId="78" fillId="0" borderId="0" xfId="4" applyAlignment="1"/>
    <xf numFmtId="0" fontId="66" fillId="0" borderId="0" xfId="0" applyFont="1" applyFill="1" applyAlignment="1">
      <alignment wrapText="1"/>
    </xf>
    <xf numFmtId="0" fontId="8" fillId="0" borderId="45" xfId="0" applyFont="1" applyFill="1" applyBorder="1" applyAlignment="1">
      <alignment horizontal="left" vertical="center" wrapText="1"/>
    </xf>
    <xf numFmtId="49" fontId="7" fillId="0" borderId="42" xfId="0" applyNumberFormat="1" applyFont="1" applyFill="1" applyBorder="1" applyAlignment="1">
      <alignment horizontal="left" vertical="center" wrapText="1"/>
    </xf>
    <xf numFmtId="0" fontId="8" fillId="29" borderId="44" xfId="0" applyFont="1" applyFill="1" applyBorder="1" applyAlignment="1">
      <alignment horizontal="left" vertical="center" wrapText="1"/>
    </xf>
    <xf numFmtId="0" fontId="8" fillId="29" borderId="45" xfId="0" applyFont="1" applyFill="1" applyBorder="1" applyAlignment="1">
      <alignment horizontal="left" vertical="center" wrapText="1"/>
    </xf>
    <xf numFmtId="0" fontId="83" fillId="2" borderId="45" xfId="0" applyFont="1" applyFill="1" applyBorder="1" applyAlignment="1">
      <alignment horizontal="left" vertical="center" wrapText="1"/>
    </xf>
    <xf numFmtId="0" fontId="83" fillId="2" borderId="44" xfId="0" applyFont="1" applyFill="1" applyBorder="1" applyAlignment="1">
      <alignment horizontal="left" vertical="center" wrapText="1"/>
    </xf>
    <xf numFmtId="0" fontId="90" fillId="2" borderId="5" xfId="0" applyFont="1" applyFill="1" applyBorder="1" applyAlignment="1"/>
    <xf numFmtId="0" fontId="91" fillId="2" borderId="5" xfId="0" applyFont="1" applyFill="1" applyBorder="1" applyAlignment="1"/>
    <xf numFmtId="0" fontId="91" fillId="2" borderId="5" xfId="0" applyFont="1" applyFill="1" applyBorder="1" applyAlignment="1">
      <alignment wrapText="1"/>
    </xf>
    <xf numFmtId="0" fontId="91" fillId="2" borderId="5" xfId="0" applyFont="1" applyFill="1" applyBorder="1" applyAlignment="1">
      <alignment horizontal="left" wrapText="1"/>
    </xf>
    <xf numFmtId="0" fontId="92" fillId="2" borderId="5" xfId="0" applyFont="1" applyFill="1" applyBorder="1" applyAlignment="1"/>
    <xf numFmtId="0" fontId="90" fillId="2" borderId="8" xfId="0" applyFont="1" applyFill="1" applyBorder="1" applyAlignment="1"/>
    <xf numFmtId="0" fontId="91" fillId="2" borderId="8" xfId="0" applyFont="1" applyFill="1" applyBorder="1" applyAlignment="1"/>
    <xf numFmtId="0" fontId="91" fillId="2" borderId="8" xfId="0" applyFont="1" applyFill="1" applyBorder="1" applyAlignment="1">
      <alignment wrapText="1"/>
    </xf>
    <xf numFmtId="0" fontId="91" fillId="2" borderId="8" xfId="0" applyFont="1" applyFill="1" applyBorder="1" applyAlignment="1">
      <alignment horizontal="left" wrapText="1"/>
    </xf>
    <xf numFmtId="0" fontId="92" fillId="2" borderId="8" xfId="0" applyFont="1" applyFill="1" applyBorder="1" applyAlignment="1"/>
    <xf numFmtId="0" fontId="91" fillId="2" borderId="5" xfId="0" applyFont="1" applyFill="1" applyBorder="1" applyAlignment="1">
      <alignment horizontal="center" vertical="center"/>
    </xf>
    <xf numFmtId="0" fontId="84" fillId="2" borderId="5" xfId="0" applyFont="1" applyFill="1" applyBorder="1" applyAlignment="1">
      <alignment horizontal="left" vertical="center"/>
    </xf>
    <xf numFmtId="0" fontId="0" fillId="0" borderId="37" xfId="0" applyFont="1" applyFill="1" applyBorder="1" applyAlignment="1">
      <alignment vertical="center"/>
    </xf>
    <xf numFmtId="0" fontId="0" fillId="0" borderId="36" xfId="0" applyFont="1" applyFill="1" applyBorder="1" applyAlignment="1">
      <alignment vertical="center"/>
    </xf>
    <xf numFmtId="0" fontId="76" fillId="0" borderId="37" xfId="2" applyFill="1" applyBorder="1" applyAlignment="1">
      <alignment vertical="center"/>
    </xf>
    <xf numFmtId="0" fontId="77" fillId="0" borderId="37" xfId="3" applyFill="1" applyBorder="1" applyAlignment="1">
      <alignment vertical="center"/>
    </xf>
    <xf numFmtId="44" fontId="0" fillId="0" borderId="38" xfId="1" applyFont="1" applyFill="1" applyBorder="1" applyAlignment="1">
      <alignment vertical="center"/>
    </xf>
    <xf numFmtId="8" fontId="0" fillId="0" borderId="36" xfId="0" applyNumberFormat="1" applyFont="1" applyFill="1" applyBorder="1" applyAlignment="1">
      <alignment vertical="center"/>
    </xf>
    <xf numFmtId="8" fontId="76" fillId="0" borderId="36" xfId="2" applyNumberFormat="1" applyFill="1" applyBorder="1" applyAlignment="1">
      <alignment vertical="center"/>
    </xf>
    <xf numFmtId="8" fontId="0" fillId="0" borderId="38" xfId="1" applyNumberFormat="1" applyFont="1" applyFill="1" applyBorder="1" applyAlignment="1">
      <alignment vertical="center"/>
    </xf>
    <xf numFmtId="49" fontId="0" fillId="0" borderId="36" xfId="0" applyNumberFormat="1" applyFont="1" applyFill="1" applyBorder="1" applyAlignment="1">
      <alignment vertical="center"/>
    </xf>
    <xf numFmtId="49" fontId="0" fillId="0" borderId="37" xfId="0" applyNumberFormat="1" applyFont="1" applyFill="1" applyBorder="1" applyAlignment="1">
      <alignment vertical="center"/>
    </xf>
    <xf numFmtId="0" fontId="92" fillId="0" borderId="5" xfId="0" applyFont="1" applyFill="1" applyBorder="1" applyAlignment="1"/>
    <xf numFmtId="0" fontId="92" fillId="0" borderId="8" xfId="0" applyFont="1" applyFill="1" applyBorder="1" applyAlignment="1"/>
    <xf numFmtId="0" fontId="0" fillId="0" borderId="0" xfId="0" applyNumberFormat="1" applyFont="1" applyFill="1" applyAlignment="1"/>
    <xf numFmtId="0" fontId="0" fillId="0" borderId="5" xfId="0" applyFont="1" applyBorder="1" applyAlignment="1"/>
    <xf numFmtId="49" fontId="3" fillId="6" borderId="22" xfId="0" applyNumberFormat="1" applyFont="1" applyFill="1" applyBorder="1" applyAlignment="1">
      <alignment horizontal="center" wrapText="1"/>
    </xf>
    <xf numFmtId="0" fontId="3" fillId="6" borderId="23" xfId="0" applyFont="1" applyFill="1" applyBorder="1" applyAlignment="1">
      <alignment horizontal="center" wrapText="1"/>
    </xf>
    <xf numFmtId="0" fontId="3" fillId="6" borderId="24" xfId="0" applyFont="1" applyFill="1" applyBorder="1" applyAlignment="1">
      <alignment horizontal="center" wrapText="1"/>
    </xf>
    <xf numFmtId="49" fontId="3" fillId="3" borderId="14" xfId="0" applyNumberFormat="1"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49" fontId="3" fillId="4" borderId="17" xfId="0" applyNumberFormat="1" applyFont="1" applyFill="1" applyBorder="1" applyAlignment="1">
      <alignment horizontal="center" vertical="center"/>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49" fontId="3" fillId="5" borderId="22" xfId="0" applyNumberFormat="1" applyFont="1" applyFill="1" applyBorder="1" applyAlignment="1">
      <alignment horizontal="center" wrapText="1"/>
    </xf>
    <xf numFmtId="0" fontId="3" fillId="5" borderId="23" xfId="0" applyFont="1" applyFill="1" applyBorder="1" applyAlignment="1">
      <alignment horizontal="center" wrapText="1"/>
    </xf>
    <xf numFmtId="0" fontId="3" fillId="5" borderId="24" xfId="0" applyFont="1" applyFill="1" applyBorder="1" applyAlignment="1">
      <alignment horizontal="center" wrapText="1"/>
    </xf>
    <xf numFmtId="49" fontId="3" fillId="3" borderId="20" xfId="0" applyNumberFormat="1" applyFont="1" applyFill="1" applyBorder="1" applyAlignment="1">
      <alignment horizontal="center" wrapText="1"/>
    </xf>
    <xf numFmtId="0" fontId="3" fillId="3" borderId="20" xfId="0" applyFont="1" applyFill="1" applyBorder="1" applyAlignment="1">
      <alignment horizontal="center" wrapText="1"/>
    </xf>
    <xf numFmtId="0" fontId="6" fillId="3" borderId="60"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49" fontId="2" fillId="2" borderId="10" xfId="0" applyNumberFormat="1" applyFont="1" applyFill="1" applyBorder="1" applyAlignment="1">
      <alignment horizontal="left" vertical="center"/>
    </xf>
    <xf numFmtId="0" fontId="2" fillId="2" borderId="10" xfId="0" applyFont="1" applyFill="1" applyBorder="1" applyAlignment="1">
      <alignment horizontal="left" vertical="center"/>
    </xf>
    <xf numFmtId="49" fontId="6" fillId="8" borderId="39" xfId="0" applyNumberFormat="1" applyFont="1" applyFill="1" applyBorder="1" applyAlignment="1">
      <alignment horizontal="center" vertical="center"/>
    </xf>
    <xf numFmtId="0" fontId="6" fillId="8" borderId="39" xfId="0" applyFont="1" applyFill="1" applyBorder="1" applyAlignment="1">
      <alignment horizontal="center" vertical="center"/>
    </xf>
    <xf numFmtId="49" fontId="3" fillId="6" borderId="22" xfId="0" applyNumberFormat="1"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24" xfId="0" applyFont="1" applyFill="1" applyBorder="1" applyAlignment="1">
      <alignment horizontal="center" vertical="center" wrapText="1"/>
    </xf>
    <xf numFmtId="49" fontId="3" fillId="5" borderId="22" xfId="0" applyNumberFormat="1"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49" fontId="6" fillId="8" borderId="81" xfId="0" applyNumberFormat="1" applyFont="1" applyFill="1" applyBorder="1" applyAlignment="1">
      <alignment horizontal="center" vertical="center"/>
    </xf>
    <xf numFmtId="0" fontId="6" fillId="8" borderId="81" xfId="0" applyFont="1" applyFill="1" applyBorder="1" applyAlignment="1">
      <alignment horizontal="center" vertical="center"/>
    </xf>
    <xf numFmtId="3" fontId="68" fillId="3" borderId="37" xfId="0" applyNumberFormat="1" applyFont="1" applyFill="1" applyBorder="1" applyAlignment="1">
      <alignment horizontal="center" vertical="center"/>
    </xf>
    <xf numFmtId="49" fontId="3" fillId="3" borderId="20"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0" fillId="2" borderId="10" xfId="0" applyFont="1" applyFill="1" applyBorder="1" applyAlignment="1">
      <alignment vertical="center"/>
    </xf>
    <xf numFmtId="0" fontId="0" fillId="2" borderId="61" xfId="0" applyFont="1" applyFill="1" applyBorder="1" applyAlignment="1">
      <alignment vertical="center"/>
    </xf>
    <xf numFmtId="0" fontId="0" fillId="2" borderId="15" xfId="0" applyFont="1" applyFill="1" applyBorder="1" applyAlignment="1">
      <alignment vertical="center"/>
    </xf>
    <xf numFmtId="49" fontId="3" fillId="6" borderId="23" xfId="0" applyNumberFormat="1" applyFont="1" applyFill="1" applyBorder="1" applyAlignment="1">
      <alignment horizontal="center" wrapText="1"/>
    </xf>
    <xf numFmtId="49" fontId="3" fillId="6" borderId="24" xfId="0" applyNumberFormat="1" applyFont="1" applyFill="1" applyBorder="1" applyAlignment="1">
      <alignment horizontal="center" wrapText="1"/>
    </xf>
    <xf numFmtId="0" fontId="6" fillId="8" borderId="90" xfId="0" applyFont="1" applyFill="1" applyBorder="1" applyAlignment="1">
      <alignment horizontal="center" vertical="center"/>
    </xf>
    <xf numFmtId="0" fontId="6" fillId="3" borderId="69" xfId="0" applyFont="1" applyFill="1" applyBorder="1" applyAlignment="1">
      <alignment horizontal="center" vertical="center"/>
    </xf>
    <xf numFmtId="49" fontId="3" fillId="5" borderId="23" xfId="0" applyNumberFormat="1" applyFont="1" applyFill="1" applyBorder="1" applyAlignment="1">
      <alignment horizontal="center" wrapText="1"/>
    </xf>
    <xf numFmtId="49" fontId="3" fillId="5" borderId="24" xfId="0" applyNumberFormat="1" applyFont="1" applyFill="1" applyBorder="1" applyAlignment="1">
      <alignment horizontal="center" wrapText="1"/>
    </xf>
    <xf numFmtId="49" fontId="55" fillId="2" borderId="5" xfId="0" applyNumberFormat="1" applyFont="1" applyFill="1" applyBorder="1" applyAlignment="1">
      <alignment horizontal="center"/>
    </xf>
    <xf numFmtId="0" fontId="55" fillId="2" borderId="5" xfId="0" applyFont="1" applyFill="1" applyBorder="1" applyAlignment="1">
      <alignment horizontal="center"/>
    </xf>
    <xf numFmtId="0" fontId="55" fillId="2" borderId="72" xfId="0" applyFont="1" applyFill="1" applyBorder="1" applyAlignment="1">
      <alignment horizontal="center"/>
    </xf>
    <xf numFmtId="49" fontId="56" fillId="2" borderId="5" xfId="0" applyNumberFormat="1" applyFont="1" applyFill="1" applyBorder="1" applyAlignment="1">
      <alignment horizontal="center" vertical="center" wrapText="1"/>
    </xf>
    <xf numFmtId="0" fontId="56" fillId="2" borderId="5" xfId="0" applyFont="1" applyFill="1" applyBorder="1" applyAlignment="1">
      <alignment horizontal="center" vertical="center" wrapText="1"/>
    </xf>
    <xf numFmtId="0" fontId="56" fillId="2" borderId="72" xfId="0" applyFont="1" applyFill="1" applyBorder="1" applyAlignment="1">
      <alignment horizontal="center" vertical="center" wrapText="1"/>
    </xf>
    <xf numFmtId="49" fontId="3" fillId="4" borderId="130" xfId="0" applyNumberFormat="1" applyFont="1" applyFill="1" applyBorder="1" applyAlignment="1">
      <alignment horizontal="center"/>
    </xf>
    <xf numFmtId="0" fontId="3" fillId="4" borderId="130" xfId="0" applyFont="1" applyFill="1" applyBorder="1" applyAlignment="1">
      <alignment horizontal="center"/>
    </xf>
    <xf numFmtId="49" fontId="10" fillId="2" borderId="152"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12" fillId="2" borderId="152" xfId="0" applyFont="1" applyFill="1" applyBorder="1" applyAlignment="1">
      <alignment horizontal="center" vertical="center" wrapText="1"/>
    </xf>
    <xf numFmtId="49" fontId="86" fillId="4" borderId="159" xfId="0" applyNumberFormat="1" applyFont="1" applyFill="1" applyBorder="1" applyAlignment="1">
      <alignment horizontal="center" vertical="center"/>
    </xf>
    <xf numFmtId="49" fontId="86" fillId="32" borderId="160" xfId="0" applyNumberFormat="1" applyFont="1" applyFill="1" applyBorder="1" applyAlignment="1">
      <alignment horizontal="center" vertical="center"/>
    </xf>
    <xf numFmtId="0" fontId="88" fillId="2" borderId="146" xfId="0" applyFont="1" applyFill="1" applyBorder="1" applyAlignment="1">
      <alignment horizontal="left" vertical="center" wrapText="1"/>
    </xf>
    <xf numFmtId="0" fontId="88" fillId="0" borderId="146" xfId="0" applyFont="1" applyFill="1" applyBorder="1" applyAlignment="1">
      <alignment horizontal="left" vertical="center" wrapText="1"/>
    </xf>
    <xf numFmtId="0" fontId="89" fillId="2" borderId="146" xfId="0" applyFont="1" applyFill="1" applyBorder="1" applyAlignment="1">
      <alignment horizontal="left" vertical="center" wrapText="1"/>
    </xf>
    <xf numFmtId="0" fontId="89" fillId="0" borderId="146" xfId="0" applyFont="1" applyFill="1" applyBorder="1" applyAlignment="1">
      <alignment horizontal="left" vertical="center" wrapText="1"/>
    </xf>
    <xf numFmtId="0" fontId="8" fillId="0" borderId="146" xfId="0" applyFont="1" applyFill="1" applyBorder="1" applyAlignment="1">
      <alignment horizontal="left" vertical="center" wrapText="1"/>
    </xf>
    <xf numFmtId="0" fontId="93" fillId="0" borderId="146" xfId="0" applyFont="1" applyFill="1" applyBorder="1" applyAlignment="1">
      <alignment horizontal="left" vertical="center" wrapText="1"/>
    </xf>
    <xf numFmtId="0" fontId="88" fillId="2" borderId="161" xfId="0" applyFont="1" applyFill="1" applyBorder="1" applyAlignment="1">
      <alignment horizontal="left" vertical="center" wrapText="1"/>
    </xf>
    <xf numFmtId="0" fontId="89" fillId="2" borderId="161" xfId="0" applyFont="1" applyFill="1" applyBorder="1" applyAlignment="1">
      <alignment horizontal="left" vertical="center" wrapText="1"/>
    </xf>
    <xf numFmtId="0" fontId="8" fillId="2" borderId="161" xfId="0" applyFont="1" applyFill="1" applyBorder="1" applyAlignment="1">
      <alignment horizontal="left" vertical="center" wrapText="1"/>
    </xf>
    <xf numFmtId="0" fontId="93" fillId="2" borderId="161" xfId="0" applyFont="1" applyFill="1" applyBorder="1" applyAlignment="1">
      <alignment horizontal="left" vertical="center" wrapText="1"/>
    </xf>
    <xf numFmtId="49" fontId="86" fillId="3" borderId="162" xfId="0" applyNumberFormat="1" applyFont="1" applyFill="1" applyBorder="1" applyAlignment="1">
      <alignment horizontal="center" vertical="center"/>
    </xf>
    <xf numFmtId="49" fontId="4" fillId="3" borderId="162" xfId="0" applyNumberFormat="1" applyFont="1" applyFill="1" applyBorder="1" applyAlignment="1">
      <alignment horizontal="center" vertical="center"/>
    </xf>
    <xf numFmtId="49" fontId="88" fillId="2" borderId="146" xfId="0" applyNumberFormat="1" applyFont="1" applyFill="1" applyBorder="1" applyAlignment="1">
      <alignment horizontal="center" vertical="center"/>
    </xf>
    <xf numFmtId="165" fontId="88" fillId="2" borderId="146" xfId="0" applyNumberFormat="1" applyFont="1" applyFill="1" applyBorder="1" applyAlignment="1">
      <alignment horizontal="center" vertical="center"/>
    </xf>
    <xf numFmtId="49" fontId="88" fillId="2" borderId="146" xfId="0" applyNumberFormat="1" applyFont="1" applyFill="1" applyBorder="1" applyAlignment="1">
      <alignment horizontal="left" vertical="center" wrapText="1"/>
    </xf>
    <xf numFmtId="165" fontId="88" fillId="2" borderId="146" xfId="0" applyNumberFormat="1" applyFont="1" applyFill="1" applyBorder="1" applyAlignment="1">
      <alignment horizontal="left" vertical="center" wrapText="1"/>
    </xf>
    <xf numFmtId="14" fontId="88" fillId="30" borderId="146" xfId="0" applyNumberFormat="1" applyFont="1" applyFill="1" applyBorder="1" applyAlignment="1">
      <alignment horizontal="center" vertical="center"/>
    </xf>
    <xf numFmtId="49" fontId="88" fillId="30" borderId="146" xfId="0" applyNumberFormat="1" applyFont="1" applyFill="1" applyBorder="1" applyAlignment="1">
      <alignment horizontal="center" vertical="center"/>
    </xf>
    <xf numFmtId="165" fontId="88" fillId="30" borderId="146" xfId="0" applyNumberFormat="1" applyFont="1" applyFill="1" applyBorder="1" applyAlignment="1">
      <alignment horizontal="center" vertical="center"/>
    </xf>
    <xf numFmtId="49" fontId="88" fillId="30" borderId="146" xfId="0" applyNumberFormat="1" applyFont="1" applyFill="1" applyBorder="1" applyAlignment="1">
      <alignment horizontal="left" vertical="center" wrapText="1"/>
    </xf>
    <xf numFmtId="165" fontId="88" fillId="30" borderId="146" xfId="0" applyNumberFormat="1" applyFont="1" applyFill="1" applyBorder="1" applyAlignment="1">
      <alignment horizontal="left" vertical="center" wrapText="1"/>
    </xf>
    <xf numFmtId="164" fontId="88" fillId="2" borderId="146" xfId="0" applyNumberFormat="1" applyFont="1" applyFill="1" applyBorder="1" applyAlignment="1">
      <alignment horizontal="center" vertical="center"/>
    </xf>
    <xf numFmtId="165" fontId="7" fillId="2" borderId="146" xfId="0" applyNumberFormat="1" applyFont="1" applyFill="1" applyBorder="1" applyAlignment="1">
      <alignment horizontal="left" vertical="center" wrapText="1"/>
    </xf>
    <xf numFmtId="49" fontId="86" fillId="4" borderId="160" xfId="0" applyNumberFormat="1" applyFont="1" applyFill="1" applyBorder="1" applyAlignment="1">
      <alignment horizontal="center" vertical="center"/>
    </xf>
    <xf numFmtId="49" fontId="88" fillId="0" borderId="146" xfId="0" applyNumberFormat="1" applyFont="1" applyFill="1" applyBorder="1" applyAlignment="1">
      <alignment horizontal="center" vertical="center"/>
    </xf>
    <xf numFmtId="165" fontId="88" fillId="0" borderId="146" xfId="0" applyNumberFormat="1" applyFont="1" applyFill="1" applyBorder="1" applyAlignment="1">
      <alignment horizontal="left" vertical="center"/>
    </xf>
    <xf numFmtId="49" fontId="7" fillId="0" borderId="146" xfId="0" applyNumberFormat="1" applyFont="1" applyFill="1" applyBorder="1" applyAlignment="1">
      <alignment horizontal="left" vertical="center" wrapText="1"/>
    </xf>
    <xf numFmtId="165" fontId="88" fillId="0" borderId="146" xfId="0" applyNumberFormat="1" applyFont="1" applyFill="1" applyBorder="1" applyAlignment="1">
      <alignment horizontal="left" vertical="center" wrapText="1"/>
    </xf>
    <xf numFmtId="0" fontId="88" fillId="0" borderId="146" xfId="0" applyFont="1" applyFill="1" applyBorder="1" applyAlignment="1">
      <alignment horizontal="left" vertical="center"/>
    </xf>
    <xf numFmtId="49" fontId="88" fillId="0" borderId="146" xfId="0" applyNumberFormat="1" applyFont="1" applyFill="1" applyBorder="1" applyAlignment="1">
      <alignment horizontal="left" vertical="center" wrapText="1"/>
    </xf>
    <xf numFmtId="49" fontId="88" fillId="0" borderId="146" xfId="0" applyNumberFormat="1" applyFont="1" applyFill="1" applyBorder="1" applyAlignment="1">
      <alignment horizontal="left" vertical="center"/>
    </xf>
    <xf numFmtId="0" fontId="0" fillId="0" borderId="147" xfId="0" applyFont="1" applyFill="1" applyBorder="1" applyAlignment="1">
      <alignment vertical="center"/>
    </xf>
    <xf numFmtId="0" fontId="76" fillId="0" borderId="147" xfId="2" applyFill="1" applyBorder="1" applyAlignment="1">
      <alignment vertical="center"/>
    </xf>
    <xf numFmtId="0" fontId="77" fillId="0" borderId="147" xfId="3" applyFill="1" applyBorder="1" applyAlignment="1">
      <alignment vertical="center"/>
    </xf>
    <xf numFmtId="49" fontId="3" fillId="6" borderId="163" xfId="0" applyNumberFormat="1" applyFont="1" applyFill="1" applyBorder="1" applyAlignment="1">
      <alignment horizontal="center" vertical="center" wrapText="1"/>
    </xf>
    <xf numFmtId="49" fontId="3" fillId="6" borderId="164" xfId="0" applyNumberFormat="1" applyFont="1" applyFill="1" applyBorder="1" applyAlignment="1">
      <alignment horizontal="center" vertical="center" wrapText="1"/>
    </xf>
    <xf numFmtId="49" fontId="3" fillId="6" borderId="165" xfId="0" applyNumberFormat="1" applyFont="1" applyFill="1" applyBorder="1" applyAlignment="1">
      <alignment horizontal="center" vertical="center" wrapText="1"/>
    </xf>
    <xf numFmtId="0" fontId="0" fillId="2" borderId="168" xfId="0" applyFont="1" applyFill="1" applyBorder="1" applyAlignment="1">
      <alignment vertical="center"/>
    </xf>
    <xf numFmtId="0" fontId="0" fillId="2" borderId="169" xfId="0" applyFont="1" applyFill="1" applyBorder="1" applyAlignment="1">
      <alignment vertical="center"/>
    </xf>
    <xf numFmtId="0" fontId="0" fillId="2" borderId="170" xfId="0" applyFont="1" applyFill="1" applyBorder="1" applyAlignment="1">
      <alignment vertical="center"/>
    </xf>
    <xf numFmtId="0" fontId="0" fillId="2" borderId="171" xfId="0" applyFont="1" applyFill="1" applyBorder="1" applyAlignment="1">
      <alignment vertical="center"/>
    </xf>
    <xf numFmtId="0" fontId="0" fillId="2" borderId="172" xfId="0" applyFont="1" applyFill="1" applyBorder="1" applyAlignment="1">
      <alignment vertical="center"/>
    </xf>
    <xf numFmtId="49" fontId="7" fillId="2" borderId="146" xfId="0" applyNumberFormat="1" applyFont="1" applyFill="1" applyBorder="1" applyAlignment="1">
      <alignment horizontal="center" vertical="center"/>
    </xf>
    <xf numFmtId="49" fontId="7" fillId="2" borderId="146" xfId="0" applyNumberFormat="1" applyFont="1" applyFill="1" applyBorder="1" applyAlignment="1">
      <alignment horizontal="left" vertical="center" wrapText="1"/>
    </xf>
    <xf numFmtId="49" fontId="7" fillId="30" borderId="146" xfId="0" applyNumberFormat="1" applyFont="1" applyFill="1" applyBorder="1" applyAlignment="1">
      <alignment horizontal="left" vertical="center" wrapText="1"/>
    </xf>
    <xf numFmtId="49" fontId="86" fillId="3" borderId="162" xfId="0" applyNumberFormat="1" applyFont="1" applyFill="1" applyBorder="1" applyAlignment="1">
      <alignment horizontal="center" vertical="center" wrapText="1"/>
    </xf>
    <xf numFmtId="165" fontId="88" fillId="2" borderId="146" xfId="0" applyNumberFormat="1" applyFont="1" applyFill="1" applyBorder="1" applyAlignment="1">
      <alignment horizontal="center" vertical="center" wrapText="1"/>
    </xf>
    <xf numFmtId="165" fontId="88" fillId="30" borderId="146" xfId="0" applyNumberFormat="1" applyFont="1" applyFill="1" applyBorder="1" applyAlignment="1">
      <alignment horizontal="center" vertical="center" wrapText="1"/>
    </xf>
    <xf numFmtId="165" fontId="7" fillId="2" borderId="146" xfId="0" applyNumberFormat="1" applyFont="1" applyFill="1" applyBorder="1" applyAlignment="1">
      <alignment horizontal="center" vertical="center" wrapText="1"/>
    </xf>
    <xf numFmtId="165" fontId="7" fillId="30" borderId="146" xfId="0" applyNumberFormat="1" applyFont="1" applyFill="1" applyBorder="1" applyAlignment="1">
      <alignment horizontal="center" vertical="center" wrapText="1"/>
    </xf>
    <xf numFmtId="0" fontId="91" fillId="2" borderId="5" xfId="0" applyFont="1" applyFill="1" applyBorder="1" applyAlignment="1">
      <alignment horizontal="center" vertical="center" wrapText="1"/>
    </xf>
    <xf numFmtId="0" fontId="91" fillId="2" borderId="8" xfId="0" applyFont="1" applyFill="1" applyBorder="1" applyAlignment="1">
      <alignment horizontal="center" vertical="center" wrapText="1"/>
    </xf>
    <xf numFmtId="0" fontId="0" fillId="0" borderId="0" xfId="0" applyNumberFormat="1" applyFont="1" applyAlignment="1">
      <alignment horizontal="center" vertical="center" wrapText="1"/>
    </xf>
    <xf numFmtId="0" fontId="0" fillId="0" borderId="5" xfId="0" applyNumberFormat="1" applyFont="1" applyBorder="1" applyAlignment="1"/>
    <xf numFmtId="0" fontId="0" fillId="0" borderId="5" xfId="0" applyNumberFormat="1" applyFont="1" applyBorder="1" applyAlignment="1">
      <alignment horizontal="center" vertical="center"/>
    </xf>
    <xf numFmtId="0" fontId="0" fillId="0" borderId="5" xfId="0" applyNumberFormat="1" applyFont="1" applyFill="1" applyBorder="1" applyAlignment="1"/>
    <xf numFmtId="44" fontId="0" fillId="0" borderId="5" xfId="1" applyFont="1" applyBorder="1" applyAlignment="1">
      <alignment vertical="center"/>
    </xf>
    <xf numFmtId="49" fontId="4" fillId="6" borderId="173" xfId="0" applyNumberFormat="1" applyFont="1" applyFill="1" applyBorder="1" applyAlignment="1">
      <alignment horizontal="center" vertical="center" wrapText="1"/>
    </xf>
    <xf numFmtId="0" fontId="0" fillId="0" borderId="152" xfId="0" applyFont="1" applyFill="1" applyBorder="1" applyAlignment="1">
      <alignment vertical="center" wrapText="1"/>
    </xf>
    <xf numFmtId="0" fontId="0" fillId="0" borderId="152" xfId="0" applyFont="1" applyFill="1" applyBorder="1" applyAlignment="1">
      <alignment vertical="center"/>
    </xf>
    <xf numFmtId="0" fontId="70" fillId="0" borderId="174" xfId="0" applyNumberFormat="1" applyFont="1" applyFill="1" applyBorder="1" applyAlignment="1" applyProtection="1">
      <alignment horizontal="center" vertical="center"/>
    </xf>
    <xf numFmtId="1" fontId="70" fillId="0" borderId="175" xfId="0" applyNumberFormat="1" applyFont="1" applyFill="1" applyBorder="1" applyAlignment="1" applyProtection="1">
      <alignment horizontal="center" vertical="center"/>
    </xf>
    <xf numFmtId="1" fontId="70" fillId="0" borderId="174" xfId="0" applyNumberFormat="1" applyFont="1" applyFill="1" applyBorder="1" applyAlignment="1" applyProtection="1">
      <alignment horizontal="center" vertical="center"/>
    </xf>
    <xf numFmtId="0" fontId="6" fillId="3" borderId="176" xfId="0" applyNumberFormat="1" applyFont="1" applyFill="1" applyBorder="1" applyAlignment="1">
      <alignment horizontal="center" vertical="center"/>
    </xf>
    <xf numFmtId="1" fontId="79" fillId="0" borderId="177" xfId="0" applyNumberFormat="1" applyFont="1" applyFill="1" applyBorder="1" applyAlignment="1" applyProtection="1">
      <alignment horizontal="center" vertical="center"/>
    </xf>
    <xf numFmtId="0" fontId="0" fillId="2" borderId="3" xfId="0" applyFont="1" applyFill="1" applyBorder="1" applyAlignment="1">
      <alignment vertical="center"/>
    </xf>
    <xf numFmtId="49" fontId="3" fillId="5" borderId="156" xfId="0" applyNumberFormat="1" applyFont="1" applyFill="1" applyBorder="1" applyAlignment="1">
      <alignment horizontal="center" vertical="center" wrapText="1"/>
    </xf>
    <xf numFmtId="49" fontId="3" fillId="5" borderId="157" xfId="0" applyNumberFormat="1" applyFont="1" applyFill="1" applyBorder="1" applyAlignment="1">
      <alignment horizontal="center" vertical="center" wrapText="1"/>
    </xf>
    <xf numFmtId="49" fontId="3" fillId="5" borderId="158" xfId="0" applyNumberFormat="1" applyFont="1" applyFill="1" applyBorder="1" applyAlignment="1">
      <alignment horizontal="center" vertical="center" wrapText="1"/>
    </xf>
    <xf numFmtId="0" fontId="0" fillId="2" borderId="152" xfId="0" applyNumberFormat="1" applyFont="1" applyFill="1" applyBorder="1" applyAlignment="1"/>
    <xf numFmtId="49" fontId="84" fillId="2" borderId="2" xfId="0" applyNumberFormat="1" applyFont="1" applyFill="1" applyBorder="1" applyAlignment="1">
      <alignment vertical="center"/>
    </xf>
    <xf numFmtId="0" fontId="84" fillId="2" borderId="2" xfId="0" applyFont="1" applyFill="1" applyBorder="1" applyAlignment="1">
      <alignment vertical="center"/>
    </xf>
    <xf numFmtId="44" fontId="0" fillId="2" borderId="2" xfId="1" applyFont="1" applyFill="1" applyBorder="1" applyAlignment="1">
      <alignment vertical="center"/>
    </xf>
    <xf numFmtId="0" fontId="85" fillId="3" borderId="183" xfId="0" applyFont="1" applyFill="1" applyBorder="1" applyAlignment="1">
      <alignment horizontal="center" vertical="center"/>
    </xf>
    <xf numFmtId="0" fontId="85" fillId="3" borderId="184" xfId="0" applyFont="1" applyFill="1" applyBorder="1" applyAlignment="1">
      <alignment horizontal="center" vertical="center"/>
    </xf>
    <xf numFmtId="0" fontId="85" fillId="3" borderId="185" xfId="0" applyFont="1" applyFill="1" applyBorder="1" applyAlignment="1">
      <alignment horizontal="center" vertical="center"/>
    </xf>
    <xf numFmtId="49" fontId="85" fillId="4" borderId="186" xfId="0" applyNumberFormat="1" applyFont="1" applyFill="1" applyBorder="1" applyAlignment="1">
      <alignment horizontal="center" vertical="center"/>
    </xf>
    <xf numFmtId="0" fontId="85" fillId="4" borderId="187" xfId="0" applyFont="1" applyFill="1" applyBorder="1" applyAlignment="1">
      <alignment horizontal="center" vertical="center"/>
    </xf>
    <xf numFmtId="0" fontId="3" fillId="3" borderId="188" xfId="0" applyFont="1" applyFill="1" applyBorder="1" applyAlignment="1">
      <alignment horizontal="center" vertical="center" wrapText="1"/>
    </xf>
    <xf numFmtId="0" fontId="3" fillId="3" borderId="189" xfId="0" applyFont="1" applyFill="1" applyBorder="1" applyAlignment="1">
      <alignment horizontal="center" vertical="center" wrapText="1"/>
    </xf>
    <xf numFmtId="49" fontId="3" fillId="5" borderId="164" xfId="0" applyNumberFormat="1" applyFont="1" applyFill="1" applyBorder="1" applyAlignment="1">
      <alignment horizontal="center" vertical="center" wrapText="1"/>
    </xf>
    <xf numFmtId="0" fontId="3" fillId="5" borderId="164" xfId="0" applyFont="1" applyFill="1" applyBorder="1" applyAlignment="1">
      <alignment horizontal="center" vertical="center" wrapText="1"/>
    </xf>
    <xf numFmtId="0" fontId="3" fillId="5" borderId="190" xfId="0" applyFont="1" applyFill="1" applyBorder="1" applyAlignment="1">
      <alignment horizontal="center" vertical="center" wrapText="1"/>
    </xf>
    <xf numFmtId="49" fontId="3" fillId="6" borderId="191" xfId="0" applyNumberFormat="1" applyFont="1" applyFill="1" applyBorder="1" applyAlignment="1">
      <alignment horizontal="center" vertical="center" wrapText="1"/>
    </xf>
    <xf numFmtId="0" fontId="86" fillId="3" borderId="192" xfId="0" applyFont="1" applyFill="1" applyBorder="1" applyAlignment="1">
      <alignment horizontal="center" vertical="center"/>
    </xf>
    <xf numFmtId="14" fontId="88" fillId="0" borderId="174" xfId="0" applyNumberFormat="1" applyFont="1" applyFill="1" applyBorder="1" applyAlignment="1">
      <alignment horizontal="center" vertical="center"/>
    </xf>
    <xf numFmtId="14" fontId="88" fillId="30" borderId="174" xfId="0" applyNumberFormat="1" applyFont="1" applyFill="1" applyBorder="1" applyAlignment="1">
      <alignment horizontal="center" vertical="center"/>
    </xf>
    <xf numFmtId="0" fontId="87" fillId="3" borderId="193" xfId="0" applyFont="1" applyFill="1" applyBorder="1" applyAlignment="1">
      <alignment horizontal="center" vertical="center"/>
    </xf>
    <xf numFmtId="0" fontId="87" fillId="3" borderId="194" xfId="0" applyFont="1" applyFill="1" applyBorder="1" applyAlignment="1">
      <alignment horizontal="center" vertical="center"/>
    </xf>
    <xf numFmtId="0" fontId="6" fillId="3" borderId="195" xfId="0" applyNumberFormat="1" applyFont="1" applyFill="1" applyBorder="1" applyAlignment="1">
      <alignment horizontal="center" vertical="center"/>
    </xf>
    <xf numFmtId="1" fontId="79" fillId="0" borderId="196" xfId="0" applyNumberFormat="1" applyFont="1" applyFill="1" applyBorder="1" applyAlignment="1" applyProtection="1">
      <alignment horizontal="center" vertical="center"/>
    </xf>
    <xf numFmtId="1" fontId="79" fillId="0" borderId="197" xfId="0" applyNumberFormat="1" applyFont="1" applyFill="1" applyBorder="1" applyAlignment="1" applyProtection="1">
      <alignment horizontal="center" vertical="center"/>
    </xf>
    <xf numFmtId="44" fontId="79" fillId="0" borderId="197" xfId="1" applyFont="1" applyFill="1" applyBorder="1" applyAlignment="1" applyProtection="1">
      <alignment horizontal="center" vertical="center"/>
    </xf>
    <xf numFmtId="0" fontId="0" fillId="2" borderId="198" xfId="0" applyFont="1" applyFill="1" applyBorder="1" applyAlignment="1">
      <alignment vertical="center"/>
    </xf>
    <xf numFmtId="0" fontId="2" fillId="2" borderId="2" xfId="0" applyFont="1" applyFill="1" applyBorder="1" applyAlignment="1">
      <alignment horizontal="left" vertical="center"/>
    </xf>
    <xf numFmtId="0" fontId="84" fillId="2" borderId="2" xfId="0" applyFont="1" applyFill="1" applyBorder="1" applyAlignment="1">
      <alignment horizontal="left" vertical="center"/>
    </xf>
    <xf numFmtId="0" fontId="3" fillId="6" borderId="199" xfId="0" applyFont="1" applyFill="1" applyBorder="1" applyAlignment="1">
      <alignment horizontal="center" vertical="center" wrapText="1"/>
    </xf>
    <xf numFmtId="0" fontId="3" fillId="6" borderId="164" xfId="0" applyFont="1" applyFill="1" applyBorder="1" applyAlignment="1">
      <alignment horizontal="center" vertical="center" wrapText="1"/>
    </xf>
    <xf numFmtId="14" fontId="88" fillId="2" borderId="174" xfId="0" applyNumberFormat="1" applyFont="1" applyFill="1" applyBorder="1" applyAlignment="1">
      <alignment horizontal="center" vertical="center"/>
    </xf>
    <xf numFmtId="1" fontId="70" fillId="0" borderId="200" xfId="0" applyNumberFormat="1" applyFont="1" applyFill="1" applyBorder="1" applyAlignment="1" applyProtection="1">
      <alignment horizontal="center" vertical="center"/>
    </xf>
    <xf numFmtId="1" fontId="70" fillId="0" borderId="177" xfId="0" applyNumberFormat="1" applyFont="1" applyFill="1" applyBorder="1" applyAlignment="1" applyProtection="1">
      <alignment horizontal="center" vertical="center"/>
    </xf>
    <xf numFmtId="14" fontId="88" fillId="2" borderId="201" xfId="0" applyNumberFormat="1" applyFont="1" applyFill="1" applyBorder="1" applyAlignment="1">
      <alignment horizontal="center" vertical="center"/>
    </xf>
    <xf numFmtId="164" fontId="88" fillId="2" borderId="202" xfId="0" applyNumberFormat="1" applyFont="1" applyFill="1" applyBorder="1" applyAlignment="1">
      <alignment horizontal="center" vertical="center"/>
    </xf>
    <xf numFmtId="49" fontId="88" fillId="2" borderId="202" xfId="0" applyNumberFormat="1" applyFont="1" applyFill="1" applyBorder="1" applyAlignment="1">
      <alignment horizontal="center" vertical="center"/>
    </xf>
    <xf numFmtId="165" fontId="7" fillId="2" borderId="202" xfId="0" applyNumberFormat="1" applyFont="1" applyFill="1" applyBorder="1" applyAlignment="1">
      <alignment horizontal="left" vertical="center" wrapText="1"/>
    </xf>
    <xf numFmtId="49" fontId="88" fillId="2" borderId="202" xfId="0" applyNumberFormat="1" applyFont="1" applyFill="1" applyBorder="1" applyAlignment="1">
      <alignment horizontal="left" vertical="center" wrapText="1"/>
    </xf>
    <xf numFmtId="0" fontId="8" fillId="2" borderId="203" xfId="0" applyFont="1" applyFill="1" applyBorder="1" applyAlignment="1">
      <alignment horizontal="left" vertical="center" wrapText="1"/>
    </xf>
    <xf numFmtId="0" fontId="8" fillId="0" borderId="151" xfId="0" applyFont="1" applyFill="1" applyBorder="1" applyAlignment="1">
      <alignment horizontal="left" vertical="center" wrapText="1"/>
    </xf>
    <xf numFmtId="0" fontId="12" fillId="2" borderId="204" xfId="0" applyFont="1" applyFill="1" applyBorder="1" applyAlignment="1">
      <alignment horizontal="center" vertical="center" wrapText="1"/>
    </xf>
    <xf numFmtId="1" fontId="12" fillId="2" borderId="150" xfId="0" applyNumberFormat="1" applyFont="1" applyFill="1" applyBorder="1" applyAlignment="1">
      <alignment horizontal="center" vertical="center" wrapText="1"/>
    </xf>
    <xf numFmtId="1" fontId="70" fillId="0" borderId="201" xfId="0" applyNumberFormat="1" applyFont="1" applyFill="1" applyBorder="1" applyAlignment="1" applyProtection="1">
      <alignment horizontal="center" vertical="center"/>
    </xf>
    <xf numFmtId="1" fontId="70" fillId="0" borderId="205" xfId="0" applyNumberFormat="1" applyFont="1" applyFill="1" applyBorder="1" applyAlignment="1" applyProtection="1">
      <alignment horizontal="center" vertical="center"/>
    </xf>
    <xf numFmtId="0" fontId="0" fillId="0" borderId="204" xfId="0" applyFont="1" applyFill="1" applyBorder="1" applyAlignment="1">
      <alignment vertical="center"/>
    </xf>
    <xf numFmtId="0" fontId="0" fillId="0" borderId="206" xfId="0" applyFont="1" applyFill="1" applyBorder="1" applyAlignment="1">
      <alignment vertical="center"/>
    </xf>
    <xf numFmtId="0" fontId="0" fillId="0" borderId="180" xfId="0" applyFont="1" applyFill="1" applyBorder="1" applyAlignment="1">
      <alignment vertical="center"/>
    </xf>
    <xf numFmtId="44" fontId="0" fillId="0" borderId="207" xfId="1" applyFont="1" applyFill="1" applyBorder="1" applyAlignment="1">
      <alignment vertical="center"/>
    </xf>
    <xf numFmtId="0" fontId="0" fillId="2" borderId="149" xfId="0" applyFont="1" applyFill="1" applyBorder="1" applyAlignment="1">
      <alignment vertical="center"/>
    </xf>
    <xf numFmtId="0" fontId="0" fillId="0" borderId="150" xfId="0" applyFont="1" applyFill="1" applyBorder="1" applyAlignment="1">
      <alignment vertical="center"/>
    </xf>
    <xf numFmtId="0" fontId="0" fillId="2" borderId="208" xfId="0" applyFont="1" applyFill="1" applyBorder="1" applyAlignment="1">
      <alignment vertical="center"/>
    </xf>
    <xf numFmtId="0" fontId="0" fillId="2" borderId="206" xfId="0" applyFont="1" applyFill="1" applyBorder="1" applyAlignment="1">
      <alignment vertical="center"/>
    </xf>
    <xf numFmtId="0" fontId="0" fillId="2" borderId="207" xfId="0" applyFont="1" applyFill="1" applyBorder="1" applyAlignment="1">
      <alignment vertical="center"/>
    </xf>
    <xf numFmtId="0" fontId="0" fillId="2" borderId="209" xfId="0" applyFont="1" applyFill="1" applyBorder="1" applyAlignment="1">
      <alignment vertical="center"/>
    </xf>
    <xf numFmtId="0" fontId="87" fillId="3" borderId="156" xfId="0" applyFont="1" applyFill="1" applyBorder="1" applyAlignment="1">
      <alignment horizontal="center" vertical="center"/>
    </xf>
    <xf numFmtId="0" fontId="87" fillId="3" borderId="157" xfId="0" applyFont="1" applyFill="1" applyBorder="1" applyAlignment="1">
      <alignment horizontal="center" vertical="center"/>
    </xf>
    <xf numFmtId="0" fontId="6" fillId="3" borderId="157" xfId="0" applyNumberFormat="1" applyFont="1" applyFill="1" applyBorder="1" applyAlignment="1">
      <alignment horizontal="center" vertical="center"/>
    </xf>
    <xf numFmtId="0" fontId="6" fillId="3" borderId="210" xfId="0" applyNumberFormat="1" applyFont="1" applyFill="1" applyBorder="1" applyAlignment="1">
      <alignment horizontal="center" vertical="center"/>
    </xf>
    <xf numFmtId="1" fontId="79" fillId="0" borderId="211" xfId="0" applyNumberFormat="1" applyFont="1" applyFill="1" applyBorder="1" applyAlignment="1" applyProtection="1">
      <alignment horizontal="center" vertical="center"/>
    </xf>
    <xf numFmtId="1" fontId="79" fillId="0" borderId="212" xfId="0" applyNumberFormat="1" applyFont="1" applyFill="1" applyBorder="1" applyAlignment="1" applyProtection="1">
      <alignment horizontal="center" vertical="center"/>
    </xf>
    <xf numFmtId="1" fontId="79" fillId="0" borderId="213" xfId="0" applyNumberFormat="1" applyFont="1" applyFill="1" applyBorder="1" applyAlignment="1" applyProtection="1">
      <alignment horizontal="center" vertical="center"/>
    </xf>
    <xf numFmtId="44" fontId="79" fillId="0" borderId="213" xfId="1" applyFont="1" applyFill="1" applyBorder="1" applyAlignment="1" applyProtection="1">
      <alignment horizontal="center" vertical="center"/>
    </xf>
    <xf numFmtId="1" fontId="79" fillId="0" borderId="214" xfId="0" applyNumberFormat="1" applyFont="1" applyFill="1" applyBorder="1" applyAlignment="1" applyProtection="1">
      <alignment horizontal="center" vertical="center"/>
    </xf>
    <xf numFmtId="0" fontId="0" fillId="2" borderId="215" xfId="0" applyFont="1" applyFill="1" applyBorder="1" applyAlignment="1">
      <alignment vertical="center"/>
    </xf>
    <xf numFmtId="0" fontId="0" fillId="2" borderId="216" xfId="0" applyFont="1" applyFill="1" applyBorder="1" applyAlignment="1">
      <alignment vertical="center"/>
    </xf>
    <xf numFmtId="0" fontId="0" fillId="2" borderId="217" xfId="0" applyFont="1" applyFill="1" applyBorder="1" applyAlignment="1">
      <alignment vertical="center"/>
    </xf>
    <xf numFmtId="0" fontId="0" fillId="2" borderId="218" xfId="0" applyFont="1" applyFill="1" applyBorder="1" applyAlignment="1">
      <alignment vertical="center"/>
    </xf>
    <xf numFmtId="14" fontId="88" fillId="0" borderId="201" xfId="0" applyNumberFormat="1" applyFont="1" applyFill="1" applyBorder="1" applyAlignment="1">
      <alignment horizontal="center" vertical="center"/>
    </xf>
    <xf numFmtId="49" fontId="88" fillId="0" borderId="202" xfId="0" applyNumberFormat="1" applyFont="1" applyFill="1" applyBorder="1" applyAlignment="1">
      <alignment horizontal="center" vertical="center"/>
    </xf>
    <xf numFmtId="165" fontId="7" fillId="0" borderId="202" xfId="0" applyNumberFormat="1" applyFont="1" applyFill="1" applyBorder="1" applyAlignment="1">
      <alignment horizontal="left" vertical="center" wrapText="1"/>
    </xf>
    <xf numFmtId="49" fontId="7" fillId="0" borderId="202" xfId="0" applyNumberFormat="1" applyFont="1" applyFill="1" applyBorder="1" applyAlignment="1">
      <alignment horizontal="left" vertical="center" wrapText="1"/>
    </xf>
    <xf numFmtId="165" fontId="88" fillId="0" borderId="202" xfId="0" applyNumberFormat="1" applyFont="1" applyFill="1" applyBorder="1" applyAlignment="1">
      <alignment horizontal="left" vertical="center" wrapText="1"/>
    </xf>
    <xf numFmtId="0" fontId="89" fillId="2" borderId="202" xfId="0" applyFont="1" applyFill="1" applyBorder="1" applyAlignment="1">
      <alignment horizontal="left" vertical="center" wrapText="1"/>
    </xf>
    <xf numFmtId="0" fontId="76" fillId="0" borderId="206" xfId="2" applyFill="1" applyBorder="1" applyAlignment="1">
      <alignment vertical="center"/>
    </xf>
    <xf numFmtId="0" fontId="0" fillId="2" borderId="180" xfId="0" applyFont="1" applyFill="1" applyBorder="1" applyAlignment="1">
      <alignment vertical="center"/>
    </xf>
    <xf numFmtId="0" fontId="0" fillId="2" borderId="219" xfId="0" applyFont="1" applyFill="1" applyBorder="1" applyAlignment="1">
      <alignment vertical="center"/>
    </xf>
    <xf numFmtId="14" fontId="88" fillId="30" borderId="201" xfId="0" applyNumberFormat="1" applyFont="1" applyFill="1" applyBorder="1" applyAlignment="1">
      <alignment horizontal="center" vertical="center"/>
    </xf>
    <xf numFmtId="49" fontId="88" fillId="30" borderId="202" xfId="0" applyNumberFormat="1" applyFont="1" applyFill="1" applyBorder="1" applyAlignment="1">
      <alignment horizontal="center" vertical="center"/>
    </xf>
    <xf numFmtId="165" fontId="7" fillId="30" borderId="202" xfId="0" applyNumberFormat="1" applyFont="1" applyFill="1" applyBorder="1" applyAlignment="1">
      <alignment horizontal="center" vertical="center" wrapText="1"/>
    </xf>
    <xf numFmtId="49" fontId="7" fillId="30" borderId="202" xfId="0" applyNumberFormat="1" applyFont="1" applyFill="1" applyBorder="1" applyAlignment="1">
      <alignment horizontal="left" vertical="center" wrapText="1"/>
    </xf>
    <xf numFmtId="165" fontId="88" fillId="30" borderId="202" xfId="0" applyNumberFormat="1" applyFont="1" applyFill="1" applyBorder="1" applyAlignment="1">
      <alignment horizontal="left" vertical="center" wrapText="1"/>
    </xf>
    <xf numFmtId="0" fontId="0" fillId="2" borderId="5" xfId="0" applyNumberFormat="1" applyFont="1" applyFill="1" applyBorder="1" applyAlignment="1"/>
    <xf numFmtId="49" fontId="3" fillId="5" borderId="220" xfId="0" applyNumberFormat="1" applyFont="1" applyFill="1" applyBorder="1" applyAlignment="1">
      <alignment horizontal="center" vertical="center" wrapText="1"/>
    </xf>
    <xf numFmtId="49" fontId="3" fillId="5" borderId="221" xfId="0" applyNumberFormat="1" applyFont="1" applyFill="1" applyBorder="1" applyAlignment="1">
      <alignment horizontal="center" vertical="center" wrapText="1"/>
    </xf>
    <xf numFmtId="49" fontId="3" fillId="5" borderId="190" xfId="0" applyNumberFormat="1" applyFont="1" applyFill="1" applyBorder="1" applyAlignment="1">
      <alignment horizontal="center" vertical="center" wrapText="1"/>
    </xf>
    <xf numFmtId="49" fontId="3" fillId="5" borderId="191" xfId="0" applyNumberFormat="1" applyFont="1" applyFill="1" applyBorder="1" applyAlignment="1">
      <alignment horizontal="center" vertical="center" wrapText="1"/>
    </xf>
    <xf numFmtId="49" fontId="5" fillId="31" borderId="181" xfId="0" applyNumberFormat="1" applyFont="1" applyFill="1" applyBorder="1" applyAlignment="1">
      <alignment horizontal="center" vertical="center"/>
    </xf>
    <xf numFmtId="49" fontId="5" fillId="31" borderId="182" xfId="0" applyNumberFormat="1" applyFont="1" applyFill="1" applyBorder="1" applyAlignment="1">
      <alignment horizontal="center" vertical="center"/>
    </xf>
    <xf numFmtId="49" fontId="5" fillId="31" borderId="152" xfId="0" applyNumberFormat="1" applyFont="1" applyFill="1" applyBorder="1" applyAlignment="1">
      <alignment horizontal="center" vertical="center"/>
    </xf>
    <xf numFmtId="49" fontId="5" fillId="31" borderId="37" xfId="0" applyNumberFormat="1" applyFont="1" applyFill="1" applyBorder="1" applyAlignment="1">
      <alignment horizontal="center" vertical="center"/>
    </xf>
    <xf numFmtId="49" fontId="5" fillId="31" borderId="38" xfId="0" applyNumberFormat="1" applyFont="1" applyFill="1" applyBorder="1" applyAlignment="1">
      <alignment horizontal="center" vertical="center"/>
    </xf>
    <xf numFmtId="49" fontId="5" fillId="31" borderId="36" xfId="0" applyNumberFormat="1" applyFont="1" applyFill="1" applyBorder="1" applyAlignment="1">
      <alignment horizontal="center" vertical="center"/>
    </xf>
    <xf numFmtId="44" fontId="5" fillId="31" borderId="37" xfId="1" applyFont="1" applyFill="1" applyBorder="1" applyAlignment="1">
      <alignment horizontal="center" vertical="center"/>
    </xf>
    <xf numFmtId="44" fontId="5" fillId="31" borderId="38" xfId="1" applyFont="1" applyFill="1" applyBorder="1" applyAlignment="1">
      <alignment horizontal="center" vertical="center"/>
    </xf>
    <xf numFmtId="49" fontId="5" fillId="31" borderId="35" xfId="0" applyNumberFormat="1" applyFont="1" applyFill="1" applyBorder="1" applyAlignment="1">
      <alignment horizontal="center" vertical="center"/>
    </xf>
    <xf numFmtId="49" fontId="5" fillId="31" borderId="147" xfId="0" applyNumberFormat="1" applyFont="1" applyFill="1" applyBorder="1" applyAlignment="1">
      <alignment horizontal="center" vertical="center"/>
    </xf>
    <xf numFmtId="49" fontId="5" fillId="31" borderId="166" xfId="0" applyNumberFormat="1" applyFont="1" applyFill="1" applyBorder="1" applyAlignment="1">
      <alignment horizontal="center" vertical="center"/>
    </xf>
    <xf numFmtId="49" fontId="5" fillId="31" borderId="155" xfId="0" applyNumberFormat="1" applyFont="1" applyFill="1" applyBorder="1" applyAlignment="1">
      <alignment horizontal="center" vertical="center"/>
    </xf>
    <xf numFmtId="49" fontId="5" fillId="31" borderId="153" xfId="0" applyNumberFormat="1" applyFont="1" applyFill="1" applyBorder="1" applyAlignment="1">
      <alignment horizontal="center" vertical="center"/>
    </xf>
    <xf numFmtId="49" fontId="5" fillId="31" borderId="167" xfId="0" applyNumberFormat="1" applyFont="1" applyFill="1" applyBorder="1" applyAlignment="1">
      <alignment horizontal="center" vertical="center"/>
    </xf>
    <xf numFmtId="0" fontId="0" fillId="0" borderId="0" xfId="0" applyFont="1" applyAlignment="1">
      <alignment horizontal="center" vertical="center"/>
    </xf>
    <xf numFmtId="49" fontId="5" fillId="31" borderId="178" xfId="0" applyNumberFormat="1" applyFont="1" applyFill="1" applyBorder="1" applyAlignment="1">
      <alignment horizontal="center" vertical="center"/>
    </xf>
    <xf numFmtId="49" fontId="5" fillId="31" borderId="179" xfId="0" applyNumberFormat="1" applyFont="1" applyFill="1" applyBorder="1" applyAlignment="1">
      <alignment horizontal="center" vertical="center"/>
    </xf>
    <xf numFmtId="49" fontId="5" fillId="31" borderId="154" xfId="0" applyNumberFormat="1" applyFont="1" applyFill="1" applyBorder="1" applyAlignment="1">
      <alignment horizontal="center" vertical="center"/>
    </xf>
    <xf numFmtId="0" fontId="0" fillId="2" borderId="152" xfId="0" applyNumberFormat="1" applyFont="1" applyFill="1" applyBorder="1" applyAlignment="1">
      <alignment vertical="center"/>
    </xf>
    <xf numFmtId="165" fontId="7" fillId="30" borderId="146" xfId="0" applyNumberFormat="1" applyFont="1" applyFill="1" applyBorder="1" applyAlignment="1">
      <alignment horizontal="left" vertical="center" wrapText="1"/>
    </xf>
    <xf numFmtId="165" fontId="7" fillId="30" borderId="146" xfId="0" applyNumberFormat="1" applyFont="1" applyFill="1" applyBorder="1" applyAlignment="1">
      <alignment vertical="center" wrapText="1"/>
    </xf>
    <xf numFmtId="0" fontId="0" fillId="0" borderId="5" xfId="0" applyNumberFormat="1" applyFont="1" applyBorder="1" applyAlignment="1">
      <alignment horizontal="center" vertical="center" wrapText="1"/>
    </xf>
    <xf numFmtId="0" fontId="94" fillId="0" borderId="5" xfId="0" applyNumberFormat="1" applyFont="1" applyBorder="1" applyAlignment="1">
      <alignment horizontal="center"/>
    </xf>
  </cellXfs>
  <cellStyles count="5">
    <cellStyle name="Gut" xfId="2" builtinId="26"/>
    <cellStyle name="Link" xfId="4" builtinId="8"/>
    <cellStyle name="Neutral" xfId="3" builtinId="28"/>
    <cellStyle name="Standard" xfId="0" builtinId="0"/>
    <cellStyle name="Währung" xfId="1" builtinId="4"/>
  </cellStyles>
  <dxfs count="4320">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
      <font>
        <color rgb="FFC00000"/>
      </font>
      <fill>
        <patternFill patternType="solid">
          <fgColor indexed="16"/>
          <bgColor indexed="13"/>
        </patternFill>
      </fill>
    </dxf>
    <dxf>
      <font>
        <color rgb="FFC00000"/>
      </font>
      <fill>
        <patternFill patternType="solid">
          <fgColor indexed="16"/>
          <bgColor indexed="23"/>
        </patternFill>
      </fill>
    </dxf>
    <dxf>
      <font>
        <color rgb="FFB97034"/>
      </font>
      <fill>
        <patternFill patternType="solid">
          <fgColor indexed="16"/>
          <bgColor indexed="21"/>
        </patternFill>
      </fill>
    </dxf>
    <dxf>
      <font>
        <color rgb="FF4D5D2C"/>
      </font>
      <fill>
        <patternFill patternType="solid">
          <fgColor indexed="16"/>
          <bgColor indexed="20"/>
        </patternFill>
      </fill>
    </dxf>
    <dxf>
      <font>
        <color rgb="FF4D5D2C"/>
      </font>
      <fill>
        <patternFill patternType="solid">
          <fgColor indexed="16"/>
          <bgColor indexed="18"/>
        </patternFill>
      </fill>
    </dxf>
    <dxf>
      <font>
        <color rgb="FFFFFFFF"/>
      </font>
      <fill>
        <patternFill patternType="solid">
          <fgColor indexed="16"/>
          <bgColor indexed="17"/>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5E88B1"/>
      <rgbColor rgb="FFEEF3F4"/>
      <rgbColor rgb="00000000"/>
      <rgbColor rgb="FF748C42"/>
      <rgbColor rgb="FFC2D69B"/>
      <rgbColor rgb="FF4D5D2C"/>
      <rgbColor rgb="FFEAF1DD"/>
      <rgbColor rgb="FFFDE9D9"/>
      <rgbColor rgb="FFB97034"/>
      <rgbColor rgb="FFF2DBDB"/>
      <rgbColor rgb="FFC00000"/>
      <rgbColor rgb="FF535353"/>
      <rgbColor rgb="FFB8CCE4"/>
      <rgbColor rgb="FFC0504D"/>
      <rgbColor rgb="FFD6D4CA"/>
      <rgbColor rgb="FF3B608D"/>
      <rgbColor rgb="FF604B79"/>
      <rgbColor rgb="FF95B3D7"/>
      <rgbColor rgb="FFF79646"/>
      <rgbColor rgb="FFA7A7A7"/>
      <rgbColor rgb="FFCACACA"/>
      <rgbColor rgb="FF3B3B38"/>
      <rgbColor rgb="FF4B4E55"/>
      <rgbColor rgb="FF1F497D"/>
      <rgbColor rgb="FFFFFF00"/>
      <rgbColor rgb="FF99403D"/>
      <rgbColor rgb="FFFF422F"/>
      <rgbColor rgb="FF1D2028"/>
      <rgbColor rgb="FF355899"/>
      <rgbColor rgb="FFFF3023"/>
      <rgbColor rgb="FF7C9547"/>
      <rgbColor rgb="FFCF7B79"/>
      <rgbColor rgb="FFDBE5F1"/>
      <rgbColor rgb="FF1D2028"/>
      <rgbColor rgb="FF355899"/>
      <rgbColor rgb="FFFF2600"/>
      <rgbColor rgb="FF606670"/>
      <rgbColor rgb="FF388194"/>
      <rgbColor rgb="FFFF0000"/>
      <rgbColor rgb="FFFFEF66"/>
      <rgbColor rgb="FF777670"/>
      <rgbColor rgb="FF903C39"/>
      <rgbColor rgb="FF878787"/>
      <rgbColor rgb="FF4A452A"/>
      <rgbColor rgb="FF948A54"/>
      <rgbColor rgb="FF4F6228"/>
      <rgbColor rgb="FF376092"/>
      <rgbColor rgb="FF604A7B"/>
      <rgbColor rgb="FF31859C"/>
      <rgbColor rgb="FF77933C"/>
    </indexedColors>
    <mruColors>
      <color rgb="FFAB55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c:style val="2"/>
  <c:chart>
    <c:title>
      <c:tx>
        <c:rich>
          <a:bodyPr rot="0"/>
          <a:lstStyle/>
          <a:p>
            <a:pPr>
              <a:defRPr sz="1600" b="1" i="0" u="none" strike="noStrike">
                <a:solidFill>
                  <a:srgbClr val="4A452A"/>
                </a:solidFill>
                <a:latin typeface="Calibri"/>
              </a:defRPr>
            </a:pPr>
            <a:r>
              <a:rPr lang="de-DE" sz="1600" b="1" i="0" u="none" strike="noStrike">
                <a:solidFill>
                  <a:srgbClr val="4A452A"/>
                </a:solidFill>
                <a:latin typeface="Calibri"/>
              </a:rPr>
              <a:t>Beiträge pro Kanal</a:t>
            </a:r>
          </a:p>
        </c:rich>
      </c:tx>
      <c:layout>
        <c:manualLayout>
          <c:xMode val="edge"/>
          <c:yMode val="edge"/>
          <c:x val="0.32510099999999997"/>
          <c:y val="0"/>
          <c:w val="0.34979900000000003"/>
          <c:h val="0.16963300000000001"/>
        </c:manualLayout>
      </c:layout>
      <c:overlay val="1"/>
      <c:spPr>
        <a:noFill/>
        <a:effectLst/>
      </c:spPr>
    </c:title>
    <c:autoTitleDeleted val="0"/>
    <c:plotArea>
      <c:layout>
        <c:manualLayout>
          <c:layoutTarget val="inner"/>
          <c:xMode val="edge"/>
          <c:yMode val="edge"/>
          <c:x val="6.3947900000000002E-2"/>
          <c:y val="0.16963300000000001"/>
          <c:w val="0.93105199999999999"/>
          <c:h val="0.71718599999999999"/>
        </c:manualLayout>
      </c:layout>
      <c:barChart>
        <c:barDir val="col"/>
        <c:grouping val="clustered"/>
        <c:varyColors val="0"/>
        <c:ser>
          <c:idx val="0"/>
          <c:order val="0"/>
          <c:tx>
            <c:strRef>
              <c:f>'13_Themenspeicher'!$C$2</c:f>
              <c:strCache>
                <c:ptCount val="1"/>
              </c:strCache>
            </c:strRef>
          </c:tx>
          <c:spPr>
            <a:solidFill>
              <a:srgbClr val="948A54"/>
            </a:solidFill>
            <a:ln w="12700" cap="flat">
              <a:noFill/>
              <a:miter lim="400000"/>
            </a:ln>
            <a:effectLst/>
          </c:spPr>
          <c:invertIfNegative val="0"/>
          <c:cat>
            <c:strRef>
              <c:f>'13_Themenspeicher'!$B$3:$B$12</c:f>
              <c:strCache>
                <c:ptCount val="7"/>
                <c:pt idx="0">
                  <c:v>Thema</c:v>
                </c:pt>
                <c:pt idx="1">
                  <c:v>Angebote</c:v>
                </c:pt>
                <c:pt idx="2">
                  <c:v>Support</c:v>
                </c:pt>
                <c:pt idx="3">
                  <c:v>Freizeithinweise</c:v>
                </c:pt>
                <c:pt idx="4">
                  <c:v>Know-how</c:v>
                </c:pt>
                <c:pt idx="5">
                  <c:v>Know-how</c:v>
                </c:pt>
                <c:pt idx="6">
                  <c:v>Über uns</c:v>
                </c:pt>
              </c:strCache>
            </c:strRef>
          </c:cat>
          <c:val>
            <c:numRef>
              <c:f>'13_Themenspeicher'!$C$3:$C$12</c:f>
              <c:numCache>
                <c:formatCode>@</c:formatCode>
                <c:ptCount val="10"/>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18F-5445-B572-2A03A4A03558}"/>
            </c:ext>
          </c:extLst>
        </c:ser>
        <c:dLbls>
          <c:showLegendKey val="0"/>
          <c:showVal val="0"/>
          <c:showCatName val="0"/>
          <c:showSerName val="0"/>
          <c:showPercent val="0"/>
          <c:showBubbleSize val="0"/>
        </c:dLbls>
        <c:gapWidth val="150"/>
        <c:axId val="2094734552"/>
        <c:axId val="2094734553"/>
      </c:barChart>
      <c:catAx>
        <c:axId val="2094734552"/>
        <c:scaling>
          <c:orientation val="minMax"/>
        </c:scaling>
        <c:delete val="0"/>
        <c:axPos val="b"/>
        <c:numFmt formatCode="General" sourceLinked="1"/>
        <c:majorTickMark val="out"/>
        <c:minorTickMark val="none"/>
        <c:tickLblPos val="low"/>
        <c:spPr>
          <a:ln w="12700" cap="flat">
            <a:solidFill>
              <a:srgbClr val="888888"/>
            </a:solidFill>
            <a:prstDash val="solid"/>
            <a:round/>
          </a:ln>
        </c:spPr>
        <c:txPr>
          <a:bodyPr rot="0"/>
          <a:lstStyle/>
          <a:p>
            <a:pPr>
              <a:defRPr sz="1000" b="0" i="0" u="none" strike="noStrike">
                <a:solidFill>
                  <a:srgbClr val="4A452A"/>
                </a:solidFill>
                <a:latin typeface="Calibri"/>
              </a:defRPr>
            </a:pPr>
            <a:endParaRPr lang="de-DE"/>
          </a:p>
        </c:txPr>
        <c:crossAx val="2094734553"/>
        <c:crosses val="autoZero"/>
        <c:auto val="1"/>
        <c:lblAlgn val="ctr"/>
        <c:lblOffset val="100"/>
        <c:noMultiLvlLbl val="1"/>
      </c:catAx>
      <c:valAx>
        <c:axId val="2094734553"/>
        <c:scaling>
          <c:orientation val="minMax"/>
        </c:scaling>
        <c:delete val="0"/>
        <c:axPos val="l"/>
        <c:majorGridlines>
          <c:spPr>
            <a:ln w="12700" cap="flat">
              <a:solidFill>
                <a:srgbClr val="888888"/>
              </a:solidFill>
              <a:prstDash val="solid"/>
              <a:round/>
            </a:ln>
          </c:spPr>
        </c:majorGridlines>
        <c:numFmt formatCode="#,##0" sourceLinked="0"/>
        <c:majorTickMark val="out"/>
        <c:minorTickMark val="none"/>
        <c:tickLblPos val="nextTo"/>
        <c:spPr>
          <a:ln w="12700" cap="flat">
            <a:solidFill>
              <a:srgbClr val="888888"/>
            </a:solidFill>
            <a:prstDash val="solid"/>
            <a:round/>
          </a:ln>
        </c:spPr>
        <c:txPr>
          <a:bodyPr rot="0"/>
          <a:lstStyle/>
          <a:p>
            <a:pPr>
              <a:defRPr sz="1000" b="0" i="0" u="none" strike="noStrike">
                <a:solidFill>
                  <a:srgbClr val="4A452A"/>
                </a:solidFill>
                <a:latin typeface="Calibri"/>
              </a:defRPr>
            </a:pPr>
            <a:endParaRPr lang="de-DE"/>
          </a:p>
        </c:txPr>
        <c:crossAx val="2094734552"/>
        <c:crosses val="autoZero"/>
        <c:crossBetween val="between"/>
        <c:majorUnit val="10"/>
        <c:minorUnit val="5"/>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c:style val="2"/>
  <c:chart>
    <c:title>
      <c:tx>
        <c:rich>
          <a:bodyPr rot="0"/>
          <a:lstStyle/>
          <a:p>
            <a:pPr>
              <a:defRPr sz="1600" b="1" i="0" u="none" strike="noStrike">
                <a:solidFill>
                  <a:srgbClr val="1F497D"/>
                </a:solidFill>
                <a:latin typeface="Calibri"/>
              </a:defRPr>
            </a:pPr>
            <a:r>
              <a:rPr lang="de-DE" sz="1600" b="1" i="0" u="none" strike="noStrike">
                <a:solidFill>
                  <a:srgbClr val="1F497D"/>
                </a:solidFill>
                <a:latin typeface="Calibri"/>
              </a:rPr>
              <a:t>Beiträge pro Monaten</a:t>
            </a:r>
          </a:p>
        </c:rich>
      </c:tx>
      <c:layout>
        <c:manualLayout>
          <c:xMode val="edge"/>
          <c:yMode val="edge"/>
          <c:x val="0.29622399999999999"/>
          <c:y val="0"/>
          <c:w val="0.40755200000000003"/>
          <c:h val="0.179648"/>
        </c:manualLayout>
      </c:layout>
      <c:overlay val="1"/>
      <c:spPr>
        <a:noFill/>
        <a:effectLst/>
      </c:spPr>
    </c:title>
    <c:autoTitleDeleted val="0"/>
    <c:plotArea>
      <c:layout>
        <c:manualLayout>
          <c:layoutTarget val="inner"/>
          <c:xMode val="edge"/>
          <c:yMode val="edge"/>
          <c:x val="6.3947900000000002E-2"/>
          <c:y val="0.179648"/>
          <c:w val="0.93105199999999999"/>
          <c:h val="0.70122700000000004"/>
        </c:manualLayout>
      </c:layout>
      <c:barChart>
        <c:barDir val="col"/>
        <c:grouping val="clustered"/>
        <c:varyColors val="0"/>
        <c:ser>
          <c:idx val="0"/>
          <c:order val="0"/>
          <c:tx>
            <c:strRef>
              <c:f>'13_Themenspeicher'!$C$17</c:f>
              <c:strCache>
                <c:ptCount val="1"/>
              </c:strCache>
            </c:strRef>
          </c:tx>
          <c:spPr>
            <a:solidFill>
              <a:srgbClr val="1F497D"/>
            </a:solidFill>
            <a:ln w="12700" cap="flat">
              <a:noFill/>
              <a:miter lim="400000"/>
            </a:ln>
            <a:effectLst/>
          </c:spPr>
          <c:invertIfNegative val="0"/>
          <c:cat>
            <c:numRef>
              <c:f>'13_Themenspeicher'!$B$18:$B$29</c:f>
              <c:numCache>
                <c:formatCode>General</c:formatCode>
                <c:ptCount val="12"/>
              </c:numCache>
            </c:numRef>
          </c:cat>
          <c:val>
            <c:numRef>
              <c:f>'13_Themenspeicher'!$C$18:$C$29</c:f>
              <c:numCache>
                <c:formatCode>General</c:formatCode>
                <c:ptCount val="12"/>
              </c:numCache>
            </c:numRef>
          </c:val>
          <c:extLst>
            <c:ext xmlns:c16="http://schemas.microsoft.com/office/drawing/2014/chart" uri="{C3380CC4-5D6E-409C-BE32-E72D297353CC}">
              <c16:uniqueId val="{00000000-A791-204B-B44A-E7427C288E2F}"/>
            </c:ext>
          </c:extLst>
        </c:ser>
        <c:dLbls>
          <c:showLegendKey val="0"/>
          <c:showVal val="0"/>
          <c:showCatName val="0"/>
          <c:showSerName val="0"/>
          <c:showPercent val="0"/>
          <c:showBubbleSize val="0"/>
        </c:dLbls>
        <c:gapWidth val="150"/>
        <c:axId val="2094734552"/>
        <c:axId val="2094734553"/>
      </c:barChart>
      <c:catAx>
        <c:axId val="2094734552"/>
        <c:scaling>
          <c:orientation val="minMax"/>
        </c:scaling>
        <c:delete val="0"/>
        <c:axPos val="b"/>
        <c:numFmt formatCode="General" sourceLinked="1"/>
        <c:majorTickMark val="out"/>
        <c:minorTickMark val="none"/>
        <c:tickLblPos val="low"/>
        <c:spPr>
          <a:ln w="12700" cap="flat">
            <a:solidFill>
              <a:srgbClr val="888888"/>
            </a:solidFill>
            <a:prstDash val="solid"/>
            <a:round/>
          </a:ln>
        </c:spPr>
        <c:txPr>
          <a:bodyPr rot="0"/>
          <a:lstStyle/>
          <a:p>
            <a:pPr>
              <a:defRPr sz="1000" b="0" i="0" u="none" strike="noStrike">
                <a:solidFill>
                  <a:srgbClr val="1F497D"/>
                </a:solidFill>
                <a:latin typeface="Calibri"/>
              </a:defRPr>
            </a:pPr>
            <a:endParaRPr lang="de-DE"/>
          </a:p>
        </c:txPr>
        <c:crossAx val="2094734553"/>
        <c:crosses val="autoZero"/>
        <c:auto val="1"/>
        <c:lblAlgn val="ctr"/>
        <c:lblOffset val="100"/>
        <c:noMultiLvlLbl val="1"/>
      </c:catAx>
      <c:valAx>
        <c:axId val="2094734553"/>
        <c:scaling>
          <c:orientation val="minMax"/>
        </c:scaling>
        <c:delete val="0"/>
        <c:axPos val="l"/>
        <c:majorGridlines>
          <c:spPr>
            <a:ln w="12700" cap="flat">
              <a:solidFill>
                <a:srgbClr val="888888"/>
              </a:solidFill>
              <a:prstDash val="solid"/>
              <a:round/>
            </a:ln>
          </c:spPr>
        </c:majorGridlines>
        <c:numFmt formatCode="#,##0" sourceLinked="0"/>
        <c:majorTickMark val="out"/>
        <c:minorTickMark val="none"/>
        <c:tickLblPos val="nextTo"/>
        <c:spPr>
          <a:ln w="12700" cap="flat">
            <a:solidFill>
              <a:srgbClr val="888888"/>
            </a:solidFill>
            <a:prstDash val="solid"/>
            <a:round/>
          </a:ln>
        </c:spPr>
        <c:txPr>
          <a:bodyPr rot="0"/>
          <a:lstStyle/>
          <a:p>
            <a:pPr>
              <a:defRPr sz="1000" b="0" i="0" u="none" strike="noStrike">
                <a:solidFill>
                  <a:srgbClr val="1F497D"/>
                </a:solidFill>
                <a:latin typeface="Calibri"/>
              </a:defRPr>
            </a:pPr>
            <a:endParaRPr lang="de-DE"/>
          </a:p>
        </c:txPr>
        <c:crossAx val="2094734552"/>
        <c:crosses val="autoZero"/>
        <c:crossBetween val="between"/>
        <c:majorUnit val="10"/>
        <c:minorUnit val="5"/>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c:style val="2"/>
  <c:chart>
    <c:title>
      <c:tx>
        <c:rich>
          <a:bodyPr rot="0"/>
          <a:lstStyle/>
          <a:p>
            <a:pPr>
              <a:defRPr sz="1600" b="1" i="0" u="none" strike="noStrike">
                <a:solidFill>
                  <a:srgbClr val="C0504D"/>
                </a:solidFill>
                <a:latin typeface="Calibri"/>
              </a:defRPr>
            </a:pPr>
            <a:r>
              <a:rPr lang="de-DE" sz="1600" b="1" i="0" u="none" strike="noStrike">
                <a:solidFill>
                  <a:srgbClr val="C0504D"/>
                </a:solidFill>
                <a:latin typeface="Calibri"/>
              </a:rPr>
              <a:t>Beiträge pro Thema</a:t>
            </a:r>
          </a:p>
        </c:rich>
      </c:tx>
      <c:layout>
        <c:manualLayout>
          <c:xMode val="edge"/>
          <c:yMode val="edge"/>
          <c:x val="0.31036799999999998"/>
          <c:y val="0"/>
          <c:w val="0.37926500000000002"/>
          <c:h val="0.178088"/>
        </c:manualLayout>
      </c:layout>
      <c:overlay val="1"/>
      <c:spPr>
        <a:noFill/>
        <a:effectLst/>
      </c:spPr>
    </c:title>
    <c:autoTitleDeleted val="0"/>
    <c:plotArea>
      <c:layout>
        <c:manualLayout>
          <c:layoutTarget val="inner"/>
          <c:xMode val="edge"/>
          <c:yMode val="edge"/>
          <c:x val="5.1374200000000002E-2"/>
          <c:y val="0.178088"/>
          <c:w val="0.94362599999999996"/>
          <c:h val="0.703712"/>
        </c:manualLayout>
      </c:layout>
      <c:barChart>
        <c:barDir val="col"/>
        <c:grouping val="clustered"/>
        <c:varyColors val="0"/>
        <c:ser>
          <c:idx val="0"/>
          <c:order val="0"/>
          <c:tx>
            <c:strRef>
              <c:f>'13_Themenspeicher'!$C$32</c:f>
              <c:strCache>
                <c:ptCount val="1"/>
              </c:strCache>
            </c:strRef>
          </c:tx>
          <c:spPr>
            <a:solidFill>
              <a:schemeClr val="accent2"/>
            </a:solidFill>
            <a:ln w="12700" cap="flat">
              <a:noFill/>
              <a:miter lim="400000"/>
            </a:ln>
            <a:effectLst/>
          </c:spPr>
          <c:invertIfNegative val="0"/>
          <c:cat>
            <c:numRef>
              <c:f>'13_Themenspeicher'!$B$33:$B$44</c:f>
              <c:numCache>
                <c:formatCode>General</c:formatCode>
                <c:ptCount val="12"/>
              </c:numCache>
            </c:numRef>
          </c:cat>
          <c:val>
            <c:numRef>
              <c:f>'13_Themenspeicher'!$C$33:$C$44</c:f>
              <c:numCache>
                <c:formatCode>General</c:formatCode>
                <c:ptCount val="12"/>
              </c:numCache>
            </c:numRef>
          </c:val>
          <c:extLst>
            <c:ext xmlns:c16="http://schemas.microsoft.com/office/drawing/2014/chart" uri="{C3380CC4-5D6E-409C-BE32-E72D297353CC}">
              <c16:uniqueId val="{00000000-56BA-3148-8971-2C7B56D55A04}"/>
            </c:ext>
          </c:extLst>
        </c:ser>
        <c:dLbls>
          <c:showLegendKey val="0"/>
          <c:showVal val="0"/>
          <c:showCatName val="0"/>
          <c:showSerName val="0"/>
          <c:showPercent val="0"/>
          <c:showBubbleSize val="0"/>
        </c:dLbls>
        <c:gapWidth val="150"/>
        <c:axId val="2094734552"/>
        <c:axId val="2094734553"/>
      </c:barChart>
      <c:catAx>
        <c:axId val="2094734552"/>
        <c:scaling>
          <c:orientation val="minMax"/>
        </c:scaling>
        <c:delete val="0"/>
        <c:axPos val="b"/>
        <c:numFmt formatCode="General" sourceLinked="1"/>
        <c:majorTickMark val="out"/>
        <c:minorTickMark val="none"/>
        <c:tickLblPos val="low"/>
        <c:spPr>
          <a:ln w="12700" cap="flat">
            <a:solidFill>
              <a:srgbClr val="888888"/>
            </a:solidFill>
            <a:prstDash val="solid"/>
            <a:round/>
          </a:ln>
        </c:spPr>
        <c:txPr>
          <a:bodyPr rot="0"/>
          <a:lstStyle/>
          <a:p>
            <a:pPr>
              <a:defRPr sz="1000" b="0" i="0" u="none" strike="noStrike">
                <a:solidFill>
                  <a:srgbClr val="4F6228"/>
                </a:solidFill>
                <a:latin typeface="Calibri"/>
              </a:defRPr>
            </a:pPr>
            <a:endParaRPr lang="de-DE"/>
          </a:p>
        </c:txPr>
        <c:crossAx val="2094734553"/>
        <c:crosses val="autoZero"/>
        <c:auto val="1"/>
        <c:lblAlgn val="ctr"/>
        <c:lblOffset val="100"/>
        <c:noMultiLvlLbl val="1"/>
      </c:catAx>
      <c:valAx>
        <c:axId val="2094734553"/>
        <c:scaling>
          <c:orientation val="minMax"/>
        </c:scaling>
        <c:delete val="0"/>
        <c:axPos val="l"/>
        <c:majorGridlines>
          <c:spPr>
            <a:ln w="12700" cap="flat">
              <a:solidFill>
                <a:srgbClr val="888888"/>
              </a:solidFill>
              <a:prstDash val="solid"/>
              <a:round/>
            </a:ln>
          </c:spPr>
        </c:majorGridlines>
        <c:numFmt formatCode="#,##0" sourceLinked="0"/>
        <c:majorTickMark val="out"/>
        <c:minorTickMark val="none"/>
        <c:tickLblPos val="nextTo"/>
        <c:spPr>
          <a:ln w="12700" cap="flat">
            <a:solidFill>
              <a:srgbClr val="888888"/>
            </a:solidFill>
            <a:prstDash val="solid"/>
            <a:round/>
          </a:ln>
        </c:spPr>
        <c:txPr>
          <a:bodyPr rot="0"/>
          <a:lstStyle/>
          <a:p>
            <a:pPr>
              <a:defRPr sz="1000" b="0" i="0" u="none" strike="noStrike">
                <a:solidFill>
                  <a:srgbClr val="4F6228"/>
                </a:solidFill>
                <a:latin typeface="Calibri"/>
              </a:defRPr>
            </a:pPr>
            <a:endParaRPr lang="de-DE"/>
          </a:p>
        </c:txPr>
        <c:crossAx val="2094734552"/>
        <c:crosses val="autoZero"/>
        <c:crossBetween val="between"/>
        <c:majorUnit val="1"/>
        <c:minorUnit val="0.5"/>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round/>
    </a:ln>
    <a:effectLst/>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c:style val="2"/>
  <c:chart>
    <c:autoTitleDeleted val="1"/>
    <c:plotArea>
      <c:layout>
        <c:manualLayout>
          <c:layoutTarget val="inner"/>
          <c:xMode val="edge"/>
          <c:yMode val="edge"/>
          <c:x val="7.8929200000000005E-2"/>
          <c:y val="3.1338100000000001E-2"/>
          <c:w val="0.87209800000000004"/>
          <c:h val="0.801616"/>
        </c:manualLayout>
      </c:layout>
      <c:barChart>
        <c:barDir val="col"/>
        <c:grouping val="stacked"/>
        <c:varyColors val="0"/>
        <c:ser>
          <c:idx val="0"/>
          <c:order val="0"/>
          <c:tx>
            <c:strRef>
              <c:f>'13_Themenspeicher'!$L$31</c:f>
              <c:strCache>
                <c:ptCount val="1"/>
              </c:strCache>
            </c:strRef>
          </c:tx>
          <c:spPr>
            <a:solidFill>
              <a:srgbClr val="376092"/>
            </a:solidFill>
            <a:ln w="12700" cap="flat">
              <a:noFill/>
              <a:miter lim="400000"/>
            </a:ln>
            <a:effectLst/>
          </c:spPr>
          <c:invertIfNegative val="0"/>
          <c:cat>
            <c:numRef>
              <c:f>'13_Themenspeicher'!$K$32:$K$43</c:f>
              <c:numCache>
                <c:formatCode>General</c:formatCode>
                <c:ptCount val="12"/>
              </c:numCache>
            </c:numRef>
          </c:cat>
          <c:val>
            <c:numRef>
              <c:f>'13_Themenspeicher'!$L$32:$L$43</c:f>
              <c:numCache>
                <c:formatCode>General</c:formatCode>
                <c:ptCount val="12"/>
              </c:numCache>
            </c:numRef>
          </c:val>
          <c:extLst>
            <c:ext xmlns:c16="http://schemas.microsoft.com/office/drawing/2014/chart" uri="{C3380CC4-5D6E-409C-BE32-E72D297353CC}">
              <c16:uniqueId val="{00000000-48C2-9941-AC29-BA9AAB02D7C9}"/>
            </c:ext>
          </c:extLst>
        </c:ser>
        <c:ser>
          <c:idx val="1"/>
          <c:order val="1"/>
          <c:tx>
            <c:strRef>
              <c:f>'13_Themenspeicher'!$M$31</c:f>
              <c:strCache>
                <c:ptCount val="1"/>
              </c:strCache>
            </c:strRef>
          </c:tx>
          <c:spPr>
            <a:solidFill>
              <a:srgbClr val="604A7B"/>
            </a:solidFill>
            <a:ln w="12700" cap="flat">
              <a:noFill/>
              <a:miter lim="400000"/>
            </a:ln>
            <a:effectLst/>
          </c:spPr>
          <c:invertIfNegative val="0"/>
          <c:cat>
            <c:numRef>
              <c:f>'13_Themenspeicher'!$K$32:$K$43</c:f>
              <c:numCache>
                <c:formatCode>General</c:formatCode>
                <c:ptCount val="12"/>
              </c:numCache>
            </c:numRef>
          </c:cat>
          <c:val>
            <c:numRef>
              <c:f>'13_Themenspeicher'!$M$32:$M$43</c:f>
              <c:numCache>
                <c:formatCode>General</c:formatCode>
                <c:ptCount val="12"/>
              </c:numCache>
            </c:numRef>
          </c:val>
          <c:extLst>
            <c:ext xmlns:c16="http://schemas.microsoft.com/office/drawing/2014/chart" uri="{C3380CC4-5D6E-409C-BE32-E72D297353CC}">
              <c16:uniqueId val="{00000001-48C2-9941-AC29-BA9AAB02D7C9}"/>
            </c:ext>
          </c:extLst>
        </c:ser>
        <c:ser>
          <c:idx val="2"/>
          <c:order val="2"/>
          <c:tx>
            <c:strRef>
              <c:f>'13_Themenspeicher'!$N$31</c:f>
              <c:strCache>
                <c:ptCount val="1"/>
              </c:strCache>
            </c:strRef>
          </c:tx>
          <c:spPr>
            <a:solidFill>
              <a:srgbClr val="31859C"/>
            </a:solidFill>
            <a:ln w="12700" cap="flat">
              <a:noFill/>
              <a:miter lim="400000"/>
            </a:ln>
            <a:effectLst/>
          </c:spPr>
          <c:invertIfNegative val="0"/>
          <c:cat>
            <c:numRef>
              <c:f>'13_Themenspeicher'!$K$32:$K$43</c:f>
              <c:numCache>
                <c:formatCode>General</c:formatCode>
                <c:ptCount val="12"/>
              </c:numCache>
            </c:numRef>
          </c:cat>
          <c:val>
            <c:numRef>
              <c:f>'13_Themenspeicher'!$N$32:$N$43</c:f>
              <c:numCache>
                <c:formatCode>General</c:formatCode>
                <c:ptCount val="12"/>
              </c:numCache>
            </c:numRef>
          </c:val>
          <c:extLst>
            <c:ext xmlns:c16="http://schemas.microsoft.com/office/drawing/2014/chart" uri="{C3380CC4-5D6E-409C-BE32-E72D297353CC}">
              <c16:uniqueId val="{00000002-48C2-9941-AC29-BA9AAB02D7C9}"/>
            </c:ext>
          </c:extLst>
        </c:ser>
        <c:ser>
          <c:idx val="3"/>
          <c:order val="3"/>
          <c:tx>
            <c:strRef>
              <c:f>'13_Themenspeicher'!$O$31</c:f>
              <c:strCache>
                <c:ptCount val="1"/>
              </c:strCache>
            </c:strRef>
          </c:tx>
          <c:spPr>
            <a:solidFill>
              <a:schemeClr val="accent2"/>
            </a:solidFill>
            <a:ln w="12700" cap="flat">
              <a:noFill/>
              <a:miter lim="400000"/>
            </a:ln>
            <a:effectLst/>
          </c:spPr>
          <c:invertIfNegative val="0"/>
          <c:cat>
            <c:numRef>
              <c:f>'13_Themenspeicher'!$K$32:$K$43</c:f>
              <c:numCache>
                <c:formatCode>General</c:formatCode>
                <c:ptCount val="12"/>
              </c:numCache>
            </c:numRef>
          </c:cat>
          <c:val>
            <c:numRef>
              <c:f>'13_Themenspeicher'!$O$32:$O$43</c:f>
              <c:numCache>
                <c:formatCode>General</c:formatCode>
                <c:ptCount val="12"/>
              </c:numCache>
            </c:numRef>
          </c:val>
          <c:extLst>
            <c:ext xmlns:c16="http://schemas.microsoft.com/office/drawing/2014/chart" uri="{C3380CC4-5D6E-409C-BE32-E72D297353CC}">
              <c16:uniqueId val="{00000003-48C2-9941-AC29-BA9AAB02D7C9}"/>
            </c:ext>
          </c:extLst>
        </c:ser>
        <c:ser>
          <c:idx val="4"/>
          <c:order val="4"/>
          <c:tx>
            <c:strRef>
              <c:f>'13_Themenspeicher'!$P$31</c:f>
              <c:strCache>
                <c:ptCount val="1"/>
              </c:strCache>
            </c:strRef>
          </c:tx>
          <c:spPr>
            <a:solidFill>
              <a:srgbClr val="FF0000"/>
            </a:solidFill>
            <a:ln w="12700" cap="flat">
              <a:noFill/>
              <a:miter lim="400000"/>
            </a:ln>
            <a:effectLst/>
          </c:spPr>
          <c:invertIfNegative val="0"/>
          <c:cat>
            <c:numRef>
              <c:f>'13_Themenspeicher'!$K$32:$K$43</c:f>
              <c:numCache>
                <c:formatCode>General</c:formatCode>
                <c:ptCount val="12"/>
              </c:numCache>
            </c:numRef>
          </c:cat>
          <c:val>
            <c:numRef>
              <c:f>'13_Themenspeicher'!$P$32:$P$43</c:f>
              <c:numCache>
                <c:formatCode>General</c:formatCode>
                <c:ptCount val="12"/>
              </c:numCache>
            </c:numRef>
          </c:val>
          <c:extLst>
            <c:ext xmlns:c16="http://schemas.microsoft.com/office/drawing/2014/chart" uri="{C3380CC4-5D6E-409C-BE32-E72D297353CC}">
              <c16:uniqueId val="{00000004-48C2-9941-AC29-BA9AAB02D7C9}"/>
            </c:ext>
          </c:extLst>
        </c:ser>
        <c:ser>
          <c:idx val="5"/>
          <c:order val="5"/>
          <c:tx>
            <c:strRef>
              <c:f>'13_Themenspeicher'!$Q$31</c:f>
              <c:strCache>
                <c:ptCount val="1"/>
              </c:strCache>
            </c:strRef>
          </c:tx>
          <c:spPr>
            <a:solidFill>
              <a:srgbClr val="77933C"/>
            </a:solidFill>
            <a:ln w="12700" cap="flat">
              <a:noFill/>
              <a:miter lim="400000"/>
            </a:ln>
            <a:effectLst/>
          </c:spPr>
          <c:invertIfNegative val="0"/>
          <c:cat>
            <c:numRef>
              <c:f>'13_Themenspeicher'!$K$32:$K$43</c:f>
              <c:numCache>
                <c:formatCode>General</c:formatCode>
                <c:ptCount val="12"/>
              </c:numCache>
            </c:numRef>
          </c:cat>
          <c:val>
            <c:numRef>
              <c:f>'13_Themenspeicher'!$Q$32:$Q$43</c:f>
              <c:numCache>
                <c:formatCode>General</c:formatCode>
                <c:ptCount val="12"/>
              </c:numCache>
            </c:numRef>
          </c:val>
          <c:extLst>
            <c:ext xmlns:c16="http://schemas.microsoft.com/office/drawing/2014/chart" uri="{C3380CC4-5D6E-409C-BE32-E72D297353CC}">
              <c16:uniqueId val="{00000005-48C2-9941-AC29-BA9AAB02D7C9}"/>
            </c:ext>
          </c:extLst>
        </c:ser>
        <c:ser>
          <c:idx val="6"/>
          <c:order val="6"/>
          <c:tx>
            <c:strRef>
              <c:f>'13_Themenspeicher'!$R$31</c:f>
              <c:strCache>
                <c:ptCount val="1"/>
              </c:strCache>
            </c:strRef>
          </c:tx>
          <c:spPr>
            <a:solidFill>
              <a:srgbClr val="254061"/>
            </a:solidFill>
            <a:ln w="12700" cap="flat">
              <a:noFill/>
              <a:miter lim="400000"/>
            </a:ln>
            <a:effectLst/>
          </c:spPr>
          <c:invertIfNegative val="0"/>
          <c:cat>
            <c:numRef>
              <c:f>'13_Themenspeicher'!$K$32:$K$43</c:f>
              <c:numCache>
                <c:formatCode>General</c:formatCode>
                <c:ptCount val="12"/>
              </c:numCache>
            </c:numRef>
          </c:cat>
          <c:val>
            <c:numRef>
              <c:f>'13_Themenspeicher'!$R$32:$R$43</c:f>
              <c:numCache>
                <c:formatCode>General</c:formatCode>
                <c:ptCount val="12"/>
              </c:numCache>
            </c:numRef>
          </c:val>
          <c:extLst>
            <c:ext xmlns:c16="http://schemas.microsoft.com/office/drawing/2014/chart" uri="{C3380CC4-5D6E-409C-BE32-E72D297353CC}">
              <c16:uniqueId val="{00000006-48C2-9941-AC29-BA9AAB02D7C9}"/>
            </c:ext>
          </c:extLst>
        </c:ser>
        <c:ser>
          <c:idx val="7"/>
          <c:order val="7"/>
          <c:tx>
            <c:strRef>
              <c:f>'13_Themenspeicher'!$S$31</c:f>
              <c:strCache>
                <c:ptCount val="1"/>
              </c:strCache>
            </c:strRef>
          </c:tx>
          <c:spPr>
            <a:solidFill>
              <a:srgbClr val="632523"/>
            </a:solidFill>
            <a:ln w="12700" cap="flat">
              <a:noFill/>
              <a:miter lim="400000"/>
            </a:ln>
            <a:effectLst/>
          </c:spPr>
          <c:invertIfNegative val="0"/>
          <c:cat>
            <c:numRef>
              <c:f>'13_Themenspeicher'!$K$32:$K$43</c:f>
              <c:numCache>
                <c:formatCode>General</c:formatCode>
                <c:ptCount val="12"/>
              </c:numCache>
            </c:numRef>
          </c:cat>
          <c:val>
            <c:numRef>
              <c:f>'13_Themenspeicher'!$S$32:$S$43</c:f>
              <c:numCache>
                <c:formatCode>General</c:formatCode>
                <c:ptCount val="12"/>
              </c:numCache>
            </c:numRef>
          </c:val>
          <c:extLst>
            <c:ext xmlns:c16="http://schemas.microsoft.com/office/drawing/2014/chart" uri="{C3380CC4-5D6E-409C-BE32-E72D297353CC}">
              <c16:uniqueId val="{00000007-48C2-9941-AC29-BA9AAB02D7C9}"/>
            </c:ext>
          </c:extLst>
        </c:ser>
        <c:ser>
          <c:idx val="8"/>
          <c:order val="8"/>
          <c:tx>
            <c:strRef>
              <c:f>'13_Themenspeicher'!$T$31</c:f>
              <c:strCache>
                <c:ptCount val="1"/>
              </c:strCache>
            </c:strRef>
          </c:tx>
          <c:spPr>
            <a:solidFill>
              <a:srgbClr val="545454"/>
            </a:solidFill>
            <a:ln w="12700" cap="flat">
              <a:noFill/>
              <a:miter lim="400000"/>
            </a:ln>
            <a:effectLst/>
          </c:spPr>
          <c:invertIfNegative val="0"/>
          <c:cat>
            <c:numRef>
              <c:f>'13_Themenspeicher'!$K$32:$K$43</c:f>
              <c:numCache>
                <c:formatCode>General</c:formatCode>
                <c:ptCount val="12"/>
              </c:numCache>
            </c:numRef>
          </c:cat>
          <c:val>
            <c:numRef>
              <c:f>'13_Themenspeicher'!$T$32:$T$43</c:f>
              <c:numCache>
                <c:formatCode>General</c:formatCode>
                <c:ptCount val="12"/>
              </c:numCache>
            </c:numRef>
          </c:val>
          <c:extLst>
            <c:ext xmlns:c16="http://schemas.microsoft.com/office/drawing/2014/chart" uri="{C3380CC4-5D6E-409C-BE32-E72D297353CC}">
              <c16:uniqueId val="{00000008-48C2-9941-AC29-BA9AAB02D7C9}"/>
            </c:ext>
          </c:extLst>
        </c:ser>
        <c:ser>
          <c:idx val="9"/>
          <c:order val="9"/>
          <c:tx>
            <c:strRef>
              <c:f>'13_Themenspeicher'!$U$31</c:f>
              <c:strCache>
                <c:ptCount val="1"/>
              </c:strCache>
            </c:strRef>
          </c:tx>
          <c:spPr>
            <a:solidFill>
              <a:srgbClr val="FFFF00"/>
            </a:solidFill>
            <a:ln w="12700" cap="flat">
              <a:noFill/>
              <a:miter lim="400000"/>
            </a:ln>
            <a:effectLst/>
          </c:spPr>
          <c:invertIfNegative val="0"/>
          <c:cat>
            <c:numRef>
              <c:f>'13_Themenspeicher'!$K$32:$K$43</c:f>
              <c:numCache>
                <c:formatCode>General</c:formatCode>
                <c:ptCount val="12"/>
              </c:numCache>
            </c:numRef>
          </c:cat>
          <c:val>
            <c:numRef>
              <c:f>'13_Themenspeicher'!$U$32:$U$43</c:f>
              <c:numCache>
                <c:formatCode>General</c:formatCode>
                <c:ptCount val="12"/>
              </c:numCache>
            </c:numRef>
          </c:val>
          <c:extLst>
            <c:ext xmlns:c16="http://schemas.microsoft.com/office/drawing/2014/chart" uri="{C3380CC4-5D6E-409C-BE32-E72D297353CC}">
              <c16:uniqueId val="{00000009-48C2-9941-AC29-BA9AAB02D7C9}"/>
            </c:ext>
          </c:extLst>
        </c:ser>
        <c:dLbls>
          <c:showLegendKey val="0"/>
          <c:showVal val="0"/>
          <c:showCatName val="0"/>
          <c:showSerName val="0"/>
          <c:showPercent val="0"/>
          <c:showBubbleSize val="0"/>
        </c:dLbls>
        <c:gapWidth val="150"/>
        <c:overlap val="100"/>
        <c:axId val="2094734552"/>
        <c:axId val="2094734553"/>
      </c:barChart>
      <c:catAx>
        <c:axId val="2094734552"/>
        <c:scaling>
          <c:orientation val="minMax"/>
        </c:scaling>
        <c:delete val="0"/>
        <c:axPos val="b"/>
        <c:numFmt formatCode="General" sourceLinked="1"/>
        <c:majorTickMark val="out"/>
        <c:minorTickMark val="none"/>
        <c:tickLblPos val="low"/>
        <c:spPr>
          <a:ln w="12700" cap="flat">
            <a:solidFill>
              <a:srgbClr val="888888"/>
            </a:solidFill>
            <a:prstDash val="solid"/>
            <a:round/>
          </a:ln>
        </c:spPr>
        <c:txPr>
          <a:bodyPr rot="0"/>
          <a:lstStyle/>
          <a:p>
            <a:pPr>
              <a:defRPr sz="1000" b="0" i="0" u="none" strike="noStrike">
                <a:solidFill>
                  <a:srgbClr val="1F497D"/>
                </a:solidFill>
                <a:latin typeface="Calibri"/>
              </a:defRPr>
            </a:pPr>
            <a:endParaRPr lang="de-DE"/>
          </a:p>
        </c:txPr>
        <c:crossAx val="2094734553"/>
        <c:crosses val="autoZero"/>
        <c:auto val="1"/>
        <c:lblAlgn val="ctr"/>
        <c:lblOffset val="100"/>
        <c:noMultiLvlLbl val="1"/>
      </c:catAx>
      <c:valAx>
        <c:axId val="2094734553"/>
        <c:scaling>
          <c:orientation val="minMax"/>
        </c:scaling>
        <c:delete val="0"/>
        <c:axPos val="l"/>
        <c:majorGridlines>
          <c:spPr>
            <a:ln w="12700" cap="flat">
              <a:solidFill>
                <a:srgbClr val="888888"/>
              </a:solidFill>
              <a:prstDash val="solid"/>
              <a:round/>
            </a:ln>
          </c:spPr>
        </c:majorGridlines>
        <c:numFmt formatCode="#,##0" sourceLinked="0"/>
        <c:majorTickMark val="out"/>
        <c:minorTickMark val="none"/>
        <c:tickLblPos val="nextTo"/>
        <c:spPr>
          <a:ln w="12700" cap="flat">
            <a:solidFill>
              <a:srgbClr val="888888"/>
            </a:solidFill>
            <a:prstDash val="solid"/>
            <a:round/>
          </a:ln>
        </c:spPr>
        <c:txPr>
          <a:bodyPr rot="0"/>
          <a:lstStyle/>
          <a:p>
            <a:pPr>
              <a:defRPr sz="1000" b="0" i="0" u="none" strike="noStrike">
                <a:solidFill>
                  <a:srgbClr val="1F497D"/>
                </a:solidFill>
                <a:latin typeface="Calibri"/>
              </a:defRPr>
            </a:pPr>
            <a:endParaRPr lang="de-DE"/>
          </a:p>
        </c:txPr>
        <c:crossAx val="2094734552"/>
        <c:crosses val="autoZero"/>
        <c:crossBetween val="between"/>
        <c:majorUnit val="10"/>
        <c:minorUnit val="5"/>
      </c:valAx>
      <c:spPr>
        <a:solidFill>
          <a:srgbClr val="FFFFFF"/>
        </a:solidFill>
        <a:ln w="12700" cap="flat">
          <a:noFill/>
          <a:miter lim="400000"/>
        </a:ln>
        <a:effectLst/>
      </c:spPr>
    </c:plotArea>
    <c:legend>
      <c:legendPos val="b"/>
      <c:layout>
        <c:manualLayout>
          <c:xMode val="edge"/>
          <c:yMode val="edge"/>
          <c:x val="0"/>
          <c:y val="0.95616199999999996"/>
          <c:w val="1"/>
          <c:h val="4.3838099999999998E-2"/>
        </c:manualLayout>
      </c:layout>
      <c:overlay val="1"/>
      <c:spPr>
        <a:noFill/>
        <a:ln w="12700" cap="flat">
          <a:noFill/>
          <a:miter lim="400000"/>
        </a:ln>
        <a:effectLst/>
      </c:spPr>
      <c:txPr>
        <a:bodyPr rot="0"/>
        <a:lstStyle/>
        <a:p>
          <a:pPr>
            <a:defRPr sz="1000" b="0" i="0" u="none" strike="noStrike">
              <a:solidFill>
                <a:srgbClr val="000000"/>
              </a:solidFill>
              <a:latin typeface="Calibri"/>
            </a:defRPr>
          </a:pPr>
          <a:endParaRPr lang="de-DE"/>
        </a:p>
      </c:txPr>
    </c:legend>
    <c:plotVisOnly val="1"/>
    <c:dispBlanksAs val="gap"/>
    <c:showDLblsOverMax val="1"/>
  </c:chart>
  <c:spPr>
    <a:solidFill>
      <a:srgbClr val="FFFFFF"/>
    </a:solidFill>
    <a:ln w="12700" cap="flat">
      <a:solidFill>
        <a:srgbClr val="888888"/>
      </a:solidFill>
      <a:prstDash val="solid"/>
      <a:round/>
    </a:ln>
    <a:effectLst/>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105125</xdr:colOff>
      <xdr:row>1</xdr:row>
      <xdr:rowOff>144804</xdr:rowOff>
    </xdr:from>
    <xdr:to>
      <xdr:col>8</xdr:col>
      <xdr:colOff>746984</xdr:colOff>
      <xdr:row>13</xdr:row>
      <xdr:rowOff>95304</xdr:rowOff>
    </xdr:to>
    <xdr:graphicFrame macro="">
      <xdr:nvGraphicFramePr>
        <xdr:cNvPr id="9" name="Diagramm 1">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114650</xdr:colOff>
      <xdr:row>16</xdr:row>
      <xdr:rowOff>172189</xdr:rowOff>
    </xdr:from>
    <xdr:to>
      <xdr:col>8</xdr:col>
      <xdr:colOff>756509</xdr:colOff>
      <xdr:row>28</xdr:row>
      <xdr:rowOff>7001</xdr:rowOff>
    </xdr:to>
    <xdr:graphicFrame macro="">
      <xdr:nvGraphicFramePr>
        <xdr:cNvPr id="10" name="Diagramm 2">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162200</xdr:colOff>
      <xdr:row>32</xdr:row>
      <xdr:rowOff>738</xdr:rowOff>
    </xdr:from>
    <xdr:to>
      <xdr:col>8</xdr:col>
      <xdr:colOff>737129</xdr:colOff>
      <xdr:row>43</xdr:row>
      <xdr:rowOff>44627</xdr:rowOff>
    </xdr:to>
    <xdr:graphicFrame macro="">
      <xdr:nvGraphicFramePr>
        <xdr:cNvPr id="11" name="Diagramm 3">
          <a:extLst>
            <a:ext uri="{FF2B5EF4-FFF2-40B4-BE49-F238E27FC236}">
              <a16:creationId xmlns:a16="http://schemas.microsoft.com/office/drawing/2014/main" id="{00000000-0008-0000-0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855542</xdr:colOff>
      <xdr:row>3</xdr:row>
      <xdr:rowOff>138656</xdr:rowOff>
    </xdr:from>
    <xdr:to>
      <xdr:col>23</xdr:col>
      <xdr:colOff>348962</xdr:colOff>
      <xdr:row>27</xdr:row>
      <xdr:rowOff>14971</xdr:rowOff>
    </xdr:to>
    <xdr:graphicFrame macro="">
      <xdr:nvGraphicFramePr>
        <xdr:cNvPr id="12" name="Diagramm 4">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296699</xdr:colOff>
      <xdr:row>1</xdr:row>
      <xdr:rowOff>12471</xdr:rowOff>
    </xdr:from>
    <xdr:to>
      <xdr:col>19</xdr:col>
      <xdr:colOff>8723</xdr:colOff>
      <xdr:row>3</xdr:row>
      <xdr:rowOff>14118</xdr:rowOff>
    </xdr:to>
    <xdr:sp macro="" textlink="">
      <xdr:nvSpPr>
        <xdr:cNvPr id="13" name="Textfeld 1">
          <a:extLst>
            <a:ext uri="{FF2B5EF4-FFF2-40B4-BE49-F238E27FC236}">
              <a16:creationId xmlns:a16="http://schemas.microsoft.com/office/drawing/2014/main" id="{00000000-0008-0000-0700-00000D000000}"/>
            </a:ext>
          </a:extLst>
        </xdr:cNvPr>
        <xdr:cNvSpPr txBox="1"/>
      </xdr:nvSpPr>
      <xdr:spPr>
        <a:xfrm>
          <a:off x="11675899" y="115341"/>
          <a:ext cx="3534725" cy="382648"/>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none" lIns="45718" tIns="45718" rIns="45718" bIns="45718" numCol="1" anchor="t">
          <a:spAutoFit/>
        </a:bodyPr>
        <a:lstStyle/>
        <a:p>
          <a:pPr marL="0" marR="0" indent="0" algn="ctr" defTabSz="914400" latinLnBrk="0">
            <a:lnSpc>
              <a:spcPct val="100000"/>
            </a:lnSpc>
            <a:spcBef>
              <a:spcPts val="0"/>
            </a:spcBef>
            <a:spcAft>
              <a:spcPts val="0"/>
            </a:spcAft>
            <a:buClrTx/>
            <a:buSzTx/>
            <a:buFontTx/>
            <a:buNone/>
            <a:tabLst/>
            <a:defRPr sz="1600" b="1" i="0" u="none" strike="noStrike" cap="none" spc="0" baseline="0">
              <a:ln>
                <a:noFill/>
              </a:ln>
              <a:solidFill>
                <a:srgbClr val="1F497D"/>
              </a:solidFill>
              <a:uFillTx/>
              <a:latin typeface="Calibri"/>
              <a:ea typeface="Calibri"/>
              <a:cs typeface="Calibri"/>
              <a:sym typeface="Calibri"/>
            </a:defRPr>
          </a:pPr>
          <a:r>
            <a:rPr sz="1600" b="1" i="0" u="none" strike="noStrike" cap="none" spc="0" baseline="0">
              <a:ln>
                <a:noFill/>
              </a:ln>
              <a:solidFill>
                <a:srgbClr val="1F497D"/>
              </a:solidFill>
              <a:uFillTx/>
              <a:latin typeface="Calibri"/>
              <a:ea typeface="Calibri"/>
              <a:cs typeface="Calibri"/>
              <a:sym typeface="Calibri"/>
            </a:rPr>
            <a:t>Social-Media-Gesamtübersicht 2018</a:t>
          </a:r>
        </a:p>
      </xdr:txBody>
    </xdr:sp>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8" tIns="45718" rIns="45718" bIns="45718"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www.payot.com/" TargetMode="External"/><Relationship Id="rId3" Type="http://schemas.openxmlformats.org/officeDocument/2006/relationships/hyperlink" Target="https://business.facebook.com/PAYOTDeutschland/videos/1975649816049510/" TargetMode="External"/><Relationship Id="rId7" Type="http://schemas.openxmlformats.org/officeDocument/2006/relationships/hyperlink" Target="http://www.payot.com/" TargetMode="External"/><Relationship Id="rId2" Type="http://schemas.openxmlformats.org/officeDocument/2006/relationships/hyperlink" Target="https://business.facebook.com/PAYOTDeutschland/videos/1975644466050045/" TargetMode="External"/><Relationship Id="rId1" Type="http://schemas.openxmlformats.org/officeDocument/2006/relationships/hyperlink" Target="https://www.payot.com/DE/de/produkte/gesichtspflege?bedurfnis=anti-unreinheiten" TargetMode="External"/><Relationship Id="rId6" Type="http://schemas.openxmlformats.org/officeDocument/2006/relationships/hyperlink" Target="https://business.facebook.com/PAYOTDeutschland/videos/1975825132698645/" TargetMode="External"/><Relationship Id="rId11" Type="http://schemas.openxmlformats.org/officeDocument/2006/relationships/comments" Target="../comments1.xml"/><Relationship Id="rId5" Type="http://schemas.openxmlformats.org/officeDocument/2006/relationships/hyperlink" Target="https://business.facebook.com/PAYOTDeutschland/videos/1975657846048707/" TargetMode="External"/><Relationship Id="rId10" Type="http://schemas.openxmlformats.org/officeDocument/2006/relationships/vmlDrawing" Target="../drawings/vmlDrawing1.vml"/><Relationship Id="rId4" Type="http://schemas.openxmlformats.org/officeDocument/2006/relationships/hyperlink" Target="https://l.facebook.com/l.php?u=https://www.payot.com/DE/de&amp;h=AT01sQPZ5ZqfzP9XJk20jIWJH3FKLTP3oO72fqsKAifpOdBfKCMVuKj9ZHFONR8Pzocst__bLTQw5Gt5cyPsieQ5kor9SF37iQNvOGsFQHFEob0BHkxJ6DzlGI6wjf6wIKf3LpyHoglfXO6gLP3MWIOmBdretzw" TargetMode="External"/><Relationship Id="rId9" Type="http://schemas.openxmlformats.org/officeDocument/2006/relationships/hyperlink" Target="http://www.payot.c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payot.com/DE/de" TargetMode="External"/><Relationship Id="rId3" Type="http://schemas.openxmlformats.org/officeDocument/2006/relationships/hyperlink" Target="https://www.payot.com/DE/de/" TargetMode="External"/><Relationship Id="rId7" Type="http://schemas.openxmlformats.org/officeDocument/2006/relationships/hyperlink" Target="https://www.sueddeutsche.de/leben/digital-detox-sieben-tipps-zur-digitalen-entgiftung-1.3754567" TargetMode="External"/><Relationship Id="rId2" Type="http://schemas.openxmlformats.org/officeDocument/2006/relationships/hyperlink" Target="https://l.facebook.com/l.php?u=https%3A%2F%2Fwww.payot.com%2FDE%2Fde%2F&amp;h=AT1oqhelebQk5VasTpCqV-9YCNEllxCeyZuetaTKE30ODtCVVy-RN6XxcoyGm1cPoLJj_xH1SFLv0sU88MwBo72AXgSjMbtCscMTihRd_tk0lKri5F4K4Bwji-qOKGd2HYjzXA6zwX-uZjxKG3uwhtWVel8Ad9xE2UICIMrYa8QRsUgslZ4PbgjucQ1joAT5Tkv1cFFfoNQU6YEBbav0sHoSkXGyqflfyblI_zwym61yPWZy6-U-TwYh1fDZuJ2ABYnEw3nQ5eUEanBx1g_thQA8bqCn5a1c0AbEKRkxFWX3YVff2-ZmuKzXfx2XQKaMIOrN_DV2g-BVLYizERlEr-Oz_4_nbO6cgVxyRMUlG77WXMeN08DSR-KO-9mg2hYdETizD1axk6F29d01BgutLXKz96R7iEIZeG5CbgE" TargetMode="External"/><Relationship Id="rId1" Type="http://schemas.openxmlformats.org/officeDocument/2006/relationships/hyperlink" Target="https://l.facebook.com/l.php?u=https%3A%2F%2Fwww.payot.com%2FDE%2Fde%2F&amp;h=AT0c1yOv7u5mPYGKsjaL3PQzpcCpfcxYWpoYk1jj4Xpv4lF6y1dZuDEiXzkjxXgfCLnaiCTYXaeFxYsUK0GMOh41NvtlkoE97IntyWUNsNHSMt2eQp3TNdI3jQIyiPCS2_vbzgDPddEFaAMBpwHiMe-V_jkw1uE3V7rpQEz0jHBH7nCVZjm4ENf8q2ah2txQofb3gLZ5Y5Mhh0hWaB43LU6Uz6ohh6bPQQmW1pdcAo05_-40AVPc_etWYtePT1QCZWkAOHtDLPIJNDClV5GF3H6JeL4A4vOBiPuhcsFSoVIc-LoT6mIxE_dVnzFuY4ToMbLiL1bPR4SeE1KdovPFaIYK6j_hmJ4tiHXTwEXtWv2rRsyFvGflXmHNG2IZUWRYyM2lkvXIBwR9rcezGQ9X9_uJtDiWTyhvhn9YUgs" TargetMode="External"/><Relationship Id="rId6" Type="http://schemas.openxmlformats.org/officeDocument/2006/relationships/hyperlink" Target="https://www.payot.com/DE/de/" TargetMode="External"/><Relationship Id="rId11" Type="http://schemas.openxmlformats.org/officeDocument/2006/relationships/hyperlink" Target="https://l.facebook.com/l.php?u=https%3A%2F%2Fwww.payot.com%2FDE%2Fde%2F&amp;h=AT0AFgaVeDDvyc0rbHxeK2YYILXCCCrKPG8wJNL1PRYwQo4s_nU93xM8bKTNQ1RSiNnjplecsf7QzBytpq1QYVylUXIlJrOIsOZBMMydlrIPbOFOu2M_CnQAqsRWaINhGjiTzCf9JcbT-1GMpg2jQAecLAsJ_nu2ca2PyKgXJ9k1CSO2I_yTztJqVWBjsXIxQAcAAg9_cguas-KOzFLQQccUU5dDjmcGiIUluobrs2UXDt-cnnMfXHj9taJ7A101ikw5YnUd7XXhE-d-wqRtPLBOP-q9CwxIC7M0fvz2uKcRCj0CAyCuMx7KkG16bUcKD9vciljAJ1ZVEH3PSogOEdokH0VfkMXiCXaYAwhXhtSRHw0yLTYnSmH2vvo8qA6GBR6RaPz4Z7kTry9-pNu_-YVeFKGXruLcjY9hfGA89hK3vtKzQOw1mWY" TargetMode="External"/><Relationship Id="rId5" Type="http://schemas.openxmlformats.org/officeDocument/2006/relationships/hyperlink" Target="https://l.facebook.com/l.php?u=https%3A%2F%2Fwww.payot.com%2FDE%2Fde%2F&amp;h=AT0ckIkjaiH7a4-WEONpA9yToxBbJl8uTLUlJ7NuBE3dnLxXMbGT3vslXOJX2_W8qx-EZewjSSSZ7KGJ4FrBuT4MT8yj8oAOS1u3FyeRrDjyzA18AW1dogpf7J0x3ZpuFc8Mhydpkr8VKQ" TargetMode="External"/><Relationship Id="rId10" Type="http://schemas.openxmlformats.org/officeDocument/2006/relationships/hyperlink" Target="https://l.facebook.com/l.php?u=https%3A%2F%2Fwww.payot.com%2FDE%2Fde%2F&amp;h=AT1v5Cx_C2woWSX9l97RYzjOrlBTq-HhI9hjDr9_D6gyoXtTUKycsA8-TQhUly9wJgTZGr-mBE4cypGzDs6fLV_A7KQkNAZTQynfso9EvxilYYqpGwYw7RZSd1NKfhW8TVGBxXnPTBAwrLfhEuWXXEBa4ctMVunmYZb0BKWMHaNcDp4fhAY-xujfe0i9CuKBiV5tPbnrWLCEOsURPRkxmGNRZjBq6SHJAbF2eLaK8rBEbKQ54Glr4PfinuBDUAzp7WURqSr3kqLwSZB6RMtaFL-JP9Zx-dgM-dcaLVUllomtl13E-TGeAUuFMMBulEwd9X2r8fQcdlwYcDCPHJbGmqaCv1gOe-BdgxC5vT7pqU2d0oVyEEcEDAla2j7IfbqVo84Pi5J6NJ7G10frnVK4fEaGPLTS9V04PhWY3rU6FxRJm5o67sIVV8U" TargetMode="External"/><Relationship Id="rId4" Type="http://schemas.openxmlformats.org/officeDocument/2006/relationships/hyperlink" Target="https://www.payot.com/DE/de/" TargetMode="External"/><Relationship Id="rId9" Type="http://schemas.openxmlformats.org/officeDocument/2006/relationships/hyperlink" Target="https://l.facebook.com/l.php?u=https%3A%2F%2Fwww.payot.com%2FDE%2Fde%2F&amp;h=AT2zL-vjz6eRpOHcaYVhGc-tr4oZgzid4mL529W2H_VIbCYHfeb6mbUAZM1Qv8I3Ll6dT_EZ70KGwJgzkfdpiMnCvtmJCcu7NGqG0BGRvNGCX_94DslcKzTCsCI-Gmtz4o4R1J4kZ9GqBBJjn4co_Spny4mj2w"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580"/>
  <sheetViews>
    <sheetView showGridLines="0" topLeftCell="V1" workbookViewId="0"/>
  </sheetViews>
  <sheetFormatPr baseColWidth="10" defaultColWidth="11.5" defaultRowHeight="15" customHeight="1"/>
  <cols>
    <col min="1" max="1" width="2.33203125" style="1" customWidth="1"/>
    <col min="2" max="2" width="11.83203125" style="1" customWidth="1"/>
    <col min="3" max="3" width="6.33203125" style="1" customWidth="1"/>
    <col min="4" max="4" width="7.1640625" style="1" customWidth="1"/>
    <col min="5" max="5" width="4.1640625" style="1" customWidth="1"/>
    <col min="6" max="6" width="6.33203125" style="1" customWidth="1"/>
    <col min="7" max="7" width="4.1640625" style="1" customWidth="1"/>
    <col min="8" max="8" width="12.5" style="1" customWidth="1"/>
    <col min="9" max="9" width="30.33203125" style="1" customWidth="1"/>
    <col min="10" max="10" width="21.1640625" style="1" customWidth="1"/>
    <col min="11" max="11" width="22.33203125" style="1" customWidth="1"/>
    <col min="12" max="12" width="17.6640625" style="1" customWidth="1"/>
    <col min="13" max="13" width="42.1640625" style="1" customWidth="1"/>
    <col min="14" max="14" width="26.33203125" style="1" customWidth="1"/>
    <col min="15" max="15" width="19.83203125" style="1" customWidth="1"/>
    <col min="16" max="16" width="13.33203125" style="1" customWidth="1"/>
    <col min="17" max="17" width="13.1640625" style="1" customWidth="1"/>
    <col min="18" max="18" width="13" style="1" customWidth="1"/>
    <col min="19" max="19" width="12.5" style="1" customWidth="1"/>
    <col min="20" max="20" width="20.5" style="1" customWidth="1"/>
    <col min="21" max="22" width="9.33203125" style="1" customWidth="1"/>
    <col min="23" max="23" width="15.5" style="1" customWidth="1"/>
    <col min="24" max="24" width="18.1640625" style="1" customWidth="1"/>
    <col min="25" max="31" width="11.5" style="1" customWidth="1"/>
    <col min="32" max="32" width="13.33203125" style="1" customWidth="1"/>
    <col min="33" max="33" width="17.1640625" style="1" customWidth="1"/>
    <col min="34" max="38" width="11.5" style="1" customWidth="1"/>
    <col min="39" max="39" width="13.33203125" style="1" customWidth="1"/>
    <col min="40" max="256" width="11.5" style="1" customWidth="1"/>
  </cols>
  <sheetData>
    <row r="1" spans="1:63" ht="21" customHeight="1">
      <c r="A1" s="2"/>
      <c r="B1" s="581" t="s">
        <v>0</v>
      </c>
      <c r="C1" s="582"/>
      <c r="D1" s="582"/>
      <c r="E1" s="582"/>
      <c r="F1" s="582"/>
      <c r="G1" s="582"/>
      <c r="H1" s="582"/>
      <c r="I1" s="582"/>
      <c r="J1" s="582"/>
      <c r="K1" s="582"/>
      <c r="L1" s="582"/>
      <c r="M1" s="582"/>
      <c r="N1" s="582"/>
      <c r="O1" s="582"/>
      <c r="P1" s="582"/>
      <c r="Q1" s="582"/>
      <c r="R1" s="582"/>
      <c r="S1" s="582"/>
      <c r="T1" s="582"/>
      <c r="U1" s="582"/>
      <c r="V1" s="582"/>
      <c r="W1" s="3"/>
      <c r="X1" s="3"/>
      <c r="Y1" s="3"/>
      <c r="Z1" s="3"/>
      <c r="AA1" s="4"/>
      <c r="AB1" s="5"/>
      <c r="AC1" s="3"/>
      <c r="AD1" s="3"/>
      <c r="AE1" s="3"/>
      <c r="AF1" s="3"/>
      <c r="AG1" s="3"/>
      <c r="AH1" s="3"/>
      <c r="AI1" s="3"/>
      <c r="AJ1" s="3"/>
      <c r="AK1" s="3"/>
      <c r="AL1" s="3"/>
      <c r="AM1" s="3"/>
      <c r="AN1" s="3"/>
      <c r="AO1" s="3"/>
      <c r="AP1" s="3"/>
      <c r="AQ1" s="3"/>
      <c r="AR1" s="3"/>
      <c r="AS1" s="3"/>
      <c r="AT1" s="3"/>
      <c r="AU1" s="3"/>
      <c r="AV1" s="3"/>
      <c r="AW1" s="3"/>
      <c r="AX1" s="3"/>
      <c r="AY1" s="3"/>
      <c r="AZ1" s="6"/>
      <c r="BA1" s="6"/>
      <c r="BB1" s="6"/>
      <c r="BC1" s="6"/>
      <c r="BD1" s="6"/>
      <c r="BE1" s="6"/>
      <c r="BF1" s="6"/>
      <c r="BG1" s="6"/>
      <c r="BH1" s="6"/>
      <c r="BI1" s="6"/>
      <c r="BJ1" s="6"/>
      <c r="BK1" s="7"/>
    </row>
    <row r="2" spans="1:63" ht="18.75" customHeight="1">
      <c r="A2" s="8"/>
      <c r="B2" s="565" t="s">
        <v>1</v>
      </c>
      <c r="C2" s="566"/>
      <c r="D2" s="566"/>
      <c r="E2" s="566"/>
      <c r="F2" s="566"/>
      <c r="G2" s="566"/>
      <c r="H2" s="566"/>
      <c r="I2" s="566"/>
      <c r="J2" s="566"/>
      <c r="K2" s="567"/>
      <c r="L2" s="568" t="s">
        <v>2</v>
      </c>
      <c r="M2" s="569"/>
      <c r="N2" s="569"/>
      <c r="O2" s="569"/>
      <c r="P2" s="569"/>
      <c r="Q2" s="569"/>
      <c r="R2" s="569"/>
      <c r="S2" s="570"/>
      <c r="T2" s="574" t="s">
        <v>3</v>
      </c>
      <c r="U2" s="575"/>
      <c r="V2" s="575"/>
      <c r="W2" s="9"/>
      <c r="X2" s="9"/>
      <c r="Y2" s="571" t="s">
        <v>4</v>
      </c>
      <c r="Z2" s="572"/>
      <c r="AA2" s="572"/>
      <c r="AB2" s="572"/>
      <c r="AC2" s="572"/>
      <c r="AD2" s="572"/>
      <c r="AE2" s="573"/>
      <c r="AF2" s="9"/>
      <c r="AG2" s="9"/>
      <c r="AH2" s="571" t="s">
        <v>5</v>
      </c>
      <c r="AI2" s="572"/>
      <c r="AJ2" s="572"/>
      <c r="AK2" s="572"/>
      <c r="AL2" s="573"/>
      <c r="AM2" s="10"/>
      <c r="AN2" s="562" t="s">
        <v>6</v>
      </c>
      <c r="AO2" s="563"/>
      <c r="AP2" s="563"/>
      <c r="AQ2" s="563"/>
      <c r="AR2" s="563"/>
      <c r="AS2" s="563"/>
      <c r="AT2" s="564"/>
      <c r="AU2" s="562" t="s">
        <v>7</v>
      </c>
      <c r="AV2" s="563"/>
      <c r="AW2" s="563"/>
      <c r="AX2" s="563"/>
      <c r="AY2" s="564"/>
      <c r="AZ2" s="11"/>
      <c r="BA2" s="12"/>
      <c r="BB2" s="12"/>
      <c r="BC2" s="12"/>
      <c r="BD2" s="12"/>
      <c r="BE2" s="12"/>
      <c r="BF2" s="12"/>
      <c r="BG2" s="12"/>
      <c r="BH2" s="12"/>
      <c r="BI2" s="12"/>
      <c r="BJ2" s="12"/>
      <c r="BK2" s="13"/>
    </row>
    <row r="3" spans="1:63" ht="15" customHeight="1">
      <c r="A3" s="14"/>
      <c r="B3" s="15" t="s">
        <v>8</v>
      </c>
      <c r="C3" s="16"/>
      <c r="D3" s="16"/>
      <c r="E3" s="15" t="s">
        <v>9</v>
      </c>
      <c r="F3" s="15" t="s">
        <v>10</v>
      </c>
      <c r="G3" s="15" t="s">
        <v>11</v>
      </c>
      <c r="H3" s="15" t="s">
        <v>12</v>
      </c>
      <c r="I3" s="15" t="s">
        <v>13</v>
      </c>
      <c r="J3" s="15" t="s">
        <v>14</v>
      </c>
      <c r="K3" s="15" t="s">
        <v>15</v>
      </c>
      <c r="L3" s="17" t="s">
        <v>16</v>
      </c>
      <c r="M3" s="18" t="s">
        <v>17</v>
      </c>
      <c r="N3" s="19" t="s">
        <v>18</v>
      </c>
      <c r="O3" s="19" t="s">
        <v>19</v>
      </c>
      <c r="P3" s="19" t="s">
        <v>20</v>
      </c>
      <c r="Q3" s="19" t="s">
        <v>21</v>
      </c>
      <c r="R3" s="19" t="s">
        <v>22</v>
      </c>
      <c r="S3" s="20" t="s">
        <v>23</v>
      </c>
      <c r="T3" s="21" t="s">
        <v>24</v>
      </c>
      <c r="U3" s="22" t="s">
        <v>25</v>
      </c>
      <c r="V3" s="23" t="s">
        <v>26</v>
      </c>
      <c r="W3" s="24" t="s">
        <v>27</v>
      </c>
      <c r="X3" s="24" t="s">
        <v>28</v>
      </c>
      <c r="Y3" s="25" t="s">
        <v>29</v>
      </c>
      <c r="Z3" s="26" t="s">
        <v>30</v>
      </c>
      <c r="AA3" s="26" t="s">
        <v>31</v>
      </c>
      <c r="AB3" s="26" t="s">
        <v>32</v>
      </c>
      <c r="AC3" s="26" t="s">
        <v>33</v>
      </c>
      <c r="AD3" s="26" t="s">
        <v>34</v>
      </c>
      <c r="AE3" s="27" t="s">
        <v>35</v>
      </c>
      <c r="AF3" s="24" t="s">
        <v>27</v>
      </c>
      <c r="AG3" s="24" t="s">
        <v>36</v>
      </c>
      <c r="AH3" s="25" t="s">
        <v>37</v>
      </c>
      <c r="AI3" s="26" t="s">
        <v>30</v>
      </c>
      <c r="AJ3" s="26" t="s">
        <v>31</v>
      </c>
      <c r="AK3" s="26" t="s">
        <v>38</v>
      </c>
      <c r="AL3" s="27" t="s">
        <v>39</v>
      </c>
      <c r="AM3" s="24" t="s">
        <v>27</v>
      </c>
      <c r="AN3" s="25" t="s">
        <v>29</v>
      </c>
      <c r="AO3" s="26" t="s">
        <v>40</v>
      </c>
      <c r="AP3" s="26" t="s">
        <v>41</v>
      </c>
      <c r="AQ3" s="26" t="s">
        <v>42</v>
      </c>
      <c r="AR3" s="26" t="s">
        <v>32</v>
      </c>
      <c r="AS3" s="26" t="s">
        <v>33</v>
      </c>
      <c r="AT3" s="27" t="s">
        <v>34</v>
      </c>
      <c r="AU3" s="25" t="s">
        <v>37</v>
      </c>
      <c r="AV3" s="26" t="s">
        <v>42</v>
      </c>
      <c r="AW3" s="26" t="s">
        <v>32</v>
      </c>
      <c r="AX3" s="26" t="s">
        <v>33</v>
      </c>
      <c r="AY3" s="27" t="s">
        <v>34</v>
      </c>
      <c r="AZ3" s="28"/>
      <c r="BA3" s="12"/>
      <c r="BB3" s="12"/>
      <c r="BC3" s="12"/>
      <c r="BD3" s="12"/>
      <c r="BE3" s="12"/>
      <c r="BF3" s="12"/>
      <c r="BG3" s="12"/>
      <c r="BH3" s="12"/>
      <c r="BI3" s="12"/>
      <c r="BJ3" s="12"/>
      <c r="BK3" s="13"/>
    </row>
    <row r="4" spans="1:63" ht="36" customHeight="1">
      <c r="A4" s="8"/>
      <c r="B4" s="29"/>
      <c r="C4" s="30"/>
      <c r="D4" s="31"/>
      <c r="E4" s="32"/>
      <c r="F4" s="33"/>
      <c r="G4" s="34"/>
      <c r="H4" s="35"/>
      <c r="I4" s="36"/>
      <c r="J4" s="36"/>
      <c r="K4" s="37"/>
      <c r="L4" s="38"/>
      <c r="M4" s="39"/>
      <c r="N4" s="40"/>
      <c r="O4" s="41"/>
      <c r="P4" s="42"/>
      <c r="Q4" s="42"/>
      <c r="R4" s="41"/>
      <c r="S4" s="43"/>
      <c r="T4" s="44"/>
      <c r="U4" s="45"/>
      <c r="V4" s="46"/>
      <c r="W4" s="47"/>
      <c r="X4" s="47"/>
      <c r="Y4" s="48"/>
      <c r="Z4" s="49"/>
      <c r="AA4" s="49"/>
      <c r="AB4" s="49"/>
      <c r="AC4" s="49"/>
      <c r="AD4" s="49"/>
      <c r="AE4" s="50"/>
      <c r="AF4" s="51"/>
      <c r="AG4" s="51"/>
      <c r="AH4" s="52"/>
      <c r="AI4" s="49"/>
      <c r="AJ4" s="49"/>
      <c r="AK4" s="49"/>
      <c r="AL4" s="50"/>
      <c r="AM4" s="51"/>
      <c r="AN4" s="52"/>
      <c r="AO4" s="49"/>
      <c r="AP4" s="49"/>
      <c r="AQ4" s="49"/>
      <c r="AR4" s="49"/>
      <c r="AS4" s="49"/>
      <c r="AT4" s="50"/>
      <c r="AU4" s="52"/>
      <c r="AV4" s="49"/>
      <c r="AW4" s="49"/>
      <c r="AX4" s="49"/>
      <c r="AY4" s="50"/>
      <c r="AZ4" s="11"/>
      <c r="BA4" s="12"/>
      <c r="BB4" s="12"/>
      <c r="BC4" s="12"/>
      <c r="BD4" s="12"/>
      <c r="BE4" s="12"/>
      <c r="BF4" s="12"/>
      <c r="BG4" s="12"/>
      <c r="BH4" s="12"/>
      <c r="BI4" s="12"/>
      <c r="BJ4" s="12"/>
      <c r="BK4" s="13"/>
    </row>
    <row r="5" spans="1:63" ht="36" customHeight="1">
      <c r="A5" s="8"/>
      <c r="B5" s="29"/>
      <c r="C5" s="30"/>
      <c r="D5" s="31"/>
      <c r="E5" s="32"/>
      <c r="F5" s="33"/>
      <c r="G5" s="34"/>
      <c r="H5" s="35"/>
      <c r="I5" s="36"/>
      <c r="J5" s="36"/>
      <c r="K5" s="37"/>
      <c r="L5" s="38"/>
      <c r="M5" s="39"/>
      <c r="N5" s="40"/>
      <c r="O5" s="41"/>
      <c r="P5" s="42"/>
      <c r="Q5" s="42"/>
      <c r="R5" s="41"/>
      <c r="S5" s="43"/>
      <c r="T5" s="44"/>
      <c r="U5" s="45"/>
      <c r="V5" s="46"/>
      <c r="W5" s="47"/>
      <c r="X5" s="47"/>
      <c r="Y5" s="48"/>
      <c r="Z5" s="49"/>
      <c r="AA5" s="49"/>
      <c r="AB5" s="49"/>
      <c r="AC5" s="49"/>
      <c r="AD5" s="49"/>
      <c r="AE5" s="50"/>
      <c r="AF5" s="51"/>
      <c r="AG5" s="51"/>
      <c r="AH5" s="52"/>
      <c r="AI5" s="49"/>
      <c r="AJ5" s="49"/>
      <c r="AK5" s="49"/>
      <c r="AL5" s="50"/>
      <c r="AM5" s="51"/>
      <c r="AN5" s="52"/>
      <c r="AO5" s="49"/>
      <c r="AP5" s="49"/>
      <c r="AQ5" s="49"/>
      <c r="AR5" s="49"/>
      <c r="AS5" s="49"/>
      <c r="AT5" s="50"/>
      <c r="AU5" s="52"/>
      <c r="AV5" s="49"/>
      <c r="AW5" s="49"/>
      <c r="AX5" s="49"/>
      <c r="AY5" s="50"/>
      <c r="AZ5" s="11"/>
      <c r="BA5" s="12"/>
      <c r="BB5" s="12"/>
      <c r="BC5" s="12"/>
      <c r="BD5" s="12"/>
      <c r="BE5" s="12"/>
      <c r="BF5" s="12"/>
      <c r="BG5" s="12"/>
      <c r="BH5" s="12"/>
      <c r="BI5" s="12"/>
      <c r="BJ5" s="12"/>
      <c r="BK5" s="13"/>
    </row>
    <row r="6" spans="1:63" ht="36" customHeight="1">
      <c r="A6" s="8"/>
      <c r="B6" s="583" t="s">
        <v>43</v>
      </c>
      <c r="C6" s="30">
        <v>43282</v>
      </c>
      <c r="D6" s="53" t="s">
        <v>43</v>
      </c>
      <c r="E6" s="54">
        <v>26</v>
      </c>
      <c r="F6" s="33">
        <v>43282</v>
      </c>
      <c r="G6" s="55" t="s">
        <v>44</v>
      </c>
      <c r="H6" s="35"/>
      <c r="I6" s="56" t="s">
        <v>45</v>
      </c>
      <c r="J6" s="56" t="s">
        <v>46</v>
      </c>
      <c r="K6" s="37"/>
      <c r="L6" s="38"/>
      <c r="M6" s="39"/>
      <c r="N6" s="57" t="s">
        <v>47</v>
      </c>
      <c r="O6" s="58" t="s">
        <v>48</v>
      </c>
      <c r="P6" s="59" t="s">
        <v>49</v>
      </c>
      <c r="Q6" s="59" t="s">
        <v>50</v>
      </c>
      <c r="R6" s="58" t="s">
        <v>51</v>
      </c>
      <c r="S6" s="60" t="s">
        <v>52</v>
      </c>
      <c r="T6" s="61" t="s">
        <v>53</v>
      </c>
      <c r="U6" s="62" t="s">
        <v>54</v>
      </c>
      <c r="V6" s="63" t="s">
        <v>54</v>
      </c>
      <c r="W6" s="47"/>
      <c r="X6" s="47"/>
      <c r="Y6" s="48"/>
      <c r="Z6" s="49"/>
      <c r="AA6" s="49"/>
      <c r="AB6" s="49"/>
      <c r="AC6" s="49"/>
      <c r="AD6" s="49"/>
      <c r="AE6" s="50"/>
      <c r="AF6" s="51"/>
      <c r="AG6" s="51"/>
      <c r="AH6" s="52"/>
      <c r="AI6" s="49"/>
      <c r="AJ6" s="49"/>
      <c r="AK6" s="49"/>
      <c r="AL6" s="50"/>
      <c r="AM6" s="51"/>
      <c r="AN6" s="52"/>
      <c r="AO6" s="49"/>
      <c r="AP6" s="49"/>
      <c r="AQ6" s="49"/>
      <c r="AR6" s="49"/>
      <c r="AS6" s="49"/>
      <c r="AT6" s="50"/>
      <c r="AU6" s="52"/>
      <c r="AV6" s="49"/>
      <c r="AW6" s="49"/>
      <c r="AX6" s="49"/>
      <c r="AY6" s="50"/>
      <c r="AZ6" s="11"/>
      <c r="BA6" s="12"/>
      <c r="BB6" s="12"/>
      <c r="BC6" s="12"/>
      <c r="BD6" s="12"/>
      <c r="BE6" s="12"/>
      <c r="BF6" s="12"/>
      <c r="BG6" s="12"/>
      <c r="BH6" s="12"/>
      <c r="BI6" s="12"/>
      <c r="BJ6" s="12"/>
      <c r="BK6" s="13"/>
    </row>
    <row r="7" spans="1:63" ht="15" customHeight="1">
      <c r="A7" s="8"/>
      <c r="B7" s="584"/>
      <c r="C7" s="64">
        <v>43283</v>
      </c>
      <c r="D7" s="65" t="s">
        <v>43</v>
      </c>
      <c r="E7" s="66">
        <v>27</v>
      </c>
      <c r="F7" s="67">
        <v>43283</v>
      </c>
      <c r="G7" s="68" t="s">
        <v>55</v>
      </c>
      <c r="H7" s="69"/>
      <c r="I7" s="70"/>
      <c r="J7" s="71" t="s">
        <v>56</v>
      </c>
      <c r="K7" s="72"/>
      <c r="L7" s="38"/>
      <c r="M7" s="39"/>
      <c r="N7" s="73"/>
      <c r="O7" s="74"/>
      <c r="P7" s="75"/>
      <c r="Q7" s="74"/>
      <c r="R7" s="76" t="s">
        <v>57</v>
      </c>
      <c r="S7" s="60" t="s">
        <v>52</v>
      </c>
      <c r="T7" s="44"/>
      <c r="U7" s="62" t="s">
        <v>54</v>
      </c>
      <c r="V7" s="77"/>
      <c r="W7" s="51"/>
      <c r="X7" s="51"/>
      <c r="Y7" s="52"/>
      <c r="Z7" s="49"/>
      <c r="AA7" s="49"/>
      <c r="AB7" s="49"/>
      <c r="AC7" s="49"/>
      <c r="AD7" s="49"/>
      <c r="AE7" s="50"/>
      <c r="AF7" s="51"/>
      <c r="AG7" s="51"/>
      <c r="AH7" s="52"/>
      <c r="AI7" s="49"/>
      <c r="AJ7" s="49"/>
      <c r="AK7" s="49"/>
      <c r="AL7" s="50"/>
      <c r="AM7" s="51"/>
      <c r="AN7" s="52"/>
      <c r="AO7" s="49"/>
      <c r="AP7" s="49"/>
      <c r="AQ7" s="49"/>
      <c r="AR7" s="49"/>
      <c r="AS7" s="49"/>
      <c r="AT7" s="50"/>
      <c r="AU7" s="52"/>
      <c r="AV7" s="49"/>
      <c r="AW7" s="49"/>
      <c r="AX7" s="49"/>
      <c r="AY7" s="50"/>
      <c r="AZ7" s="11"/>
      <c r="BA7" s="12"/>
      <c r="BB7" s="12"/>
      <c r="BC7" s="12"/>
      <c r="BD7" s="12"/>
      <c r="BE7" s="12"/>
      <c r="BF7" s="12"/>
      <c r="BG7" s="12"/>
      <c r="BH7" s="12"/>
      <c r="BI7" s="12"/>
      <c r="BJ7" s="12"/>
      <c r="BK7" s="13"/>
    </row>
    <row r="8" spans="1:63" ht="33.75" customHeight="1">
      <c r="A8" s="8"/>
      <c r="B8" s="584"/>
      <c r="C8" s="64">
        <v>43284</v>
      </c>
      <c r="D8" s="65" t="s">
        <v>43</v>
      </c>
      <c r="E8" s="66">
        <v>27</v>
      </c>
      <c r="F8" s="67">
        <v>43284</v>
      </c>
      <c r="G8" s="68" t="s">
        <v>58</v>
      </c>
      <c r="H8" s="69"/>
      <c r="I8" s="71" t="s">
        <v>59</v>
      </c>
      <c r="J8" s="71" t="s">
        <v>60</v>
      </c>
      <c r="K8" s="72"/>
      <c r="L8" s="38"/>
      <c r="M8" s="39"/>
      <c r="N8" s="78"/>
      <c r="O8" s="79"/>
      <c r="P8" s="80"/>
      <c r="Q8" s="79"/>
      <c r="R8" s="79"/>
      <c r="S8" s="60" t="s">
        <v>52</v>
      </c>
      <c r="T8" s="44"/>
      <c r="U8" s="45"/>
      <c r="V8" s="77"/>
      <c r="W8" s="51"/>
      <c r="X8" s="51"/>
      <c r="Y8" s="81" t="s">
        <v>61</v>
      </c>
      <c r="Z8" s="82" t="s">
        <v>62</v>
      </c>
      <c r="AA8" s="49"/>
      <c r="AB8" s="83">
        <v>92</v>
      </c>
      <c r="AC8" s="83">
        <v>54</v>
      </c>
      <c r="AD8" s="83">
        <v>7</v>
      </c>
      <c r="AE8" s="84">
        <v>30</v>
      </c>
      <c r="AF8" s="51"/>
      <c r="AG8" s="51"/>
      <c r="AH8" s="52"/>
      <c r="AI8" s="49"/>
      <c r="AJ8" s="49"/>
      <c r="AK8" s="49"/>
      <c r="AL8" s="50"/>
      <c r="AM8" s="51"/>
      <c r="AN8" s="52"/>
      <c r="AO8" s="49"/>
      <c r="AP8" s="49"/>
      <c r="AQ8" s="49"/>
      <c r="AR8" s="49"/>
      <c r="AS8" s="49"/>
      <c r="AT8" s="50"/>
      <c r="AU8" s="52"/>
      <c r="AV8" s="49"/>
      <c r="AW8" s="49"/>
      <c r="AX8" s="49"/>
      <c r="AY8" s="50"/>
      <c r="AZ8" s="11"/>
      <c r="BA8" s="12"/>
      <c r="BB8" s="12"/>
      <c r="BC8" s="12"/>
      <c r="BD8" s="12"/>
      <c r="BE8" s="12"/>
      <c r="BF8" s="12"/>
      <c r="BG8" s="12"/>
      <c r="BH8" s="12"/>
      <c r="BI8" s="12"/>
      <c r="BJ8" s="12"/>
      <c r="BK8" s="13"/>
    </row>
    <row r="9" spans="1:63" ht="22.5" customHeight="1">
      <c r="A9" s="8"/>
      <c r="B9" s="584"/>
      <c r="C9" s="64">
        <v>43285</v>
      </c>
      <c r="D9" s="65" t="s">
        <v>43</v>
      </c>
      <c r="E9" s="66">
        <v>27</v>
      </c>
      <c r="F9" s="67">
        <v>43285</v>
      </c>
      <c r="G9" s="68" t="s">
        <v>63</v>
      </c>
      <c r="H9" s="69"/>
      <c r="I9" s="71" t="s">
        <v>64</v>
      </c>
      <c r="J9" s="71" t="s">
        <v>65</v>
      </c>
      <c r="K9" s="72"/>
      <c r="L9" s="38"/>
      <c r="M9" s="39"/>
      <c r="N9" s="78"/>
      <c r="O9" s="79"/>
      <c r="P9" s="80"/>
      <c r="Q9" s="79"/>
      <c r="R9" s="79"/>
      <c r="S9" s="60" t="s">
        <v>52</v>
      </c>
      <c r="T9" s="44"/>
      <c r="U9" s="45"/>
      <c r="V9" s="46"/>
      <c r="W9" s="51"/>
      <c r="X9" s="51"/>
      <c r="Y9" s="52"/>
      <c r="Z9" s="49"/>
      <c r="AA9" s="49"/>
      <c r="AB9" s="49"/>
      <c r="AC9" s="49"/>
      <c r="AD9" s="49"/>
      <c r="AE9" s="50"/>
      <c r="AF9" s="51"/>
      <c r="AG9" s="51"/>
      <c r="AH9" s="52"/>
      <c r="AI9" s="49"/>
      <c r="AJ9" s="49"/>
      <c r="AK9" s="49"/>
      <c r="AL9" s="50"/>
      <c r="AM9" s="51"/>
      <c r="AN9" s="52"/>
      <c r="AO9" s="49"/>
      <c r="AP9" s="49"/>
      <c r="AQ9" s="49"/>
      <c r="AR9" s="49"/>
      <c r="AS9" s="49"/>
      <c r="AT9" s="50"/>
      <c r="AU9" s="52"/>
      <c r="AV9" s="49"/>
      <c r="AW9" s="49"/>
      <c r="AX9" s="49"/>
      <c r="AY9" s="50"/>
      <c r="AZ9" s="11"/>
      <c r="BA9" s="12"/>
      <c r="BB9" s="12"/>
      <c r="BC9" s="12"/>
      <c r="BD9" s="12"/>
      <c r="BE9" s="12"/>
      <c r="BF9" s="12"/>
      <c r="BG9" s="12"/>
      <c r="BH9" s="12"/>
      <c r="BI9" s="12"/>
      <c r="BJ9" s="12"/>
      <c r="BK9" s="13"/>
    </row>
    <row r="10" spans="1:63" ht="15" customHeight="1">
      <c r="A10" s="8"/>
      <c r="B10" s="584"/>
      <c r="C10" s="64">
        <v>43286</v>
      </c>
      <c r="D10" s="65" t="s">
        <v>43</v>
      </c>
      <c r="E10" s="66">
        <v>27</v>
      </c>
      <c r="F10" s="67">
        <v>43286</v>
      </c>
      <c r="G10" s="68" t="s">
        <v>66</v>
      </c>
      <c r="H10" s="69"/>
      <c r="I10" s="70"/>
      <c r="J10" s="71" t="s">
        <v>67</v>
      </c>
      <c r="K10" s="72"/>
      <c r="L10" s="38"/>
      <c r="M10" s="39"/>
      <c r="N10" s="78"/>
      <c r="O10" s="79"/>
      <c r="P10" s="80"/>
      <c r="Q10" s="79"/>
      <c r="R10" s="79"/>
      <c r="S10" s="60" t="s">
        <v>52</v>
      </c>
      <c r="T10" s="85"/>
      <c r="U10" s="86"/>
      <c r="V10" s="87"/>
      <c r="W10" s="51"/>
      <c r="X10" s="51"/>
      <c r="Y10" s="81" t="s">
        <v>61</v>
      </c>
      <c r="Z10" s="82" t="s">
        <v>68</v>
      </c>
      <c r="AA10" s="49"/>
      <c r="AB10" s="83">
        <v>49</v>
      </c>
      <c r="AC10" s="83">
        <v>32</v>
      </c>
      <c r="AD10" s="83">
        <v>1</v>
      </c>
      <c r="AE10" s="84">
        <v>16</v>
      </c>
      <c r="AF10" s="51"/>
      <c r="AG10" s="51"/>
      <c r="AH10" s="52"/>
      <c r="AI10" s="49"/>
      <c r="AJ10" s="49"/>
      <c r="AK10" s="49"/>
      <c r="AL10" s="50"/>
      <c r="AM10" s="51"/>
      <c r="AN10" s="52"/>
      <c r="AO10" s="49"/>
      <c r="AP10" s="49"/>
      <c r="AQ10" s="49"/>
      <c r="AR10" s="49"/>
      <c r="AS10" s="49"/>
      <c r="AT10" s="50"/>
      <c r="AU10" s="52"/>
      <c r="AV10" s="49"/>
      <c r="AW10" s="49"/>
      <c r="AX10" s="49"/>
      <c r="AY10" s="50"/>
      <c r="AZ10" s="11"/>
      <c r="BA10" s="12"/>
      <c r="BB10" s="12"/>
      <c r="BC10" s="12"/>
      <c r="BD10" s="12"/>
      <c r="BE10" s="12"/>
      <c r="BF10" s="12"/>
      <c r="BG10" s="12"/>
      <c r="BH10" s="12"/>
      <c r="BI10" s="12"/>
      <c r="BJ10" s="12"/>
      <c r="BK10" s="13"/>
    </row>
    <row r="11" spans="1:63" ht="33.75" customHeight="1">
      <c r="A11" s="8"/>
      <c r="B11" s="584"/>
      <c r="C11" s="64">
        <v>43287</v>
      </c>
      <c r="D11" s="65" t="s">
        <v>43</v>
      </c>
      <c r="E11" s="66">
        <v>27</v>
      </c>
      <c r="F11" s="67">
        <v>43287</v>
      </c>
      <c r="G11" s="68" t="s">
        <v>69</v>
      </c>
      <c r="H11" s="69"/>
      <c r="I11" s="71" t="s">
        <v>70</v>
      </c>
      <c r="J11" s="71" t="s">
        <v>71</v>
      </c>
      <c r="K11" s="72"/>
      <c r="L11" s="38"/>
      <c r="M11" s="39"/>
      <c r="N11" s="78"/>
      <c r="O11" s="79"/>
      <c r="P11" s="80"/>
      <c r="Q11" s="79"/>
      <c r="R11" s="79"/>
      <c r="S11" s="60" t="s">
        <v>52</v>
      </c>
      <c r="T11" s="85"/>
      <c r="U11" s="86"/>
      <c r="V11" s="87"/>
      <c r="W11" s="51"/>
      <c r="X11" s="51"/>
      <c r="Y11" s="81" t="s">
        <v>61</v>
      </c>
      <c r="Z11" s="82" t="s">
        <v>72</v>
      </c>
      <c r="AA11" s="49"/>
      <c r="AB11" s="83">
        <v>47</v>
      </c>
      <c r="AC11" s="83">
        <v>34</v>
      </c>
      <c r="AD11" s="49"/>
      <c r="AE11" s="84">
        <v>13</v>
      </c>
      <c r="AF11" s="51"/>
      <c r="AG11" s="51"/>
      <c r="AH11" s="52"/>
      <c r="AI11" s="49"/>
      <c r="AJ11" s="49"/>
      <c r="AK11" s="49"/>
      <c r="AL11" s="50"/>
      <c r="AM11" s="51"/>
      <c r="AN11" s="52"/>
      <c r="AO11" s="49"/>
      <c r="AP11" s="49"/>
      <c r="AQ11" s="49"/>
      <c r="AR11" s="49"/>
      <c r="AS11" s="49"/>
      <c r="AT11" s="50"/>
      <c r="AU11" s="52"/>
      <c r="AV11" s="49"/>
      <c r="AW11" s="49"/>
      <c r="AX11" s="49"/>
      <c r="AY11" s="50"/>
      <c r="AZ11" s="11"/>
      <c r="BA11" s="12"/>
      <c r="BB11" s="12"/>
      <c r="BC11" s="12"/>
      <c r="BD11" s="12"/>
      <c r="BE11" s="12"/>
      <c r="BF11" s="12"/>
      <c r="BG11" s="12"/>
      <c r="BH11" s="12"/>
      <c r="BI11" s="12"/>
      <c r="BJ11" s="12"/>
      <c r="BK11" s="13"/>
    </row>
    <row r="12" spans="1:63" ht="22.5" customHeight="1">
      <c r="A12" s="8"/>
      <c r="B12" s="584"/>
      <c r="C12" s="30">
        <v>43288</v>
      </c>
      <c r="D12" s="53" t="s">
        <v>43</v>
      </c>
      <c r="E12" s="54">
        <v>27</v>
      </c>
      <c r="F12" s="33">
        <v>43288</v>
      </c>
      <c r="G12" s="55" t="s">
        <v>73</v>
      </c>
      <c r="H12" s="35"/>
      <c r="I12" s="56" t="s">
        <v>74</v>
      </c>
      <c r="J12" s="56" t="s">
        <v>75</v>
      </c>
      <c r="K12" s="88" t="s">
        <v>76</v>
      </c>
      <c r="L12" s="38"/>
      <c r="M12" s="39"/>
      <c r="N12" s="78"/>
      <c r="O12" s="79"/>
      <c r="P12" s="80"/>
      <c r="Q12" s="79"/>
      <c r="R12" s="79"/>
      <c r="S12" s="60" t="s">
        <v>52</v>
      </c>
      <c r="T12" s="85"/>
      <c r="U12" s="86"/>
      <c r="V12" s="87"/>
      <c r="W12" s="51"/>
      <c r="X12" s="51"/>
      <c r="Y12" s="52"/>
      <c r="Z12" s="49"/>
      <c r="AA12" s="49"/>
      <c r="AB12" s="49"/>
      <c r="AC12" s="49"/>
      <c r="AD12" s="49"/>
      <c r="AE12" s="50"/>
      <c r="AF12" s="51"/>
      <c r="AG12" s="51"/>
      <c r="AH12" s="52"/>
      <c r="AI12" s="49"/>
      <c r="AJ12" s="49"/>
      <c r="AK12" s="49"/>
      <c r="AL12" s="50"/>
      <c r="AM12" s="51"/>
      <c r="AN12" s="52"/>
      <c r="AO12" s="49"/>
      <c r="AP12" s="49"/>
      <c r="AQ12" s="49"/>
      <c r="AR12" s="49"/>
      <c r="AS12" s="49"/>
      <c r="AT12" s="50"/>
      <c r="AU12" s="52"/>
      <c r="AV12" s="49"/>
      <c r="AW12" s="49"/>
      <c r="AX12" s="49"/>
      <c r="AY12" s="50"/>
      <c r="AZ12" s="11"/>
      <c r="BA12" s="12"/>
      <c r="BB12" s="12"/>
      <c r="BC12" s="12"/>
      <c r="BD12" s="12"/>
      <c r="BE12" s="12"/>
      <c r="BF12" s="12"/>
      <c r="BG12" s="12"/>
      <c r="BH12" s="12"/>
      <c r="BI12" s="12"/>
      <c r="BJ12" s="12"/>
      <c r="BK12" s="13"/>
    </row>
    <row r="13" spans="1:63" ht="15" customHeight="1">
      <c r="A13" s="8"/>
      <c r="B13" s="584"/>
      <c r="C13" s="30">
        <v>43289</v>
      </c>
      <c r="D13" s="53" t="s">
        <v>43</v>
      </c>
      <c r="E13" s="54">
        <v>27</v>
      </c>
      <c r="F13" s="33">
        <v>43289</v>
      </c>
      <c r="G13" s="55" t="s">
        <v>44</v>
      </c>
      <c r="H13" s="35"/>
      <c r="I13" s="36"/>
      <c r="J13" s="56" t="s">
        <v>77</v>
      </c>
      <c r="K13" s="37"/>
      <c r="L13" s="38"/>
      <c r="M13" s="39"/>
      <c r="N13" s="78"/>
      <c r="O13" s="79"/>
      <c r="P13" s="80"/>
      <c r="Q13" s="79"/>
      <c r="R13" s="79"/>
      <c r="S13" s="60" t="s">
        <v>52</v>
      </c>
      <c r="T13" s="85"/>
      <c r="U13" s="86"/>
      <c r="V13" s="87"/>
      <c r="W13" s="51"/>
      <c r="X13" s="51"/>
      <c r="Y13" s="52"/>
      <c r="Z13" s="49"/>
      <c r="AA13" s="49"/>
      <c r="AB13" s="49"/>
      <c r="AC13" s="49"/>
      <c r="AD13" s="49"/>
      <c r="AE13" s="50"/>
      <c r="AF13" s="51"/>
      <c r="AG13" s="51"/>
      <c r="AH13" s="52"/>
      <c r="AI13" s="49"/>
      <c r="AJ13" s="49"/>
      <c r="AK13" s="49"/>
      <c r="AL13" s="50"/>
      <c r="AM13" s="51"/>
      <c r="AN13" s="52"/>
      <c r="AO13" s="49"/>
      <c r="AP13" s="49"/>
      <c r="AQ13" s="49"/>
      <c r="AR13" s="49"/>
      <c r="AS13" s="49"/>
      <c r="AT13" s="50"/>
      <c r="AU13" s="52"/>
      <c r="AV13" s="49"/>
      <c r="AW13" s="49"/>
      <c r="AX13" s="49"/>
      <c r="AY13" s="50"/>
      <c r="AZ13" s="11"/>
      <c r="BA13" s="12"/>
      <c r="BB13" s="12"/>
      <c r="BC13" s="12"/>
      <c r="BD13" s="12"/>
      <c r="BE13" s="12"/>
      <c r="BF13" s="12"/>
      <c r="BG13" s="12"/>
      <c r="BH13" s="12"/>
      <c r="BI13" s="12"/>
      <c r="BJ13" s="12"/>
      <c r="BK13" s="13"/>
    </row>
    <row r="14" spans="1:63" ht="15" customHeight="1">
      <c r="A14" s="8"/>
      <c r="B14" s="584"/>
      <c r="C14" s="64">
        <v>43290</v>
      </c>
      <c r="D14" s="65" t="s">
        <v>43</v>
      </c>
      <c r="E14" s="66">
        <v>28</v>
      </c>
      <c r="F14" s="67">
        <v>43290</v>
      </c>
      <c r="G14" s="68" t="s">
        <v>55</v>
      </c>
      <c r="H14" s="69"/>
      <c r="I14" s="70"/>
      <c r="J14" s="71" t="s">
        <v>78</v>
      </c>
      <c r="K14" s="72"/>
      <c r="L14" s="38"/>
      <c r="M14" s="39"/>
      <c r="N14" s="78"/>
      <c r="O14" s="79"/>
      <c r="P14" s="80"/>
      <c r="Q14" s="79"/>
      <c r="R14" s="79"/>
      <c r="S14" s="60" t="s">
        <v>52</v>
      </c>
      <c r="T14" s="85"/>
      <c r="U14" s="86"/>
      <c r="V14" s="87"/>
      <c r="W14" s="51"/>
      <c r="X14" s="51"/>
      <c r="Y14" s="81" t="s">
        <v>61</v>
      </c>
      <c r="Z14" s="82" t="s">
        <v>72</v>
      </c>
      <c r="AA14" s="49"/>
      <c r="AB14" s="83">
        <v>68</v>
      </c>
      <c r="AC14" s="83">
        <v>51</v>
      </c>
      <c r="AD14" s="83">
        <v>1</v>
      </c>
      <c r="AE14" s="84">
        <v>16</v>
      </c>
      <c r="AF14" s="51"/>
      <c r="AG14" s="51"/>
      <c r="AH14" s="52"/>
      <c r="AI14" s="49"/>
      <c r="AJ14" s="49"/>
      <c r="AK14" s="49"/>
      <c r="AL14" s="50"/>
      <c r="AM14" s="51"/>
      <c r="AN14" s="52"/>
      <c r="AO14" s="49"/>
      <c r="AP14" s="49"/>
      <c r="AQ14" s="49"/>
      <c r="AR14" s="49"/>
      <c r="AS14" s="49"/>
      <c r="AT14" s="50"/>
      <c r="AU14" s="52"/>
      <c r="AV14" s="49"/>
      <c r="AW14" s="49"/>
      <c r="AX14" s="49"/>
      <c r="AY14" s="50"/>
      <c r="AZ14" s="11"/>
      <c r="BA14" s="12"/>
      <c r="BB14" s="12"/>
      <c r="BC14" s="12"/>
      <c r="BD14" s="12"/>
      <c r="BE14" s="12"/>
      <c r="BF14" s="12"/>
      <c r="BG14" s="12"/>
      <c r="BH14" s="12"/>
      <c r="BI14" s="12"/>
      <c r="BJ14" s="12"/>
      <c r="BK14" s="13"/>
    </row>
    <row r="15" spans="1:63" ht="15" customHeight="1">
      <c r="A15" s="8"/>
      <c r="B15" s="584"/>
      <c r="C15" s="64">
        <v>43291</v>
      </c>
      <c r="D15" s="65" t="s">
        <v>43</v>
      </c>
      <c r="E15" s="66">
        <v>28</v>
      </c>
      <c r="F15" s="67">
        <v>43291</v>
      </c>
      <c r="G15" s="68" t="s">
        <v>58</v>
      </c>
      <c r="H15" s="69"/>
      <c r="I15" s="70"/>
      <c r="J15" s="71" t="s">
        <v>79</v>
      </c>
      <c r="K15" s="72"/>
      <c r="L15" s="38"/>
      <c r="M15" s="39"/>
      <c r="N15" s="78"/>
      <c r="O15" s="79"/>
      <c r="P15" s="80"/>
      <c r="Q15" s="79"/>
      <c r="R15" s="79"/>
      <c r="S15" s="60" t="s">
        <v>52</v>
      </c>
      <c r="T15" s="85"/>
      <c r="U15" s="86"/>
      <c r="V15" s="87"/>
      <c r="W15" s="51"/>
      <c r="X15" s="51"/>
      <c r="Y15" s="52"/>
      <c r="Z15" s="49"/>
      <c r="AA15" s="49"/>
      <c r="AB15" s="49"/>
      <c r="AC15" s="49"/>
      <c r="AD15" s="49"/>
      <c r="AE15" s="50"/>
      <c r="AF15" s="51"/>
      <c r="AG15" s="51"/>
      <c r="AH15" s="52"/>
      <c r="AI15" s="49"/>
      <c r="AJ15" s="49"/>
      <c r="AK15" s="49"/>
      <c r="AL15" s="50"/>
      <c r="AM15" s="51"/>
      <c r="AN15" s="52"/>
      <c r="AO15" s="49"/>
      <c r="AP15" s="49"/>
      <c r="AQ15" s="49"/>
      <c r="AR15" s="49"/>
      <c r="AS15" s="49"/>
      <c r="AT15" s="50"/>
      <c r="AU15" s="52"/>
      <c r="AV15" s="49"/>
      <c r="AW15" s="49"/>
      <c r="AX15" s="49"/>
      <c r="AY15" s="50"/>
      <c r="AZ15" s="11"/>
      <c r="BA15" s="12"/>
      <c r="BB15" s="12"/>
      <c r="BC15" s="12"/>
      <c r="BD15" s="12"/>
      <c r="BE15" s="12"/>
      <c r="BF15" s="12"/>
      <c r="BG15" s="12"/>
      <c r="BH15" s="12"/>
      <c r="BI15" s="12"/>
      <c r="BJ15" s="12"/>
      <c r="BK15" s="13"/>
    </row>
    <row r="16" spans="1:63" ht="15" customHeight="1">
      <c r="A16" s="8"/>
      <c r="B16" s="584"/>
      <c r="C16" s="64">
        <v>43292</v>
      </c>
      <c r="D16" s="65" t="s">
        <v>43</v>
      </c>
      <c r="E16" s="66">
        <v>28</v>
      </c>
      <c r="F16" s="67">
        <v>43292</v>
      </c>
      <c r="G16" s="68" t="s">
        <v>63</v>
      </c>
      <c r="H16" s="69"/>
      <c r="I16" s="71" t="s">
        <v>80</v>
      </c>
      <c r="J16" s="71" t="s">
        <v>81</v>
      </c>
      <c r="K16" s="89" t="s">
        <v>80</v>
      </c>
      <c r="L16" s="38"/>
      <c r="M16" s="39"/>
      <c r="N16" s="78"/>
      <c r="O16" s="79"/>
      <c r="P16" s="80"/>
      <c r="Q16" s="79"/>
      <c r="R16" s="79"/>
      <c r="S16" s="60" t="s">
        <v>52</v>
      </c>
      <c r="T16" s="85"/>
      <c r="U16" s="86"/>
      <c r="V16" s="87"/>
      <c r="W16" s="51"/>
      <c r="X16" s="51"/>
      <c r="Y16" s="81" t="s">
        <v>82</v>
      </c>
      <c r="Z16" s="82" t="s">
        <v>83</v>
      </c>
      <c r="AA16" s="83">
        <v>335</v>
      </c>
      <c r="AB16" s="83">
        <v>106</v>
      </c>
      <c r="AC16" s="83">
        <v>84</v>
      </c>
      <c r="AD16" s="83">
        <v>2</v>
      </c>
      <c r="AE16" s="84">
        <v>21</v>
      </c>
      <c r="AF16" s="51"/>
      <c r="AG16" s="51"/>
      <c r="AH16" s="52"/>
      <c r="AI16" s="49"/>
      <c r="AJ16" s="49"/>
      <c r="AK16" s="49"/>
      <c r="AL16" s="50"/>
      <c r="AM16" s="51"/>
      <c r="AN16" s="52"/>
      <c r="AO16" s="49"/>
      <c r="AP16" s="49"/>
      <c r="AQ16" s="49"/>
      <c r="AR16" s="49"/>
      <c r="AS16" s="49"/>
      <c r="AT16" s="50"/>
      <c r="AU16" s="52"/>
      <c r="AV16" s="49"/>
      <c r="AW16" s="49"/>
      <c r="AX16" s="49"/>
      <c r="AY16" s="50"/>
      <c r="AZ16" s="11"/>
      <c r="BA16" s="12"/>
      <c r="BB16" s="12"/>
      <c r="BC16" s="12"/>
      <c r="BD16" s="12"/>
      <c r="BE16" s="12"/>
      <c r="BF16" s="12"/>
      <c r="BG16" s="12"/>
      <c r="BH16" s="12"/>
      <c r="BI16" s="12"/>
      <c r="BJ16" s="12"/>
      <c r="BK16" s="13"/>
    </row>
    <row r="17" spans="1:63" ht="15" customHeight="1">
      <c r="A17" s="8"/>
      <c r="B17" s="584"/>
      <c r="C17" s="64">
        <v>43293</v>
      </c>
      <c r="D17" s="65" t="s">
        <v>43</v>
      </c>
      <c r="E17" s="66">
        <v>28</v>
      </c>
      <c r="F17" s="67">
        <v>43293</v>
      </c>
      <c r="G17" s="68" t="s">
        <v>66</v>
      </c>
      <c r="H17" s="69"/>
      <c r="I17" s="70"/>
      <c r="J17" s="71" t="s">
        <v>84</v>
      </c>
      <c r="K17" s="72"/>
      <c r="L17" s="38"/>
      <c r="M17" s="39"/>
      <c r="N17" s="78"/>
      <c r="O17" s="79"/>
      <c r="P17" s="80"/>
      <c r="Q17" s="79"/>
      <c r="R17" s="79"/>
      <c r="S17" s="60" t="s">
        <v>52</v>
      </c>
      <c r="T17" s="85"/>
      <c r="U17" s="86"/>
      <c r="V17" s="87"/>
      <c r="W17" s="51"/>
      <c r="X17" s="51"/>
      <c r="Y17" s="52"/>
      <c r="Z17" s="49"/>
      <c r="AA17" s="49"/>
      <c r="AB17" s="49"/>
      <c r="AC17" s="49"/>
      <c r="AD17" s="49"/>
      <c r="AE17" s="50"/>
      <c r="AF17" s="51"/>
      <c r="AG17" s="51"/>
      <c r="AH17" s="52"/>
      <c r="AI17" s="49"/>
      <c r="AJ17" s="49"/>
      <c r="AK17" s="49"/>
      <c r="AL17" s="50"/>
      <c r="AM17" s="51"/>
      <c r="AN17" s="52"/>
      <c r="AO17" s="49"/>
      <c r="AP17" s="49"/>
      <c r="AQ17" s="49"/>
      <c r="AR17" s="49"/>
      <c r="AS17" s="49"/>
      <c r="AT17" s="50"/>
      <c r="AU17" s="52"/>
      <c r="AV17" s="49"/>
      <c r="AW17" s="49"/>
      <c r="AX17" s="49"/>
      <c r="AY17" s="50"/>
      <c r="AZ17" s="11"/>
      <c r="BA17" s="12"/>
      <c r="BB17" s="12"/>
      <c r="BC17" s="12"/>
      <c r="BD17" s="12"/>
      <c r="BE17" s="12"/>
      <c r="BF17" s="12"/>
      <c r="BG17" s="12"/>
      <c r="BH17" s="12"/>
      <c r="BI17" s="12"/>
      <c r="BJ17" s="12"/>
      <c r="BK17" s="13"/>
    </row>
    <row r="18" spans="1:63" ht="15" customHeight="1">
      <c r="A18" s="8"/>
      <c r="B18" s="584"/>
      <c r="C18" s="64">
        <v>43294</v>
      </c>
      <c r="D18" s="65" t="s">
        <v>43</v>
      </c>
      <c r="E18" s="66">
        <v>28</v>
      </c>
      <c r="F18" s="67">
        <v>43294</v>
      </c>
      <c r="G18" s="68" t="s">
        <v>69</v>
      </c>
      <c r="H18" s="69"/>
      <c r="I18" s="71" t="s">
        <v>85</v>
      </c>
      <c r="J18" s="71" t="s">
        <v>86</v>
      </c>
      <c r="K18" s="72"/>
      <c r="L18" s="38"/>
      <c r="M18" s="39"/>
      <c r="N18" s="78"/>
      <c r="O18" s="79"/>
      <c r="P18" s="80"/>
      <c r="Q18" s="79"/>
      <c r="R18" s="79"/>
      <c r="S18" s="60" t="s">
        <v>52</v>
      </c>
      <c r="T18" s="85"/>
      <c r="U18" s="86"/>
      <c r="V18" s="87"/>
      <c r="W18" s="51"/>
      <c r="X18" s="51"/>
      <c r="Y18" s="81" t="s">
        <v>61</v>
      </c>
      <c r="Z18" s="82" t="s">
        <v>87</v>
      </c>
      <c r="AA18" s="49"/>
      <c r="AB18" s="83">
        <v>63</v>
      </c>
      <c r="AC18" s="83">
        <v>55</v>
      </c>
      <c r="AD18" s="49"/>
      <c r="AE18" s="84">
        <v>8</v>
      </c>
      <c r="AF18" s="51"/>
      <c r="AG18" s="51"/>
      <c r="AH18" s="52"/>
      <c r="AI18" s="49"/>
      <c r="AJ18" s="49"/>
      <c r="AK18" s="49"/>
      <c r="AL18" s="50"/>
      <c r="AM18" s="51"/>
      <c r="AN18" s="52"/>
      <c r="AO18" s="49"/>
      <c r="AP18" s="49"/>
      <c r="AQ18" s="49"/>
      <c r="AR18" s="49"/>
      <c r="AS18" s="49"/>
      <c r="AT18" s="50"/>
      <c r="AU18" s="52"/>
      <c r="AV18" s="49"/>
      <c r="AW18" s="49"/>
      <c r="AX18" s="49"/>
      <c r="AY18" s="50"/>
      <c r="AZ18" s="11"/>
      <c r="BA18" s="12"/>
      <c r="BB18" s="12"/>
      <c r="BC18" s="12"/>
      <c r="BD18" s="12"/>
      <c r="BE18" s="12"/>
      <c r="BF18" s="12"/>
      <c r="BG18" s="12"/>
      <c r="BH18" s="12"/>
      <c r="BI18" s="12"/>
      <c r="BJ18" s="12"/>
      <c r="BK18" s="13"/>
    </row>
    <row r="19" spans="1:63" ht="15" customHeight="1">
      <c r="A19" s="8"/>
      <c r="B19" s="584"/>
      <c r="C19" s="30">
        <v>43295</v>
      </c>
      <c r="D19" s="53" t="s">
        <v>43</v>
      </c>
      <c r="E19" s="54">
        <v>28</v>
      </c>
      <c r="F19" s="33">
        <v>43295</v>
      </c>
      <c r="G19" s="55" t="s">
        <v>73</v>
      </c>
      <c r="H19" s="35"/>
      <c r="I19" s="56" t="s">
        <v>88</v>
      </c>
      <c r="J19" s="56" t="s">
        <v>89</v>
      </c>
      <c r="K19" s="37"/>
      <c r="L19" s="38"/>
      <c r="M19" s="39"/>
      <c r="N19" s="78"/>
      <c r="O19" s="79"/>
      <c r="P19" s="80"/>
      <c r="Q19" s="79"/>
      <c r="R19" s="79"/>
      <c r="S19" s="60" t="s">
        <v>52</v>
      </c>
      <c r="T19" s="85"/>
      <c r="U19" s="86"/>
      <c r="V19" s="87"/>
      <c r="W19" s="51"/>
      <c r="X19" s="51"/>
      <c r="Y19" s="81" t="s">
        <v>61</v>
      </c>
      <c r="Z19" s="82" t="s">
        <v>90</v>
      </c>
      <c r="AA19" s="49"/>
      <c r="AB19" s="83">
        <v>107</v>
      </c>
      <c r="AC19" s="83">
        <v>80</v>
      </c>
      <c r="AD19" s="83">
        <v>3</v>
      </c>
      <c r="AE19" s="84">
        <v>24</v>
      </c>
      <c r="AF19" s="51"/>
      <c r="AG19" s="51"/>
      <c r="AH19" s="52"/>
      <c r="AI19" s="49"/>
      <c r="AJ19" s="49"/>
      <c r="AK19" s="49"/>
      <c r="AL19" s="50"/>
      <c r="AM19" s="51"/>
      <c r="AN19" s="52"/>
      <c r="AO19" s="49"/>
      <c r="AP19" s="49"/>
      <c r="AQ19" s="49"/>
      <c r="AR19" s="49"/>
      <c r="AS19" s="49"/>
      <c r="AT19" s="50"/>
      <c r="AU19" s="52"/>
      <c r="AV19" s="49"/>
      <c r="AW19" s="49"/>
      <c r="AX19" s="49"/>
      <c r="AY19" s="50"/>
      <c r="AZ19" s="11"/>
      <c r="BA19" s="12"/>
      <c r="BB19" s="12"/>
      <c r="BC19" s="12"/>
      <c r="BD19" s="12"/>
      <c r="BE19" s="12"/>
      <c r="BF19" s="12"/>
      <c r="BG19" s="12"/>
      <c r="BH19" s="12"/>
      <c r="BI19" s="12"/>
      <c r="BJ19" s="12"/>
      <c r="BK19" s="13"/>
    </row>
    <row r="20" spans="1:63" ht="22.5" customHeight="1">
      <c r="A20" s="8"/>
      <c r="B20" s="584"/>
      <c r="C20" s="30">
        <v>43296</v>
      </c>
      <c r="D20" s="53" t="s">
        <v>43</v>
      </c>
      <c r="E20" s="54">
        <v>28</v>
      </c>
      <c r="F20" s="33">
        <v>43296</v>
      </c>
      <c r="G20" s="55" t="s">
        <v>44</v>
      </c>
      <c r="H20" s="35"/>
      <c r="I20" s="56" t="s">
        <v>91</v>
      </c>
      <c r="J20" s="56" t="s">
        <v>92</v>
      </c>
      <c r="K20" s="88" t="s">
        <v>91</v>
      </c>
      <c r="L20" s="38"/>
      <c r="M20" s="39"/>
      <c r="N20" s="78"/>
      <c r="O20" s="79"/>
      <c r="P20" s="80"/>
      <c r="Q20" s="79"/>
      <c r="R20" s="79"/>
      <c r="S20" s="60" t="s">
        <v>52</v>
      </c>
      <c r="T20" s="85"/>
      <c r="U20" s="86"/>
      <c r="V20" s="87"/>
      <c r="W20" s="51"/>
      <c r="X20" s="51"/>
      <c r="Y20" s="52"/>
      <c r="Z20" s="49"/>
      <c r="AA20" s="49"/>
      <c r="AB20" s="49"/>
      <c r="AC20" s="49"/>
      <c r="AD20" s="49"/>
      <c r="AE20" s="50"/>
      <c r="AF20" s="51"/>
      <c r="AG20" s="51"/>
      <c r="AH20" s="52"/>
      <c r="AI20" s="49"/>
      <c r="AJ20" s="49"/>
      <c r="AK20" s="49"/>
      <c r="AL20" s="50"/>
      <c r="AM20" s="51"/>
      <c r="AN20" s="52"/>
      <c r="AO20" s="49"/>
      <c r="AP20" s="49"/>
      <c r="AQ20" s="49"/>
      <c r="AR20" s="49"/>
      <c r="AS20" s="49"/>
      <c r="AT20" s="50"/>
      <c r="AU20" s="52"/>
      <c r="AV20" s="49"/>
      <c r="AW20" s="49"/>
      <c r="AX20" s="49"/>
      <c r="AY20" s="50"/>
      <c r="AZ20" s="11"/>
      <c r="BA20" s="12"/>
      <c r="BB20" s="12"/>
      <c r="BC20" s="12"/>
      <c r="BD20" s="12"/>
      <c r="BE20" s="12"/>
      <c r="BF20" s="12"/>
      <c r="BG20" s="12"/>
      <c r="BH20" s="12"/>
      <c r="BI20" s="12"/>
      <c r="BJ20" s="12"/>
      <c r="BK20" s="13"/>
    </row>
    <row r="21" spans="1:63" ht="15" customHeight="1">
      <c r="A21" s="8"/>
      <c r="B21" s="584"/>
      <c r="C21" s="64">
        <v>43297</v>
      </c>
      <c r="D21" s="65" t="s">
        <v>43</v>
      </c>
      <c r="E21" s="66">
        <v>29</v>
      </c>
      <c r="F21" s="67">
        <v>43297</v>
      </c>
      <c r="G21" s="68" t="s">
        <v>55</v>
      </c>
      <c r="H21" s="69"/>
      <c r="I21" s="70"/>
      <c r="J21" s="71" t="s">
        <v>93</v>
      </c>
      <c r="K21" s="72"/>
      <c r="L21" s="38"/>
      <c r="M21" s="39"/>
      <c r="N21" s="78"/>
      <c r="O21" s="79"/>
      <c r="P21" s="80"/>
      <c r="Q21" s="79"/>
      <c r="R21" s="79"/>
      <c r="S21" s="60" t="s">
        <v>52</v>
      </c>
      <c r="T21" s="85"/>
      <c r="U21" s="86"/>
      <c r="V21" s="87"/>
      <c r="W21" s="51"/>
      <c r="X21" s="51"/>
      <c r="Y21" s="81" t="s">
        <v>94</v>
      </c>
      <c r="Z21" s="83">
        <v>1644</v>
      </c>
      <c r="AA21" s="83">
        <v>5739</v>
      </c>
      <c r="AB21" s="83">
        <v>60</v>
      </c>
      <c r="AC21" s="83">
        <v>45</v>
      </c>
      <c r="AD21" s="83">
        <v>3</v>
      </c>
      <c r="AE21" s="84">
        <v>12</v>
      </c>
      <c r="AF21" s="51"/>
      <c r="AG21" s="51"/>
      <c r="AH21" s="90">
        <v>0.01</v>
      </c>
      <c r="AI21" s="83">
        <v>13586</v>
      </c>
      <c r="AJ21" s="91">
        <v>0.36340000000000011</v>
      </c>
      <c r="AK21" s="83">
        <v>5169</v>
      </c>
      <c r="AL21" s="84">
        <v>50</v>
      </c>
      <c r="AM21" s="51"/>
      <c r="AN21" s="52"/>
      <c r="AO21" s="49"/>
      <c r="AP21" s="49"/>
      <c r="AQ21" s="49"/>
      <c r="AR21" s="49"/>
      <c r="AS21" s="49"/>
      <c r="AT21" s="50"/>
      <c r="AU21" s="52"/>
      <c r="AV21" s="49"/>
      <c r="AW21" s="49"/>
      <c r="AX21" s="49"/>
      <c r="AY21" s="50"/>
      <c r="AZ21" s="11"/>
      <c r="BA21" s="12"/>
      <c r="BB21" s="12"/>
      <c r="BC21" s="12"/>
      <c r="BD21" s="12"/>
      <c r="BE21" s="12"/>
      <c r="BF21" s="12"/>
      <c r="BG21" s="12"/>
      <c r="BH21" s="12"/>
      <c r="BI21" s="12"/>
      <c r="BJ21" s="12"/>
      <c r="BK21" s="13"/>
    </row>
    <row r="22" spans="1:63" ht="15" customHeight="1">
      <c r="A22" s="8"/>
      <c r="B22" s="584"/>
      <c r="C22" s="64">
        <v>43298</v>
      </c>
      <c r="D22" s="65" t="s">
        <v>43</v>
      </c>
      <c r="E22" s="66">
        <v>29</v>
      </c>
      <c r="F22" s="67">
        <v>43298</v>
      </c>
      <c r="G22" s="68" t="s">
        <v>58</v>
      </c>
      <c r="H22" s="69"/>
      <c r="I22" s="70"/>
      <c r="J22" s="71" t="s">
        <v>95</v>
      </c>
      <c r="K22" s="72"/>
      <c r="L22" s="38"/>
      <c r="M22" s="39"/>
      <c r="N22" s="78"/>
      <c r="O22" s="79"/>
      <c r="P22" s="80"/>
      <c r="Q22" s="79"/>
      <c r="R22" s="79"/>
      <c r="S22" s="60" t="s">
        <v>52</v>
      </c>
      <c r="T22" s="85"/>
      <c r="U22" s="86"/>
      <c r="V22" s="87"/>
      <c r="W22" s="51"/>
      <c r="X22" s="51"/>
      <c r="Y22" s="81" t="s">
        <v>94</v>
      </c>
      <c r="Z22" s="83">
        <v>1039</v>
      </c>
      <c r="AA22" s="83">
        <v>399</v>
      </c>
      <c r="AB22" s="83">
        <v>43</v>
      </c>
      <c r="AC22" s="83">
        <v>32</v>
      </c>
      <c r="AD22" s="83">
        <v>3</v>
      </c>
      <c r="AE22" s="84">
        <v>9</v>
      </c>
      <c r="AF22" s="51"/>
      <c r="AG22" s="51"/>
      <c r="AH22" s="52"/>
      <c r="AI22" s="49"/>
      <c r="AJ22" s="49"/>
      <c r="AK22" s="49"/>
      <c r="AL22" s="50"/>
      <c r="AM22" s="51"/>
      <c r="AN22" s="52"/>
      <c r="AO22" s="49"/>
      <c r="AP22" s="49"/>
      <c r="AQ22" s="49"/>
      <c r="AR22" s="49"/>
      <c r="AS22" s="49"/>
      <c r="AT22" s="50"/>
      <c r="AU22" s="52"/>
      <c r="AV22" s="49"/>
      <c r="AW22" s="49"/>
      <c r="AX22" s="49"/>
      <c r="AY22" s="50"/>
      <c r="AZ22" s="11"/>
      <c r="BA22" s="12"/>
      <c r="BB22" s="12"/>
      <c r="BC22" s="12"/>
      <c r="BD22" s="12"/>
      <c r="BE22" s="12"/>
      <c r="BF22" s="12"/>
      <c r="BG22" s="12"/>
      <c r="BH22" s="12"/>
      <c r="BI22" s="12"/>
      <c r="BJ22" s="12"/>
      <c r="BK22" s="13"/>
    </row>
    <row r="23" spans="1:63" ht="15" customHeight="1">
      <c r="A23" s="8"/>
      <c r="B23" s="584"/>
      <c r="C23" s="64">
        <v>43299</v>
      </c>
      <c r="D23" s="65" t="s">
        <v>43</v>
      </c>
      <c r="E23" s="66">
        <v>29</v>
      </c>
      <c r="F23" s="67">
        <v>43299</v>
      </c>
      <c r="G23" s="68" t="s">
        <v>63</v>
      </c>
      <c r="H23" s="69"/>
      <c r="I23" s="70"/>
      <c r="J23" s="71" t="s">
        <v>96</v>
      </c>
      <c r="K23" s="89" t="s">
        <v>97</v>
      </c>
      <c r="L23" s="38"/>
      <c r="M23" s="39"/>
      <c r="N23" s="78"/>
      <c r="O23" s="79"/>
      <c r="P23" s="80"/>
      <c r="Q23" s="79"/>
      <c r="R23" s="79"/>
      <c r="S23" s="60" t="s">
        <v>52</v>
      </c>
      <c r="T23" s="85"/>
      <c r="U23" s="86"/>
      <c r="V23" s="87"/>
      <c r="W23" s="51"/>
      <c r="X23" s="51"/>
      <c r="Y23" s="81" t="s">
        <v>94</v>
      </c>
      <c r="Z23" s="83">
        <v>8524</v>
      </c>
      <c r="AA23" s="83">
        <v>2642</v>
      </c>
      <c r="AB23" s="83">
        <v>41</v>
      </c>
      <c r="AC23" s="83">
        <v>23</v>
      </c>
      <c r="AD23" s="83">
        <v>13</v>
      </c>
      <c r="AE23" s="84">
        <v>5</v>
      </c>
      <c r="AF23" s="51"/>
      <c r="AG23" s="51"/>
      <c r="AH23" s="90">
        <v>0.03</v>
      </c>
      <c r="AI23" s="83">
        <v>7654</v>
      </c>
      <c r="AJ23" s="91">
        <v>0.1124</v>
      </c>
      <c r="AK23" s="83">
        <v>896</v>
      </c>
      <c r="AL23" s="84">
        <v>30</v>
      </c>
      <c r="AM23" s="51"/>
      <c r="AN23" s="52"/>
      <c r="AO23" s="49"/>
      <c r="AP23" s="49"/>
      <c r="AQ23" s="49"/>
      <c r="AR23" s="49"/>
      <c r="AS23" s="49"/>
      <c r="AT23" s="50"/>
      <c r="AU23" s="52"/>
      <c r="AV23" s="49"/>
      <c r="AW23" s="49"/>
      <c r="AX23" s="49"/>
      <c r="AY23" s="50"/>
      <c r="AZ23" s="11"/>
      <c r="BA23" s="12"/>
      <c r="BB23" s="12"/>
      <c r="BC23" s="12"/>
      <c r="BD23" s="12"/>
      <c r="BE23" s="12"/>
      <c r="BF23" s="12"/>
      <c r="BG23" s="12"/>
      <c r="BH23" s="12"/>
      <c r="BI23" s="12"/>
      <c r="BJ23" s="12"/>
      <c r="BK23" s="13"/>
    </row>
    <row r="24" spans="1:63" ht="15" customHeight="1">
      <c r="A24" s="8"/>
      <c r="B24" s="584"/>
      <c r="C24" s="64">
        <v>43300</v>
      </c>
      <c r="D24" s="65" t="s">
        <v>43</v>
      </c>
      <c r="E24" s="66">
        <v>29</v>
      </c>
      <c r="F24" s="67">
        <v>43300</v>
      </c>
      <c r="G24" s="68" t="s">
        <v>66</v>
      </c>
      <c r="H24" s="69"/>
      <c r="I24" s="70"/>
      <c r="J24" s="71" t="s">
        <v>98</v>
      </c>
      <c r="K24" s="72"/>
      <c r="L24" s="38"/>
      <c r="M24" s="39"/>
      <c r="N24" s="78"/>
      <c r="O24" s="79"/>
      <c r="P24" s="80"/>
      <c r="Q24" s="79"/>
      <c r="R24" s="79"/>
      <c r="S24" s="60" t="s">
        <v>52</v>
      </c>
      <c r="T24" s="85"/>
      <c r="U24" s="86"/>
      <c r="V24" s="87"/>
      <c r="W24" s="51"/>
      <c r="X24" s="51"/>
      <c r="Y24" s="81" t="s">
        <v>94</v>
      </c>
      <c r="Z24" s="83">
        <v>1223</v>
      </c>
      <c r="AA24" s="83">
        <v>337</v>
      </c>
      <c r="AB24" s="83">
        <v>49</v>
      </c>
      <c r="AC24" s="83">
        <v>35</v>
      </c>
      <c r="AD24" s="83">
        <v>2</v>
      </c>
      <c r="AE24" s="84">
        <v>12</v>
      </c>
      <c r="AF24" s="51"/>
      <c r="AG24" s="51"/>
      <c r="AH24" s="52"/>
      <c r="AI24" s="49"/>
      <c r="AJ24" s="49"/>
      <c r="AK24" s="49"/>
      <c r="AL24" s="50"/>
      <c r="AM24" s="51"/>
      <c r="AN24" s="52"/>
      <c r="AO24" s="49"/>
      <c r="AP24" s="49"/>
      <c r="AQ24" s="49"/>
      <c r="AR24" s="49"/>
      <c r="AS24" s="49"/>
      <c r="AT24" s="50"/>
      <c r="AU24" s="52"/>
      <c r="AV24" s="49"/>
      <c r="AW24" s="49"/>
      <c r="AX24" s="49"/>
      <c r="AY24" s="50"/>
      <c r="AZ24" s="11"/>
      <c r="BA24" s="12"/>
      <c r="BB24" s="12"/>
      <c r="BC24" s="12"/>
      <c r="BD24" s="12"/>
      <c r="BE24" s="12"/>
      <c r="BF24" s="12"/>
      <c r="BG24" s="12"/>
      <c r="BH24" s="12"/>
      <c r="BI24" s="12"/>
      <c r="BJ24" s="12"/>
      <c r="BK24" s="13"/>
    </row>
    <row r="25" spans="1:63" ht="33.75" customHeight="1">
      <c r="A25" s="8"/>
      <c r="B25" s="584"/>
      <c r="C25" s="64">
        <v>43301</v>
      </c>
      <c r="D25" s="65" t="s">
        <v>43</v>
      </c>
      <c r="E25" s="66">
        <v>29</v>
      </c>
      <c r="F25" s="67">
        <v>43301</v>
      </c>
      <c r="G25" s="68" t="s">
        <v>69</v>
      </c>
      <c r="H25" s="69"/>
      <c r="I25" s="71" t="s">
        <v>99</v>
      </c>
      <c r="J25" s="71" t="s">
        <v>100</v>
      </c>
      <c r="K25" s="72"/>
      <c r="L25" s="38"/>
      <c r="M25" s="39"/>
      <c r="N25" s="78"/>
      <c r="O25" s="79"/>
      <c r="P25" s="80"/>
      <c r="Q25" s="79"/>
      <c r="R25" s="79"/>
      <c r="S25" s="60" t="s">
        <v>52</v>
      </c>
      <c r="T25" s="85"/>
      <c r="U25" s="86"/>
      <c r="V25" s="87"/>
      <c r="W25" s="51"/>
      <c r="X25" s="51"/>
      <c r="Y25" s="81" t="s">
        <v>94</v>
      </c>
      <c r="Z25" s="83">
        <v>471</v>
      </c>
      <c r="AA25" s="83">
        <v>140</v>
      </c>
      <c r="AB25" s="83">
        <v>15</v>
      </c>
      <c r="AC25" s="83">
        <v>11</v>
      </c>
      <c r="AD25" s="49"/>
      <c r="AE25" s="84">
        <v>4</v>
      </c>
      <c r="AF25" s="51"/>
      <c r="AG25" s="51"/>
      <c r="AH25" s="52"/>
      <c r="AI25" s="49"/>
      <c r="AJ25" s="49"/>
      <c r="AK25" s="49"/>
      <c r="AL25" s="50"/>
      <c r="AM25" s="51"/>
      <c r="AN25" s="52"/>
      <c r="AO25" s="49"/>
      <c r="AP25" s="49"/>
      <c r="AQ25" s="49"/>
      <c r="AR25" s="49"/>
      <c r="AS25" s="49"/>
      <c r="AT25" s="50"/>
      <c r="AU25" s="52"/>
      <c r="AV25" s="49"/>
      <c r="AW25" s="49"/>
      <c r="AX25" s="49"/>
      <c r="AY25" s="50"/>
      <c r="AZ25" s="11"/>
      <c r="BA25" s="12"/>
      <c r="BB25" s="12"/>
      <c r="BC25" s="12"/>
      <c r="BD25" s="12"/>
      <c r="BE25" s="12"/>
      <c r="BF25" s="12"/>
      <c r="BG25" s="12"/>
      <c r="BH25" s="12"/>
      <c r="BI25" s="12"/>
      <c r="BJ25" s="12"/>
      <c r="BK25" s="13"/>
    </row>
    <row r="26" spans="1:63" ht="15" customHeight="1">
      <c r="A26" s="8"/>
      <c r="B26" s="584"/>
      <c r="C26" s="30">
        <v>43302</v>
      </c>
      <c r="D26" s="53" t="s">
        <v>43</v>
      </c>
      <c r="E26" s="54">
        <v>29</v>
      </c>
      <c r="F26" s="33">
        <v>43302</v>
      </c>
      <c r="G26" s="55" t="s">
        <v>73</v>
      </c>
      <c r="H26" s="35"/>
      <c r="I26" s="56" t="s">
        <v>101</v>
      </c>
      <c r="J26" s="56" t="s">
        <v>102</v>
      </c>
      <c r="K26" s="37"/>
      <c r="L26" s="38"/>
      <c r="M26" s="39"/>
      <c r="N26" s="78"/>
      <c r="O26" s="79"/>
      <c r="P26" s="80"/>
      <c r="Q26" s="79"/>
      <c r="R26" s="79"/>
      <c r="S26" s="60" t="s">
        <v>52</v>
      </c>
      <c r="T26" s="85"/>
      <c r="U26" s="86"/>
      <c r="V26" s="87"/>
      <c r="W26" s="51"/>
      <c r="X26" s="51"/>
      <c r="Y26" s="52"/>
      <c r="Z26" s="49"/>
      <c r="AA26" s="49"/>
      <c r="AB26" s="49"/>
      <c r="AC26" s="49"/>
      <c r="AD26" s="49"/>
      <c r="AE26" s="50"/>
      <c r="AF26" s="51"/>
      <c r="AG26" s="51"/>
      <c r="AH26" s="52"/>
      <c r="AI26" s="49"/>
      <c r="AJ26" s="49"/>
      <c r="AK26" s="49"/>
      <c r="AL26" s="50"/>
      <c r="AM26" s="51"/>
      <c r="AN26" s="52"/>
      <c r="AO26" s="49"/>
      <c r="AP26" s="49"/>
      <c r="AQ26" s="49"/>
      <c r="AR26" s="49"/>
      <c r="AS26" s="49"/>
      <c r="AT26" s="50"/>
      <c r="AU26" s="52"/>
      <c r="AV26" s="49"/>
      <c r="AW26" s="49"/>
      <c r="AX26" s="49"/>
      <c r="AY26" s="50"/>
      <c r="AZ26" s="11"/>
      <c r="BA26" s="12"/>
      <c r="BB26" s="12"/>
      <c r="BC26" s="12"/>
      <c r="BD26" s="12"/>
      <c r="BE26" s="12"/>
      <c r="BF26" s="12"/>
      <c r="BG26" s="12"/>
      <c r="BH26" s="12"/>
      <c r="BI26" s="12"/>
      <c r="BJ26" s="12"/>
      <c r="BK26" s="13"/>
    </row>
    <row r="27" spans="1:63" ht="15" customHeight="1">
      <c r="A27" s="8"/>
      <c r="B27" s="584"/>
      <c r="C27" s="30">
        <v>43303</v>
      </c>
      <c r="D27" s="53" t="s">
        <v>43</v>
      </c>
      <c r="E27" s="54">
        <v>29</v>
      </c>
      <c r="F27" s="33">
        <v>43303</v>
      </c>
      <c r="G27" s="55" t="s">
        <v>44</v>
      </c>
      <c r="H27" s="35"/>
      <c r="I27" s="56" t="s">
        <v>103</v>
      </c>
      <c r="J27" s="56" t="s">
        <v>104</v>
      </c>
      <c r="K27" s="37"/>
      <c r="L27" s="38"/>
      <c r="M27" s="39"/>
      <c r="N27" s="78"/>
      <c r="O27" s="79"/>
      <c r="P27" s="80"/>
      <c r="Q27" s="79"/>
      <c r="R27" s="79"/>
      <c r="S27" s="60" t="s">
        <v>52</v>
      </c>
      <c r="T27" s="85"/>
      <c r="U27" s="86"/>
      <c r="V27" s="87"/>
      <c r="W27" s="51"/>
      <c r="X27" s="51"/>
      <c r="Y27" s="52"/>
      <c r="Z27" s="49"/>
      <c r="AA27" s="49"/>
      <c r="AB27" s="49"/>
      <c r="AC27" s="49"/>
      <c r="AD27" s="49"/>
      <c r="AE27" s="50"/>
      <c r="AF27" s="51"/>
      <c r="AG27" s="51"/>
      <c r="AH27" s="52"/>
      <c r="AI27" s="49"/>
      <c r="AJ27" s="49"/>
      <c r="AK27" s="49"/>
      <c r="AL27" s="50"/>
      <c r="AM27" s="51"/>
      <c r="AN27" s="52"/>
      <c r="AO27" s="49"/>
      <c r="AP27" s="49"/>
      <c r="AQ27" s="49"/>
      <c r="AR27" s="49"/>
      <c r="AS27" s="49"/>
      <c r="AT27" s="50"/>
      <c r="AU27" s="52"/>
      <c r="AV27" s="49"/>
      <c r="AW27" s="49"/>
      <c r="AX27" s="49"/>
      <c r="AY27" s="50"/>
      <c r="AZ27" s="11"/>
      <c r="BA27" s="12"/>
      <c r="BB27" s="12"/>
      <c r="BC27" s="12"/>
      <c r="BD27" s="12"/>
      <c r="BE27" s="12"/>
      <c r="BF27" s="12"/>
      <c r="BG27" s="12"/>
      <c r="BH27" s="12"/>
      <c r="BI27" s="12"/>
      <c r="BJ27" s="12"/>
      <c r="BK27" s="13"/>
    </row>
    <row r="28" spans="1:63" ht="15" customHeight="1">
      <c r="A28" s="8"/>
      <c r="B28" s="584"/>
      <c r="C28" s="64">
        <v>43304</v>
      </c>
      <c r="D28" s="65" t="s">
        <v>43</v>
      </c>
      <c r="E28" s="66">
        <v>30</v>
      </c>
      <c r="F28" s="67">
        <v>43304</v>
      </c>
      <c r="G28" s="68" t="s">
        <v>55</v>
      </c>
      <c r="H28" s="69"/>
      <c r="I28" s="71" t="s">
        <v>105</v>
      </c>
      <c r="J28" s="71" t="s">
        <v>106</v>
      </c>
      <c r="K28" s="72"/>
      <c r="L28" s="38"/>
      <c r="M28" s="39"/>
      <c r="N28" s="78"/>
      <c r="O28" s="79"/>
      <c r="P28" s="80"/>
      <c r="Q28" s="79"/>
      <c r="R28" s="79"/>
      <c r="S28" s="60" t="s">
        <v>52</v>
      </c>
      <c r="T28" s="85"/>
      <c r="U28" s="86"/>
      <c r="V28" s="87"/>
      <c r="W28" s="51"/>
      <c r="X28" s="51"/>
      <c r="Y28" s="81" t="s">
        <v>107</v>
      </c>
      <c r="Z28" s="82" t="s">
        <v>87</v>
      </c>
      <c r="AA28" s="49"/>
      <c r="AB28" s="83">
        <v>46</v>
      </c>
      <c r="AC28" s="83">
        <v>36</v>
      </c>
      <c r="AD28" s="49"/>
      <c r="AE28" s="84">
        <v>10</v>
      </c>
      <c r="AF28" s="51"/>
      <c r="AG28" s="51"/>
      <c r="AH28" s="52"/>
      <c r="AI28" s="49"/>
      <c r="AJ28" s="49"/>
      <c r="AK28" s="49"/>
      <c r="AL28" s="50"/>
      <c r="AM28" s="51"/>
      <c r="AN28" s="52"/>
      <c r="AO28" s="49"/>
      <c r="AP28" s="49"/>
      <c r="AQ28" s="49"/>
      <c r="AR28" s="49"/>
      <c r="AS28" s="49"/>
      <c r="AT28" s="50"/>
      <c r="AU28" s="52"/>
      <c r="AV28" s="49"/>
      <c r="AW28" s="49"/>
      <c r="AX28" s="49"/>
      <c r="AY28" s="50"/>
      <c r="AZ28" s="11"/>
      <c r="BA28" s="12"/>
      <c r="BB28" s="12"/>
      <c r="BC28" s="12"/>
      <c r="BD28" s="12"/>
      <c r="BE28" s="12"/>
      <c r="BF28" s="12"/>
      <c r="BG28" s="12"/>
      <c r="BH28" s="12"/>
      <c r="BI28" s="12"/>
      <c r="BJ28" s="12"/>
      <c r="BK28" s="13"/>
    </row>
    <row r="29" spans="1:63" ht="15" customHeight="1">
      <c r="A29" s="8"/>
      <c r="B29" s="584"/>
      <c r="C29" s="64">
        <v>43305</v>
      </c>
      <c r="D29" s="65" t="s">
        <v>43</v>
      </c>
      <c r="E29" s="66">
        <v>30</v>
      </c>
      <c r="F29" s="67">
        <v>43305</v>
      </c>
      <c r="G29" s="68" t="s">
        <v>58</v>
      </c>
      <c r="H29" s="69"/>
      <c r="I29" s="70"/>
      <c r="J29" s="71" t="s">
        <v>108</v>
      </c>
      <c r="K29" s="72"/>
      <c r="L29" s="38"/>
      <c r="M29" s="39"/>
      <c r="N29" s="78"/>
      <c r="O29" s="79"/>
      <c r="P29" s="80"/>
      <c r="Q29" s="79"/>
      <c r="R29" s="79"/>
      <c r="S29" s="60" t="s">
        <v>52</v>
      </c>
      <c r="T29" s="85"/>
      <c r="U29" s="86"/>
      <c r="V29" s="87"/>
      <c r="W29" s="51"/>
      <c r="X29" s="51"/>
      <c r="Y29" s="52"/>
      <c r="Z29" s="49"/>
      <c r="AA29" s="49"/>
      <c r="AB29" s="49"/>
      <c r="AC29" s="49"/>
      <c r="AD29" s="49"/>
      <c r="AE29" s="50"/>
      <c r="AF29" s="51"/>
      <c r="AG29" s="51"/>
      <c r="AH29" s="52"/>
      <c r="AI29" s="49"/>
      <c r="AJ29" s="49"/>
      <c r="AK29" s="49"/>
      <c r="AL29" s="50"/>
      <c r="AM29" s="51"/>
      <c r="AN29" s="52"/>
      <c r="AO29" s="49"/>
      <c r="AP29" s="49"/>
      <c r="AQ29" s="49"/>
      <c r="AR29" s="49"/>
      <c r="AS29" s="49"/>
      <c r="AT29" s="50"/>
      <c r="AU29" s="52"/>
      <c r="AV29" s="49"/>
      <c r="AW29" s="49"/>
      <c r="AX29" s="49"/>
      <c r="AY29" s="50"/>
      <c r="AZ29" s="11"/>
      <c r="BA29" s="12"/>
      <c r="BB29" s="12"/>
      <c r="BC29" s="12"/>
      <c r="BD29" s="12"/>
      <c r="BE29" s="12"/>
      <c r="BF29" s="12"/>
      <c r="BG29" s="12"/>
      <c r="BH29" s="12"/>
      <c r="BI29" s="12"/>
      <c r="BJ29" s="12"/>
      <c r="BK29" s="13"/>
    </row>
    <row r="30" spans="1:63" ht="15" customHeight="1">
      <c r="A30" s="8"/>
      <c r="B30" s="584"/>
      <c r="C30" s="64">
        <v>43306</v>
      </c>
      <c r="D30" s="65" t="s">
        <v>43</v>
      </c>
      <c r="E30" s="66">
        <v>30</v>
      </c>
      <c r="F30" s="67">
        <v>43306</v>
      </c>
      <c r="G30" s="68" t="s">
        <v>63</v>
      </c>
      <c r="H30" s="69"/>
      <c r="I30" s="70"/>
      <c r="J30" s="71" t="s">
        <v>109</v>
      </c>
      <c r="K30" s="72"/>
      <c r="L30" s="38"/>
      <c r="M30" s="39"/>
      <c r="N30" s="78"/>
      <c r="O30" s="79"/>
      <c r="P30" s="80"/>
      <c r="Q30" s="79"/>
      <c r="R30" s="79"/>
      <c r="S30" s="60" t="s">
        <v>52</v>
      </c>
      <c r="T30" s="85"/>
      <c r="U30" s="86"/>
      <c r="V30" s="87"/>
      <c r="W30" s="51"/>
      <c r="X30" s="51"/>
      <c r="Y30" s="52"/>
      <c r="Z30" s="49"/>
      <c r="AA30" s="49"/>
      <c r="AB30" s="49"/>
      <c r="AC30" s="49"/>
      <c r="AD30" s="49"/>
      <c r="AE30" s="50"/>
      <c r="AF30" s="51"/>
      <c r="AG30" s="51"/>
      <c r="AH30" s="52"/>
      <c r="AI30" s="49"/>
      <c r="AJ30" s="49"/>
      <c r="AK30" s="49"/>
      <c r="AL30" s="50"/>
      <c r="AM30" s="51"/>
      <c r="AN30" s="52"/>
      <c r="AO30" s="49"/>
      <c r="AP30" s="49"/>
      <c r="AQ30" s="49"/>
      <c r="AR30" s="49"/>
      <c r="AS30" s="49"/>
      <c r="AT30" s="50"/>
      <c r="AU30" s="52"/>
      <c r="AV30" s="49"/>
      <c r="AW30" s="49"/>
      <c r="AX30" s="49"/>
      <c r="AY30" s="50"/>
      <c r="AZ30" s="11"/>
      <c r="BA30" s="12"/>
      <c r="BB30" s="12"/>
      <c r="BC30" s="12"/>
      <c r="BD30" s="12"/>
      <c r="BE30" s="12"/>
      <c r="BF30" s="12"/>
      <c r="BG30" s="12"/>
      <c r="BH30" s="12"/>
      <c r="BI30" s="12"/>
      <c r="BJ30" s="12"/>
      <c r="BK30" s="13"/>
    </row>
    <row r="31" spans="1:63" ht="15" customHeight="1">
      <c r="A31" s="8"/>
      <c r="B31" s="584"/>
      <c r="C31" s="64">
        <v>43307</v>
      </c>
      <c r="D31" s="65" t="s">
        <v>43</v>
      </c>
      <c r="E31" s="66">
        <v>30</v>
      </c>
      <c r="F31" s="67">
        <v>43307</v>
      </c>
      <c r="G31" s="68" t="s">
        <v>66</v>
      </c>
      <c r="H31" s="69"/>
      <c r="I31" s="70"/>
      <c r="J31" s="71" t="s">
        <v>110</v>
      </c>
      <c r="K31" s="72"/>
      <c r="L31" s="38"/>
      <c r="M31" s="39"/>
      <c r="N31" s="78"/>
      <c r="O31" s="79"/>
      <c r="P31" s="80"/>
      <c r="Q31" s="79"/>
      <c r="R31" s="79"/>
      <c r="S31" s="60" t="s">
        <v>52</v>
      </c>
      <c r="T31" s="85"/>
      <c r="U31" s="86"/>
      <c r="V31" s="87"/>
      <c r="W31" s="51"/>
      <c r="X31" s="51"/>
      <c r="Y31" s="52"/>
      <c r="Z31" s="49"/>
      <c r="AA31" s="49"/>
      <c r="AB31" s="49"/>
      <c r="AC31" s="49"/>
      <c r="AD31" s="49"/>
      <c r="AE31" s="50"/>
      <c r="AF31" s="51"/>
      <c r="AG31" s="51"/>
      <c r="AH31" s="52"/>
      <c r="AI31" s="49"/>
      <c r="AJ31" s="49"/>
      <c r="AK31" s="49"/>
      <c r="AL31" s="50"/>
      <c r="AM31" s="51"/>
      <c r="AN31" s="52"/>
      <c r="AO31" s="49"/>
      <c r="AP31" s="49"/>
      <c r="AQ31" s="49"/>
      <c r="AR31" s="49"/>
      <c r="AS31" s="49"/>
      <c r="AT31" s="50"/>
      <c r="AU31" s="52"/>
      <c r="AV31" s="49"/>
      <c r="AW31" s="49"/>
      <c r="AX31" s="49"/>
      <c r="AY31" s="50"/>
      <c r="AZ31" s="11"/>
      <c r="BA31" s="12"/>
      <c r="BB31" s="12"/>
      <c r="BC31" s="12"/>
      <c r="BD31" s="12"/>
      <c r="BE31" s="12"/>
      <c r="BF31" s="12"/>
      <c r="BG31" s="12"/>
      <c r="BH31" s="12"/>
      <c r="BI31" s="12"/>
      <c r="BJ31" s="12"/>
      <c r="BK31" s="13"/>
    </row>
    <row r="32" spans="1:63" ht="22.5" customHeight="1">
      <c r="A32" s="8"/>
      <c r="B32" s="584"/>
      <c r="C32" s="64">
        <v>43308</v>
      </c>
      <c r="D32" s="65" t="s">
        <v>43</v>
      </c>
      <c r="E32" s="66">
        <v>30</v>
      </c>
      <c r="F32" s="67">
        <v>43308</v>
      </c>
      <c r="G32" s="68" t="s">
        <v>69</v>
      </c>
      <c r="H32" s="69"/>
      <c r="I32" s="71" t="s">
        <v>111</v>
      </c>
      <c r="J32" s="71" t="s">
        <v>112</v>
      </c>
      <c r="K32" s="72"/>
      <c r="L32" s="38"/>
      <c r="M32" s="39"/>
      <c r="N32" s="78"/>
      <c r="O32" s="79"/>
      <c r="P32" s="80"/>
      <c r="Q32" s="79"/>
      <c r="R32" s="79"/>
      <c r="S32" s="60" t="s">
        <v>52</v>
      </c>
      <c r="T32" s="85"/>
      <c r="U32" s="86"/>
      <c r="V32" s="87"/>
      <c r="W32" s="51"/>
      <c r="X32" s="51"/>
      <c r="Y32" s="52"/>
      <c r="Z32" s="49"/>
      <c r="AA32" s="49"/>
      <c r="AB32" s="49"/>
      <c r="AC32" s="49"/>
      <c r="AD32" s="49"/>
      <c r="AE32" s="50"/>
      <c r="AF32" s="51"/>
      <c r="AG32" s="51"/>
      <c r="AH32" s="52"/>
      <c r="AI32" s="49"/>
      <c r="AJ32" s="49"/>
      <c r="AK32" s="49"/>
      <c r="AL32" s="50"/>
      <c r="AM32" s="51"/>
      <c r="AN32" s="52"/>
      <c r="AO32" s="49"/>
      <c r="AP32" s="49"/>
      <c r="AQ32" s="49"/>
      <c r="AR32" s="49"/>
      <c r="AS32" s="49"/>
      <c r="AT32" s="50"/>
      <c r="AU32" s="52"/>
      <c r="AV32" s="49"/>
      <c r="AW32" s="49"/>
      <c r="AX32" s="49"/>
      <c r="AY32" s="50"/>
      <c r="AZ32" s="11"/>
      <c r="BA32" s="12"/>
      <c r="BB32" s="12"/>
      <c r="BC32" s="12"/>
      <c r="BD32" s="12"/>
      <c r="BE32" s="12"/>
      <c r="BF32" s="12"/>
      <c r="BG32" s="12"/>
      <c r="BH32" s="12"/>
      <c r="BI32" s="12"/>
      <c r="BJ32" s="12"/>
      <c r="BK32" s="13"/>
    </row>
    <row r="33" spans="1:63" ht="15" customHeight="1">
      <c r="A33" s="8"/>
      <c r="B33" s="584"/>
      <c r="C33" s="30">
        <v>43309</v>
      </c>
      <c r="D33" s="53" t="s">
        <v>43</v>
      </c>
      <c r="E33" s="54">
        <v>30</v>
      </c>
      <c r="F33" s="33">
        <v>43309</v>
      </c>
      <c r="G33" s="55" t="s">
        <v>73</v>
      </c>
      <c r="H33" s="35"/>
      <c r="I33" s="56" t="s">
        <v>113</v>
      </c>
      <c r="J33" s="56" t="s">
        <v>114</v>
      </c>
      <c r="K33" s="88" t="s">
        <v>113</v>
      </c>
      <c r="L33" s="38"/>
      <c r="M33" s="39"/>
      <c r="N33" s="78"/>
      <c r="O33" s="79"/>
      <c r="P33" s="80"/>
      <c r="Q33" s="79"/>
      <c r="R33" s="79"/>
      <c r="S33" s="60" t="s">
        <v>52</v>
      </c>
      <c r="T33" s="85"/>
      <c r="U33" s="86"/>
      <c r="V33" s="87"/>
      <c r="W33" s="51"/>
      <c r="X33" s="51"/>
      <c r="Y33" s="52"/>
      <c r="Z33" s="49"/>
      <c r="AA33" s="49"/>
      <c r="AB33" s="49"/>
      <c r="AC33" s="49"/>
      <c r="AD33" s="49"/>
      <c r="AE33" s="50"/>
      <c r="AF33" s="51"/>
      <c r="AG33" s="51"/>
      <c r="AH33" s="52"/>
      <c r="AI33" s="49"/>
      <c r="AJ33" s="49"/>
      <c r="AK33" s="49"/>
      <c r="AL33" s="50"/>
      <c r="AM33" s="51"/>
      <c r="AN33" s="52"/>
      <c r="AO33" s="49"/>
      <c r="AP33" s="49"/>
      <c r="AQ33" s="49"/>
      <c r="AR33" s="49"/>
      <c r="AS33" s="49"/>
      <c r="AT33" s="50"/>
      <c r="AU33" s="52"/>
      <c r="AV33" s="49"/>
      <c r="AW33" s="49"/>
      <c r="AX33" s="49"/>
      <c r="AY33" s="50"/>
      <c r="AZ33" s="11"/>
      <c r="BA33" s="12"/>
      <c r="BB33" s="12"/>
      <c r="BC33" s="12"/>
      <c r="BD33" s="12"/>
      <c r="BE33" s="12"/>
      <c r="BF33" s="12"/>
      <c r="BG33" s="12"/>
      <c r="BH33" s="12"/>
      <c r="BI33" s="12"/>
      <c r="BJ33" s="12"/>
      <c r="BK33" s="13"/>
    </row>
    <row r="34" spans="1:63" ht="15" customHeight="1">
      <c r="A34" s="8"/>
      <c r="B34" s="584"/>
      <c r="C34" s="30">
        <v>43310</v>
      </c>
      <c r="D34" s="53" t="s">
        <v>43</v>
      </c>
      <c r="E34" s="54">
        <v>30</v>
      </c>
      <c r="F34" s="33">
        <v>43310</v>
      </c>
      <c r="G34" s="55" t="s">
        <v>44</v>
      </c>
      <c r="H34" s="35"/>
      <c r="I34" s="56" t="s">
        <v>115</v>
      </c>
      <c r="J34" s="56" t="s">
        <v>116</v>
      </c>
      <c r="K34" s="37"/>
      <c r="L34" s="38"/>
      <c r="M34" s="39"/>
      <c r="N34" s="78"/>
      <c r="O34" s="79"/>
      <c r="P34" s="80"/>
      <c r="Q34" s="79"/>
      <c r="R34" s="79"/>
      <c r="S34" s="60" t="s">
        <v>52</v>
      </c>
      <c r="T34" s="85"/>
      <c r="U34" s="86"/>
      <c r="V34" s="87"/>
      <c r="W34" s="51"/>
      <c r="X34" s="51"/>
      <c r="Y34" s="52"/>
      <c r="Z34" s="49"/>
      <c r="AA34" s="49"/>
      <c r="AB34" s="49"/>
      <c r="AC34" s="49"/>
      <c r="AD34" s="49"/>
      <c r="AE34" s="50"/>
      <c r="AF34" s="51"/>
      <c r="AG34" s="51"/>
      <c r="AH34" s="52"/>
      <c r="AI34" s="49"/>
      <c r="AJ34" s="49"/>
      <c r="AK34" s="49"/>
      <c r="AL34" s="50"/>
      <c r="AM34" s="51"/>
      <c r="AN34" s="52"/>
      <c r="AO34" s="49"/>
      <c r="AP34" s="49"/>
      <c r="AQ34" s="49"/>
      <c r="AR34" s="49"/>
      <c r="AS34" s="49"/>
      <c r="AT34" s="50"/>
      <c r="AU34" s="52"/>
      <c r="AV34" s="49"/>
      <c r="AW34" s="49"/>
      <c r="AX34" s="49"/>
      <c r="AY34" s="50"/>
      <c r="AZ34" s="11"/>
      <c r="BA34" s="12"/>
      <c r="BB34" s="12"/>
      <c r="BC34" s="12"/>
      <c r="BD34" s="12"/>
      <c r="BE34" s="12"/>
      <c r="BF34" s="12"/>
      <c r="BG34" s="12"/>
      <c r="BH34" s="12"/>
      <c r="BI34" s="12"/>
      <c r="BJ34" s="12"/>
      <c r="BK34" s="13"/>
    </row>
    <row r="35" spans="1:63" ht="22.5" customHeight="1">
      <c r="A35" s="8"/>
      <c r="B35" s="584"/>
      <c r="C35" s="64">
        <v>43311</v>
      </c>
      <c r="D35" s="65" t="s">
        <v>43</v>
      </c>
      <c r="E35" s="66">
        <v>31</v>
      </c>
      <c r="F35" s="67">
        <v>43311</v>
      </c>
      <c r="G35" s="68" t="s">
        <v>55</v>
      </c>
      <c r="H35" s="69"/>
      <c r="I35" s="71" t="s">
        <v>117</v>
      </c>
      <c r="J35" s="71" t="s">
        <v>118</v>
      </c>
      <c r="K35" s="89" t="s">
        <v>119</v>
      </c>
      <c r="L35" s="38"/>
      <c r="M35" s="39"/>
      <c r="N35" s="78"/>
      <c r="O35" s="79"/>
      <c r="P35" s="80"/>
      <c r="Q35" s="79"/>
      <c r="R35" s="79"/>
      <c r="S35" s="60" t="s">
        <v>52</v>
      </c>
      <c r="T35" s="85"/>
      <c r="U35" s="86"/>
      <c r="V35" s="87"/>
      <c r="W35" s="51"/>
      <c r="X35" s="51"/>
      <c r="Y35" s="52"/>
      <c r="Z35" s="49"/>
      <c r="AA35" s="49"/>
      <c r="AB35" s="49"/>
      <c r="AC35" s="49"/>
      <c r="AD35" s="49"/>
      <c r="AE35" s="50"/>
      <c r="AF35" s="51"/>
      <c r="AG35" s="51"/>
      <c r="AH35" s="52"/>
      <c r="AI35" s="49"/>
      <c r="AJ35" s="49"/>
      <c r="AK35" s="49"/>
      <c r="AL35" s="50"/>
      <c r="AM35" s="51"/>
      <c r="AN35" s="52"/>
      <c r="AO35" s="49"/>
      <c r="AP35" s="49"/>
      <c r="AQ35" s="49"/>
      <c r="AR35" s="49"/>
      <c r="AS35" s="49"/>
      <c r="AT35" s="50"/>
      <c r="AU35" s="52"/>
      <c r="AV35" s="49"/>
      <c r="AW35" s="49"/>
      <c r="AX35" s="49"/>
      <c r="AY35" s="50"/>
      <c r="AZ35" s="11"/>
      <c r="BA35" s="12"/>
      <c r="BB35" s="12"/>
      <c r="BC35" s="12"/>
      <c r="BD35" s="12"/>
      <c r="BE35" s="12"/>
      <c r="BF35" s="12"/>
      <c r="BG35" s="12"/>
      <c r="BH35" s="12"/>
      <c r="BI35" s="12"/>
      <c r="BJ35" s="12"/>
      <c r="BK35" s="13"/>
    </row>
    <row r="36" spans="1:63" ht="15" customHeight="1">
      <c r="A36" s="8"/>
      <c r="B36" s="584"/>
      <c r="C36" s="64">
        <v>43312</v>
      </c>
      <c r="D36" s="65" t="s">
        <v>43</v>
      </c>
      <c r="E36" s="66">
        <v>31</v>
      </c>
      <c r="F36" s="67">
        <v>43312</v>
      </c>
      <c r="G36" s="68" t="s">
        <v>58</v>
      </c>
      <c r="H36" s="69"/>
      <c r="I36" s="70"/>
      <c r="J36" s="71" t="s">
        <v>120</v>
      </c>
      <c r="K36" s="72"/>
      <c r="L36" s="38"/>
      <c r="M36" s="92"/>
      <c r="N36" s="93"/>
      <c r="O36" s="94"/>
      <c r="P36" s="95"/>
      <c r="Q36" s="94"/>
      <c r="R36" s="94"/>
      <c r="S36" s="96" t="s">
        <v>52</v>
      </c>
      <c r="T36" s="85"/>
      <c r="U36" s="86"/>
      <c r="V36" s="87"/>
      <c r="W36" s="97"/>
      <c r="X36" s="97"/>
      <c r="Y36" s="98"/>
      <c r="Z36" s="99"/>
      <c r="AA36" s="99"/>
      <c r="AB36" s="99"/>
      <c r="AC36" s="99"/>
      <c r="AD36" s="99"/>
      <c r="AE36" s="100"/>
      <c r="AF36" s="97"/>
      <c r="AG36" s="97"/>
      <c r="AH36" s="98"/>
      <c r="AI36" s="99"/>
      <c r="AJ36" s="99"/>
      <c r="AK36" s="99"/>
      <c r="AL36" s="100"/>
      <c r="AM36" s="97"/>
      <c r="AN36" s="98"/>
      <c r="AO36" s="99"/>
      <c r="AP36" s="99"/>
      <c r="AQ36" s="99"/>
      <c r="AR36" s="99"/>
      <c r="AS36" s="99"/>
      <c r="AT36" s="100"/>
      <c r="AU36" s="98"/>
      <c r="AV36" s="99"/>
      <c r="AW36" s="99"/>
      <c r="AX36" s="99"/>
      <c r="AY36" s="100"/>
      <c r="AZ36" s="11"/>
      <c r="BA36" s="12"/>
      <c r="BB36" s="12"/>
      <c r="BC36" s="12"/>
      <c r="BD36" s="12"/>
      <c r="BE36" s="12"/>
      <c r="BF36" s="12"/>
      <c r="BG36" s="12"/>
      <c r="BH36" s="12"/>
      <c r="BI36" s="12"/>
      <c r="BJ36" s="12"/>
      <c r="BK36" s="13"/>
    </row>
    <row r="37" spans="1:63" ht="16.5" customHeight="1">
      <c r="A37" s="101"/>
      <c r="B37" s="102">
        <v>2018</v>
      </c>
      <c r="C37" s="576"/>
      <c r="D37" s="577"/>
      <c r="E37" s="577"/>
      <c r="F37" s="577"/>
      <c r="G37" s="577"/>
      <c r="H37" s="577"/>
      <c r="I37" s="577"/>
      <c r="J37" s="577"/>
      <c r="K37" s="577"/>
      <c r="L37" s="578"/>
      <c r="M37" s="579"/>
      <c r="N37" s="579"/>
      <c r="O37" s="579"/>
      <c r="P37" s="579"/>
      <c r="Q37" s="579"/>
      <c r="R37" s="579"/>
      <c r="S37" s="580"/>
      <c r="T37" s="103"/>
      <c r="U37" s="104">
        <f>COUNTA(U6:U36)</f>
        <v>2</v>
      </c>
      <c r="V37" s="105">
        <f>COUNTA(V6:V36)</f>
        <v>1</v>
      </c>
      <c r="W37" s="106"/>
      <c r="X37" s="106"/>
      <c r="Y37" s="107"/>
      <c r="Z37" s="108"/>
      <c r="AA37" s="109"/>
      <c r="AB37" s="110"/>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2"/>
      <c r="BA37" s="12"/>
      <c r="BB37" s="12"/>
      <c r="BC37" s="12"/>
      <c r="BD37" s="12"/>
      <c r="BE37" s="12"/>
      <c r="BF37" s="12"/>
      <c r="BG37" s="12"/>
      <c r="BH37" s="12"/>
      <c r="BI37" s="12"/>
      <c r="BJ37" s="12"/>
      <c r="BK37" s="13"/>
    </row>
    <row r="38" spans="1:63" ht="15.75" customHeight="1">
      <c r="A38" s="111"/>
      <c r="B38" s="112"/>
      <c r="C38" s="112"/>
      <c r="D38" s="112"/>
      <c r="E38" s="113"/>
      <c r="F38" s="113"/>
      <c r="G38" s="113"/>
      <c r="H38" s="113"/>
      <c r="I38" s="114"/>
      <c r="J38" s="114"/>
      <c r="K38" s="115"/>
      <c r="L38" s="116"/>
      <c r="M38" s="116"/>
      <c r="N38" s="116"/>
      <c r="O38" s="117"/>
      <c r="P38" s="117"/>
      <c r="Q38" s="117"/>
      <c r="R38" s="117"/>
      <c r="S38" s="118"/>
      <c r="T38" s="119"/>
      <c r="U38" s="119"/>
      <c r="V38" s="1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3"/>
    </row>
    <row r="39" spans="1:63" ht="15" customHeight="1">
      <c r="A39" s="111"/>
      <c r="B39" s="112"/>
      <c r="C39" s="112"/>
      <c r="D39" s="112"/>
      <c r="E39" s="113"/>
      <c r="F39" s="113"/>
      <c r="G39" s="113"/>
      <c r="H39" s="113"/>
      <c r="I39" s="114"/>
      <c r="J39" s="114"/>
      <c r="K39" s="115"/>
      <c r="L39" s="116"/>
      <c r="M39" s="116"/>
      <c r="N39" s="116"/>
      <c r="O39" s="117"/>
      <c r="P39" s="117"/>
      <c r="Q39" s="117"/>
      <c r="R39" s="117"/>
      <c r="S39" s="118"/>
      <c r="T39" s="120"/>
      <c r="U39" s="120"/>
      <c r="V39" s="120"/>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3"/>
    </row>
    <row r="40" spans="1:63" ht="15" customHeight="1">
      <c r="A40" s="111"/>
      <c r="B40" s="112"/>
      <c r="C40" s="112"/>
      <c r="D40" s="112"/>
      <c r="E40" s="113"/>
      <c r="F40" s="113"/>
      <c r="G40" s="113"/>
      <c r="H40" s="113"/>
      <c r="I40" s="114"/>
      <c r="J40" s="114"/>
      <c r="K40" s="115"/>
      <c r="L40" s="116"/>
      <c r="M40" s="116"/>
      <c r="N40" s="116"/>
      <c r="O40" s="117"/>
      <c r="P40" s="117"/>
      <c r="Q40" s="117"/>
      <c r="R40" s="117"/>
      <c r="S40" s="118"/>
      <c r="T40" s="120"/>
      <c r="U40" s="120"/>
      <c r="V40" s="120"/>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3"/>
    </row>
    <row r="41" spans="1:63" ht="15" customHeight="1">
      <c r="A41" s="111"/>
      <c r="B41" s="112"/>
      <c r="C41" s="112"/>
      <c r="D41" s="112"/>
      <c r="E41" s="113"/>
      <c r="F41" s="113"/>
      <c r="G41" s="113"/>
      <c r="H41" s="113"/>
      <c r="I41" s="114"/>
      <c r="J41" s="114"/>
      <c r="K41" s="115"/>
      <c r="L41" s="116"/>
      <c r="M41" s="116"/>
      <c r="N41" s="116"/>
      <c r="O41" s="117"/>
      <c r="P41" s="117"/>
      <c r="Q41" s="117"/>
      <c r="R41" s="117"/>
      <c r="S41" s="118"/>
      <c r="T41" s="120"/>
      <c r="U41" s="120"/>
      <c r="V41" s="120"/>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3"/>
    </row>
    <row r="42" spans="1:63" ht="15" customHeight="1">
      <c r="A42" s="111"/>
      <c r="B42" s="112"/>
      <c r="C42" s="112"/>
      <c r="D42" s="112"/>
      <c r="E42" s="113"/>
      <c r="F42" s="113"/>
      <c r="G42" s="113"/>
      <c r="H42" s="113"/>
      <c r="I42" s="114"/>
      <c r="J42" s="114"/>
      <c r="K42" s="115"/>
      <c r="L42" s="116"/>
      <c r="M42" s="116"/>
      <c r="N42" s="116"/>
      <c r="O42" s="117"/>
      <c r="P42" s="117"/>
      <c r="Q42" s="117"/>
      <c r="R42" s="117"/>
      <c r="S42" s="118"/>
      <c r="T42" s="120"/>
      <c r="U42" s="120"/>
      <c r="V42" s="120"/>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3"/>
    </row>
    <row r="43" spans="1:63" ht="15" customHeight="1">
      <c r="A43" s="111"/>
      <c r="B43" s="112"/>
      <c r="C43" s="112"/>
      <c r="D43" s="112"/>
      <c r="E43" s="113"/>
      <c r="F43" s="113"/>
      <c r="G43" s="113"/>
      <c r="H43" s="113"/>
      <c r="I43" s="114"/>
      <c r="J43" s="114"/>
      <c r="K43" s="115"/>
      <c r="L43" s="116"/>
      <c r="M43" s="116"/>
      <c r="N43" s="116"/>
      <c r="O43" s="117"/>
      <c r="P43" s="117"/>
      <c r="Q43" s="117"/>
      <c r="R43" s="117"/>
      <c r="S43" s="118"/>
      <c r="T43" s="120"/>
      <c r="U43" s="120"/>
      <c r="V43" s="120"/>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3"/>
    </row>
    <row r="44" spans="1:63" ht="15" customHeight="1">
      <c r="A44" s="111"/>
      <c r="B44" s="112"/>
      <c r="C44" s="112"/>
      <c r="D44" s="112"/>
      <c r="E44" s="113"/>
      <c r="F44" s="113"/>
      <c r="G44" s="113"/>
      <c r="H44" s="113"/>
      <c r="I44" s="114"/>
      <c r="J44" s="114"/>
      <c r="K44" s="115"/>
      <c r="L44" s="116"/>
      <c r="M44" s="116"/>
      <c r="N44" s="116"/>
      <c r="O44" s="117"/>
      <c r="P44" s="117"/>
      <c r="Q44" s="117"/>
      <c r="R44" s="117"/>
      <c r="S44" s="118"/>
      <c r="T44" s="120"/>
      <c r="U44" s="120"/>
      <c r="V44" s="120"/>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3"/>
    </row>
    <row r="45" spans="1:63" ht="15" customHeight="1">
      <c r="A45" s="111"/>
      <c r="B45" s="112"/>
      <c r="C45" s="112"/>
      <c r="D45" s="112"/>
      <c r="E45" s="113"/>
      <c r="F45" s="113"/>
      <c r="G45" s="113"/>
      <c r="H45" s="113"/>
      <c r="I45" s="114"/>
      <c r="J45" s="114"/>
      <c r="K45" s="115"/>
      <c r="L45" s="116"/>
      <c r="M45" s="116"/>
      <c r="N45" s="116"/>
      <c r="O45" s="117"/>
      <c r="P45" s="117"/>
      <c r="Q45" s="117"/>
      <c r="R45" s="117"/>
      <c r="S45" s="118"/>
      <c r="T45" s="120"/>
      <c r="U45" s="120"/>
      <c r="V45" s="120"/>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3"/>
    </row>
    <row r="46" spans="1:63" ht="15" customHeight="1">
      <c r="A46" s="111"/>
      <c r="B46" s="112"/>
      <c r="C46" s="112"/>
      <c r="D46" s="112"/>
      <c r="E46" s="113"/>
      <c r="F46" s="113"/>
      <c r="G46" s="113"/>
      <c r="H46" s="113"/>
      <c r="I46" s="114"/>
      <c r="J46" s="114"/>
      <c r="K46" s="115"/>
      <c r="L46" s="116"/>
      <c r="M46" s="116"/>
      <c r="N46" s="116"/>
      <c r="O46" s="117"/>
      <c r="P46" s="117"/>
      <c r="Q46" s="117"/>
      <c r="R46" s="117"/>
      <c r="S46" s="118"/>
      <c r="T46" s="120"/>
      <c r="U46" s="120"/>
      <c r="V46" s="120"/>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3"/>
    </row>
    <row r="47" spans="1:63" ht="15" customHeight="1">
      <c r="A47" s="111"/>
      <c r="B47" s="112"/>
      <c r="C47" s="112"/>
      <c r="D47" s="112"/>
      <c r="E47" s="113"/>
      <c r="F47" s="113"/>
      <c r="G47" s="113"/>
      <c r="H47" s="113"/>
      <c r="I47" s="114"/>
      <c r="J47" s="114"/>
      <c r="K47" s="115"/>
      <c r="L47" s="116"/>
      <c r="M47" s="116"/>
      <c r="N47" s="116"/>
      <c r="O47" s="117"/>
      <c r="P47" s="117"/>
      <c r="Q47" s="117"/>
      <c r="R47" s="117"/>
      <c r="S47" s="118"/>
      <c r="T47" s="120"/>
      <c r="U47" s="120"/>
      <c r="V47" s="120"/>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3"/>
    </row>
    <row r="48" spans="1:63" ht="15" customHeight="1">
      <c r="A48" s="111"/>
      <c r="B48" s="112"/>
      <c r="C48" s="112"/>
      <c r="D48" s="112"/>
      <c r="E48" s="113"/>
      <c r="F48" s="113"/>
      <c r="G48" s="113"/>
      <c r="H48" s="113"/>
      <c r="I48" s="114"/>
      <c r="J48" s="114"/>
      <c r="K48" s="115"/>
      <c r="L48" s="116"/>
      <c r="M48" s="116"/>
      <c r="N48" s="116"/>
      <c r="O48" s="117"/>
      <c r="P48" s="117"/>
      <c r="Q48" s="117"/>
      <c r="R48" s="117"/>
      <c r="S48" s="118"/>
      <c r="T48" s="120"/>
      <c r="U48" s="120"/>
      <c r="V48" s="120"/>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3"/>
    </row>
    <row r="49" spans="1:63" ht="15" customHeight="1">
      <c r="A49" s="111"/>
      <c r="B49" s="112"/>
      <c r="C49" s="112"/>
      <c r="D49" s="112"/>
      <c r="E49" s="113"/>
      <c r="F49" s="113"/>
      <c r="G49" s="113"/>
      <c r="H49" s="113"/>
      <c r="I49" s="114"/>
      <c r="J49" s="114"/>
      <c r="K49" s="115"/>
      <c r="L49" s="116"/>
      <c r="M49" s="116"/>
      <c r="N49" s="116"/>
      <c r="O49" s="117"/>
      <c r="P49" s="117"/>
      <c r="Q49" s="117"/>
      <c r="R49" s="117"/>
      <c r="S49" s="118"/>
      <c r="T49" s="120"/>
      <c r="U49" s="120"/>
      <c r="V49" s="120"/>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3"/>
    </row>
    <row r="50" spans="1:63" ht="15" customHeight="1">
      <c r="A50" s="111"/>
      <c r="B50" s="112"/>
      <c r="C50" s="112"/>
      <c r="D50" s="112"/>
      <c r="E50" s="113"/>
      <c r="F50" s="113"/>
      <c r="G50" s="113"/>
      <c r="H50" s="113"/>
      <c r="I50" s="114"/>
      <c r="J50" s="114"/>
      <c r="K50" s="115"/>
      <c r="L50" s="116"/>
      <c r="M50" s="116"/>
      <c r="N50" s="116"/>
      <c r="O50" s="117"/>
      <c r="P50" s="117"/>
      <c r="Q50" s="117"/>
      <c r="R50" s="117"/>
      <c r="S50" s="118"/>
      <c r="T50" s="120"/>
      <c r="U50" s="120"/>
      <c r="V50" s="120"/>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3"/>
    </row>
    <row r="51" spans="1:63" ht="15" customHeight="1">
      <c r="A51" s="111"/>
      <c r="B51" s="112"/>
      <c r="C51" s="112"/>
      <c r="D51" s="112"/>
      <c r="E51" s="113"/>
      <c r="F51" s="113"/>
      <c r="G51" s="113"/>
      <c r="H51" s="113"/>
      <c r="I51" s="114"/>
      <c r="J51" s="114"/>
      <c r="K51" s="115"/>
      <c r="L51" s="116"/>
      <c r="M51" s="116"/>
      <c r="N51" s="116"/>
      <c r="O51" s="117"/>
      <c r="P51" s="117"/>
      <c r="Q51" s="117"/>
      <c r="R51" s="117"/>
      <c r="S51" s="118"/>
      <c r="T51" s="120"/>
      <c r="U51" s="120"/>
      <c r="V51" s="120"/>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3"/>
    </row>
    <row r="52" spans="1:63" ht="15" customHeight="1">
      <c r="A52" s="111"/>
      <c r="B52" s="112"/>
      <c r="C52" s="112"/>
      <c r="D52" s="112"/>
      <c r="E52" s="113"/>
      <c r="F52" s="113"/>
      <c r="G52" s="113"/>
      <c r="H52" s="113"/>
      <c r="I52" s="114"/>
      <c r="J52" s="114"/>
      <c r="K52" s="115"/>
      <c r="L52" s="116"/>
      <c r="M52" s="116"/>
      <c r="N52" s="116"/>
      <c r="O52" s="117"/>
      <c r="P52" s="117"/>
      <c r="Q52" s="117"/>
      <c r="R52" s="117"/>
      <c r="S52" s="118"/>
      <c r="T52" s="120"/>
      <c r="U52" s="120"/>
      <c r="V52" s="120"/>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3"/>
    </row>
    <row r="53" spans="1:63" ht="15" customHeight="1">
      <c r="A53" s="111"/>
      <c r="B53" s="112"/>
      <c r="C53" s="112"/>
      <c r="D53" s="112"/>
      <c r="E53" s="113"/>
      <c r="F53" s="113"/>
      <c r="G53" s="113"/>
      <c r="H53" s="113"/>
      <c r="I53" s="114"/>
      <c r="J53" s="114"/>
      <c r="K53" s="115"/>
      <c r="L53" s="116"/>
      <c r="M53" s="116"/>
      <c r="N53" s="116"/>
      <c r="O53" s="117"/>
      <c r="P53" s="117"/>
      <c r="Q53" s="117"/>
      <c r="R53" s="117"/>
      <c r="S53" s="118"/>
      <c r="T53" s="120"/>
      <c r="U53" s="120"/>
      <c r="V53" s="120"/>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3"/>
    </row>
    <row r="54" spans="1:63" ht="15" customHeight="1">
      <c r="A54" s="111"/>
      <c r="B54" s="112"/>
      <c r="C54" s="112"/>
      <c r="D54" s="112"/>
      <c r="E54" s="113"/>
      <c r="F54" s="113"/>
      <c r="G54" s="113"/>
      <c r="H54" s="113"/>
      <c r="I54" s="114"/>
      <c r="J54" s="114"/>
      <c r="K54" s="115"/>
      <c r="L54" s="116"/>
      <c r="M54" s="116"/>
      <c r="N54" s="116"/>
      <c r="O54" s="117"/>
      <c r="P54" s="117"/>
      <c r="Q54" s="117"/>
      <c r="R54" s="117"/>
      <c r="S54" s="118"/>
      <c r="T54" s="120"/>
      <c r="U54" s="120"/>
      <c r="V54" s="120"/>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3"/>
    </row>
    <row r="55" spans="1:63" ht="15" customHeight="1">
      <c r="A55" s="111"/>
      <c r="B55" s="112"/>
      <c r="C55" s="112"/>
      <c r="D55" s="112"/>
      <c r="E55" s="113"/>
      <c r="F55" s="113"/>
      <c r="G55" s="113"/>
      <c r="H55" s="113"/>
      <c r="I55" s="114"/>
      <c r="J55" s="114"/>
      <c r="K55" s="115"/>
      <c r="L55" s="116"/>
      <c r="M55" s="116"/>
      <c r="N55" s="116"/>
      <c r="O55" s="117"/>
      <c r="P55" s="117"/>
      <c r="Q55" s="117"/>
      <c r="R55" s="117"/>
      <c r="S55" s="118"/>
      <c r="T55" s="120"/>
      <c r="U55" s="120"/>
      <c r="V55" s="120"/>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3"/>
    </row>
    <row r="56" spans="1:63" ht="15" customHeight="1">
      <c r="A56" s="111"/>
      <c r="B56" s="112"/>
      <c r="C56" s="112"/>
      <c r="D56" s="112"/>
      <c r="E56" s="113"/>
      <c r="F56" s="113"/>
      <c r="G56" s="113"/>
      <c r="H56" s="113"/>
      <c r="I56" s="114"/>
      <c r="J56" s="114"/>
      <c r="K56" s="115"/>
      <c r="L56" s="116"/>
      <c r="M56" s="116"/>
      <c r="N56" s="116"/>
      <c r="O56" s="117"/>
      <c r="P56" s="117"/>
      <c r="Q56" s="117"/>
      <c r="R56" s="117"/>
      <c r="S56" s="118"/>
      <c r="T56" s="120"/>
      <c r="U56" s="120"/>
      <c r="V56" s="120"/>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3"/>
    </row>
    <row r="57" spans="1:63" ht="15" customHeight="1">
      <c r="A57" s="111"/>
      <c r="B57" s="112"/>
      <c r="C57" s="112"/>
      <c r="D57" s="112"/>
      <c r="E57" s="113"/>
      <c r="F57" s="113"/>
      <c r="G57" s="113"/>
      <c r="H57" s="113"/>
      <c r="I57" s="114"/>
      <c r="J57" s="114"/>
      <c r="K57" s="115"/>
      <c r="L57" s="116"/>
      <c r="M57" s="116"/>
      <c r="N57" s="116"/>
      <c r="O57" s="117"/>
      <c r="P57" s="117"/>
      <c r="Q57" s="117"/>
      <c r="R57" s="117"/>
      <c r="S57" s="118"/>
      <c r="T57" s="120"/>
      <c r="U57" s="120"/>
      <c r="V57" s="120"/>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3"/>
    </row>
    <row r="58" spans="1:63" ht="15" customHeight="1">
      <c r="A58" s="111"/>
      <c r="B58" s="112"/>
      <c r="C58" s="112"/>
      <c r="D58" s="112"/>
      <c r="E58" s="113"/>
      <c r="F58" s="113"/>
      <c r="G58" s="113"/>
      <c r="H58" s="113"/>
      <c r="I58" s="114"/>
      <c r="J58" s="114"/>
      <c r="K58" s="115"/>
      <c r="L58" s="116"/>
      <c r="M58" s="116"/>
      <c r="N58" s="116"/>
      <c r="O58" s="117"/>
      <c r="P58" s="117"/>
      <c r="Q58" s="117"/>
      <c r="R58" s="117"/>
      <c r="S58" s="118"/>
      <c r="T58" s="120"/>
      <c r="U58" s="120"/>
      <c r="V58" s="120"/>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3"/>
    </row>
    <row r="59" spans="1:63" ht="15" customHeight="1">
      <c r="A59" s="111"/>
      <c r="B59" s="112"/>
      <c r="C59" s="112"/>
      <c r="D59" s="112"/>
      <c r="E59" s="113"/>
      <c r="F59" s="113"/>
      <c r="G59" s="113"/>
      <c r="H59" s="113"/>
      <c r="I59" s="114"/>
      <c r="J59" s="114"/>
      <c r="K59" s="115"/>
      <c r="L59" s="116"/>
      <c r="M59" s="116"/>
      <c r="N59" s="116"/>
      <c r="O59" s="117"/>
      <c r="P59" s="117"/>
      <c r="Q59" s="117"/>
      <c r="R59" s="117"/>
      <c r="S59" s="118"/>
      <c r="T59" s="120"/>
      <c r="U59" s="120"/>
      <c r="V59" s="120"/>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3"/>
    </row>
    <row r="60" spans="1:63" ht="15" customHeight="1">
      <c r="A60" s="111"/>
      <c r="B60" s="112"/>
      <c r="C60" s="112"/>
      <c r="D60" s="112"/>
      <c r="E60" s="113"/>
      <c r="F60" s="113"/>
      <c r="G60" s="113"/>
      <c r="H60" s="113"/>
      <c r="I60" s="114"/>
      <c r="J60" s="114"/>
      <c r="K60" s="115"/>
      <c r="L60" s="116"/>
      <c r="M60" s="116"/>
      <c r="N60" s="116"/>
      <c r="O60" s="117"/>
      <c r="P60" s="117"/>
      <c r="Q60" s="117"/>
      <c r="R60" s="117"/>
      <c r="S60" s="118"/>
      <c r="T60" s="120"/>
      <c r="U60" s="120"/>
      <c r="V60" s="120"/>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3"/>
    </row>
    <row r="61" spans="1:63" ht="15" customHeight="1">
      <c r="A61" s="111"/>
      <c r="B61" s="112"/>
      <c r="C61" s="112"/>
      <c r="D61" s="112"/>
      <c r="E61" s="113"/>
      <c r="F61" s="113"/>
      <c r="G61" s="113"/>
      <c r="H61" s="113"/>
      <c r="I61" s="114"/>
      <c r="J61" s="114"/>
      <c r="K61" s="115"/>
      <c r="L61" s="116"/>
      <c r="M61" s="116"/>
      <c r="N61" s="116"/>
      <c r="O61" s="117"/>
      <c r="P61" s="117"/>
      <c r="Q61" s="117"/>
      <c r="R61" s="117"/>
      <c r="S61" s="118"/>
      <c r="T61" s="120"/>
      <c r="U61" s="120"/>
      <c r="V61" s="120"/>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3"/>
    </row>
    <row r="62" spans="1:63" ht="15" customHeight="1">
      <c r="A62" s="111"/>
      <c r="B62" s="112"/>
      <c r="C62" s="112"/>
      <c r="D62" s="112"/>
      <c r="E62" s="113"/>
      <c r="F62" s="113"/>
      <c r="G62" s="113"/>
      <c r="H62" s="113"/>
      <c r="I62" s="114"/>
      <c r="J62" s="114"/>
      <c r="K62" s="115"/>
      <c r="L62" s="116"/>
      <c r="M62" s="116"/>
      <c r="N62" s="116"/>
      <c r="O62" s="117"/>
      <c r="P62" s="117"/>
      <c r="Q62" s="117"/>
      <c r="R62" s="117"/>
      <c r="S62" s="118"/>
      <c r="T62" s="120"/>
      <c r="U62" s="120"/>
      <c r="V62" s="120"/>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3"/>
    </row>
    <row r="63" spans="1:63" ht="15" customHeight="1">
      <c r="A63" s="111"/>
      <c r="B63" s="112"/>
      <c r="C63" s="112"/>
      <c r="D63" s="112"/>
      <c r="E63" s="113"/>
      <c r="F63" s="113"/>
      <c r="G63" s="113"/>
      <c r="H63" s="113"/>
      <c r="I63" s="114"/>
      <c r="J63" s="114"/>
      <c r="K63" s="115"/>
      <c r="L63" s="116"/>
      <c r="M63" s="116"/>
      <c r="N63" s="116"/>
      <c r="O63" s="117"/>
      <c r="P63" s="117"/>
      <c r="Q63" s="117"/>
      <c r="R63" s="117"/>
      <c r="S63" s="118"/>
      <c r="T63" s="120"/>
      <c r="U63" s="120"/>
      <c r="V63" s="120"/>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3"/>
    </row>
    <row r="64" spans="1:63" ht="15" customHeight="1">
      <c r="A64" s="111"/>
      <c r="B64" s="112"/>
      <c r="C64" s="112"/>
      <c r="D64" s="112"/>
      <c r="E64" s="113"/>
      <c r="F64" s="113"/>
      <c r="G64" s="113"/>
      <c r="H64" s="113"/>
      <c r="I64" s="114"/>
      <c r="J64" s="114"/>
      <c r="K64" s="115"/>
      <c r="L64" s="116"/>
      <c r="M64" s="116"/>
      <c r="N64" s="116"/>
      <c r="O64" s="117"/>
      <c r="P64" s="117"/>
      <c r="Q64" s="117"/>
      <c r="R64" s="117"/>
      <c r="S64" s="118"/>
      <c r="T64" s="120"/>
      <c r="U64" s="120"/>
      <c r="V64" s="120"/>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3"/>
    </row>
    <row r="65" spans="1:63" ht="15" customHeight="1">
      <c r="A65" s="111"/>
      <c r="B65" s="112"/>
      <c r="C65" s="112"/>
      <c r="D65" s="112"/>
      <c r="E65" s="113"/>
      <c r="F65" s="113"/>
      <c r="G65" s="113"/>
      <c r="H65" s="113"/>
      <c r="I65" s="114"/>
      <c r="J65" s="114"/>
      <c r="K65" s="115"/>
      <c r="L65" s="116"/>
      <c r="M65" s="116"/>
      <c r="N65" s="116"/>
      <c r="O65" s="117"/>
      <c r="P65" s="117"/>
      <c r="Q65" s="117"/>
      <c r="R65" s="117"/>
      <c r="S65" s="118"/>
      <c r="T65" s="120"/>
      <c r="U65" s="120"/>
      <c r="V65" s="120"/>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3"/>
    </row>
    <row r="66" spans="1:63" ht="15" customHeight="1">
      <c r="A66" s="111"/>
      <c r="B66" s="112"/>
      <c r="C66" s="112"/>
      <c r="D66" s="112"/>
      <c r="E66" s="113"/>
      <c r="F66" s="113"/>
      <c r="G66" s="113"/>
      <c r="H66" s="113"/>
      <c r="I66" s="114"/>
      <c r="J66" s="114"/>
      <c r="K66" s="115"/>
      <c r="L66" s="116"/>
      <c r="M66" s="116"/>
      <c r="N66" s="116"/>
      <c r="O66" s="117"/>
      <c r="P66" s="117"/>
      <c r="Q66" s="117"/>
      <c r="R66" s="117"/>
      <c r="S66" s="118"/>
      <c r="T66" s="120"/>
      <c r="U66" s="120"/>
      <c r="V66" s="120"/>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3"/>
    </row>
    <row r="67" spans="1:63" ht="15" customHeight="1">
      <c r="A67" s="111"/>
      <c r="B67" s="112"/>
      <c r="C67" s="112"/>
      <c r="D67" s="112"/>
      <c r="E67" s="113"/>
      <c r="F67" s="113"/>
      <c r="G67" s="113"/>
      <c r="H67" s="113"/>
      <c r="I67" s="114"/>
      <c r="J67" s="114"/>
      <c r="K67" s="115"/>
      <c r="L67" s="116"/>
      <c r="M67" s="116"/>
      <c r="N67" s="116"/>
      <c r="O67" s="117"/>
      <c r="P67" s="117"/>
      <c r="Q67" s="117"/>
      <c r="R67" s="117"/>
      <c r="S67" s="118"/>
      <c r="T67" s="120"/>
      <c r="U67" s="120"/>
      <c r="V67" s="120"/>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3"/>
    </row>
    <row r="68" spans="1:63" ht="15" customHeight="1">
      <c r="A68" s="111"/>
      <c r="B68" s="112"/>
      <c r="C68" s="112"/>
      <c r="D68" s="112"/>
      <c r="E68" s="113"/>
      <c r="F68" s="113"/>
      <c r="G68" s="113"/>
      <c r="H68" s="113"/>
      <c r="I68" s="114"/>
      <c r="J68" s="114"/>
      <c r="K68" s="115"/>
      <c r="L68" s="116"/>
      <c r="M68" s="116"/>
      <c r="N68" s="116"/>
      <c r="O68" s="117"/>
      <c r="P68" s="117"/>
      <c r="Q68" s="117"/>
      <c r="R68" s="117"/>
      <c r="S68" s="118"/>
      <c r="T68" s="120"/>
      <c r="U68" s="120"/>
      <c r="V68" s="120"/>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3"/>
    </row>
    <row r="69" spans="1:63" ht="15" customHeight="1">
      <c r="A69" s="111"/>
      <c r="B69" s="112"/>
      <c r="C69" s="112"/>
      <c r="D69" s="112"/>
      <c r="E69" s="113"/>
      <c r="F69" s="113"/>
      <c r="G69" s="113"/>
      <c r="H69" s="113"/>
      <c r="I69" s="114"/>
      <c r="J69" s="114"/>
      <c r="K69" s="115"/>
      <c r="L69" s="116"/>
      <c r="M69" s="116"/>
      <c r="N69" s="116"/>
      <c r="O69" s="117"/>
      <c r="P69" s="117"/>
      <c r="Q69" s="117"/>
      <c r="R69" s="117"/>
      <c r="S69" s="118"/>
      <c r="T69" s="120"/>
      <c r="U69" s="120"/>
      <c r="V69" s="120"/>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3"/>
    </row>
    <row r="70" spans="1:63" ht="15" customHeight="1">
      <c r="A70" s="111"/>
      <c r="B70" s="112"/>
      <c r="C70" s="112"/>
      <c r="D70" s="112"/>
      <c r="E70" s="113"/>
      <c r="F70" s="113"/>
      <c r="G70" s="113"/>
      <c r="H70" s="113"/>
      <c r="I70" s="114"/>
      <c r="J70" s="114"/>
      <c r="K70" s="115"/>
      <c r="L70" s="116"/>
      <c r="M70" s="116"/>
      <c r="N70" s="116"/>
      <c r="O70" s="117"/>
      <c r="P70" s="117"/>
      <c r="Q70" s="117"/>
      <c r="R70" s="117"/>
      <c r="S70" s="118"/>
      <c r="T70" s="120"/>
      <c r="U70" s="120"/>
      <c r="V70" s="120"/>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3"/>
    </row>
    <row r="71" spans="1:63" ht="15" customHeight="1">
      <c r="A71" s="111"/>
      <c r="B71" s="112"/>
      <c r="C71" s="112"/>
      <c r="D71" s="112"/>
      <c r="E71" s="113"/>
      <c r="F71" s="113"/>
      <c r="G71" s="113"/>
      <c r="H71" s="113"/>
      <c r="I71" s="114"/>
      <c r="J71" s="114"/>
      <c r="K71" s="115"/>
      <c r="L71" s="116"/>
      <c r="M71" s="116"/>
      <c r="N71" s="116"/>
      <c r="O71" s="117"/>
      <c r="P71" s="117"/>
      <c r="Q71" s="117"/>
      <c r="R71" s="117"/>
      <c r="S71" s="118"/>
      <c r="T71" s="120"/>
      <c r="U71" s="120"/>
      <c r="V71" s="120"/>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3"/>
    </row>
    <row r="72" spans="1:63" ht="15" customHeight="1">
      <c r="A72" s="111"/>
      <c r="B72" s="112"/>
      <c r="C72" s="112"/>
      <c r="D72" s="112"/>
      <c r="E72" s="113"/>
      <c r="F72" s="113"/>
      <c r="G72" s="113"/>
      <c r="H72" s="113"/>
      <c r="I72" s="114"/>
      <c r="J72" s="114"/>
      <c r="K72" s="115"/>
      <c r="L72" s="116"/>
      <c r="M72" s="116"/>
      <c r="N72" s="116"/>
      <c r="O72" s="117"/>
      <c r="P72" s="117"/>
      <c r="Q72" s="117"/>
      <c r="R72" s="117"/>
      <c r="S72" s="118"/>
      <c r="T72" s="120"/>
      <c r="U72" s="120"/>
      <c r="V72" s="120"/>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3"/>
    </row>
    <row r="73" spans="1:63" ht="15" customHeight="1">
      <c r="A73" s="111"/>
      <c r="B73" s="112"/>
      <c r="C73" s="112"/>
      <c r="D73" s="112"/>
      <c r="E73" s="113"/>
      <c r="F73" s="113"/>
      <c r="G73" s="113"/>
      <c r="H73" s="113"/>
      <c r="I73" s="114"/>
      <c r="J73" s="114"/>
      <c r="K73" s="115"/>
      <c r="L73" s="116"/>
      <c r="M73" s="116"/>
      <c r="N73" s="116"/>
      <c r="O73" s="117"/>
      <c r="P73" s="117"/>
      <c r="Q73" s="117"/>
      <c r="R73" s="117"/>
      <c r="S73" s="118"/>
      <c r="T73" s="120"/>
      <c r="U73" s="120"/>
      <c r="V73" s="120"/>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3"/>
    </row>
    <row r="74" spans="1:63" ht="15" customHeight="1">
      <c r="A74" s="111"/>
      <c r="B74" s="112"/>
      <c r="C74" s="112"/>
      <c r="D74" s="112"/>
      <c r="E74" s="113"/>
      <c r="F74" s="113"/>
      <c r="G74" s="113"/>
      <c r="H74" s="113"/>
      <c r="I74" s="114"/>
      <c r="J74" s="114"/>
      <c r="K74" s="115"/>
      <c r="L74" s="116"/>
      <c r="M74" s="116"/>
      <c r="N74" s="116"/>
      <c r="O74" s="117"/>
      <c r="P74" s="117"/>
      <c r="Q74" s="117"/>
      <c r="R74" s="117"/>
      <c r="S74" s="118"/>
      <c r="T74" s="120"/>
      <c r="U74" s="120"/>
      <c r="V74" s="120"/>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3"/>
    </row>
    <row r="75" spans="1:63" ht="15" customHeight="1">
      <c r="A75" s="111"/>
      <c r="B75" s="112"/>
      <c r="C75" s="112"/>
      <c r="D75" s="112"/>
      <c r="E75" s="113"/>
      <c r="F75" s="113"/>
      <c r="G75" s="113"/>
      <c r="H75" s="113"/>
      <c r="I75" s="114"/>
      <c r="J75" s="114"/>
      <c r="K75" s="115"/>
      <c r="L75" s="116"/>
      <c r="M75" s="116"/>
      <c r="N75" s="116"/>
      <c r="O75" s="117"/>
      <c r="P75" s="117"/>
      <c r="Q75" s="117"/>
      <c r="R75" s="117"/>
      <c r="S75" s="118"/>
      <c r="T75" s="120"/>
      <c r="U75" s="120"/>
      <c r="V75" s="120"/>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3"/>
    </row>
    <row r="76" spans="1:63" ht="15" customHeight="1">
      <c r="A76" s="111"/>
      <c r="B76" s="112"/>
      <c r="C76" s="112"/>
      <c r="D76" s="112"/>
      <c r="E76" s="113"/>
      <c r="F76" s="113"/>
      <c r="G76" s="113"/>
      <c r="H76" s="113"/>
      <c r="I76" s="114"/>
      <c r="J76" s="114"/>
      <c r="K76" s="115"/>
      <c r="L76" s="116"/>
      <c r="M76" s="116"/>
      <c r="N76" s="116"/>
      <c r="O76" s="117"/>
      <c r="P76" s="117"/>
      <c r="Q76" s="117"/>
      <c r="R76" s="117"/>
      <c r="S76" s="118"/>
      <c r="T76" s="120"/>
      <c r="U76" s="120"/>
      <c r="V76" s="120"/>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3"/>
    </row>
    <row r="77" spans="1:63" ht="15" customHeight="1">
      <c r="A77" s="111"/>
      <c r="B77" s="112"/>
      <c r="C77" s="112"/>
      <c r="D77" s="112"/>
      <c r="E77" s="113"/>
      <c r="F77" s="113"/>
      <c r="G77" s="113"/>
      <c r="H77" s="113"/>
      <c r="I77" s="114"/>
      <c r="J77" s="114"/>
      <c r="K77" s="115"/>
      <c r="L77" s="116"/>
      <c r="M77" s="116"/>
      <c r="N77" s="116"/>
      <c r="O77" s="117"/>
      <c r="P77" s="117"/>
      <c r="Q77" s="117"/>
      <c r="R77" s="117"/>
      <c r="S77" s="118"/>
      <c r="T77" s="120"/>
      <c r="U77" s="120"/>
      <c r="V77" s="120"/>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3"/>
    </row>
    <row r="78" spans="1:63" ht="15" customHeight="1">
      <c r="A78" s="111"/>
      <c r="B78" s="112"/>
      <c r="C78" s="112"/>
      <c r="D78" s="112"/>
      <c r="E78" s="113"/>
      <c r="F78" s="113"/>
      <c r="G78" s="113"/>
      <c r="H78" s="113"/>
      <c r="I78" s="114"/>
      <c r="J78" s="114"/>
      <c r="K78" s="115"/>
      <c r="L78" s="116"/>
      <c r="M78" s="116"/>
      <c r="N78" s="116"/>
      <c r="O78" s="117"/>
      <c r="P78" s="117"/>
      <c r="Q78" s="117"/>
      <c r="R78" s="117"/>
      <c r="S78" s="118"/>
      <c r="T78" s="120"/>
      <c r="U78" s="120"/>
      <c r="V78" s="120"/>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3"/>
    </row>
    <row r="79" spans="1:63" ht="15" customHeight="1">
      <c r="A79" s="111"/>
      <c r="B79" s="112"/>
      <c r="C79" s="112"/>
      <c r="D79" s="112"/>
      <c r="E79" s="113"/>
      <c r="F79" s="113"/>
      <c r="G79" s="113"/>
      <c r="H79" s="113"/>
      <c r="I79" s="114"/>
      <c r="J79" s="114"/>
      <c r="K79" s="115"/>
      <c r="L79" s="116"/>
      <c r="M79" s="116"/>
      <c r="N79" s="116"/>
      <c r="O79" s="117"/>
      <c r="P79" s="117"/>
      <c r="Q79" s="117"/>
      <c r="R79" s="117"/>
      <c r="S79" s="118"/>
      <c r="T79" s="120"/>
      <c r="U79" s="120"/>
      <c r="V79" s="120"/>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3"/>
    </row>
    <row r="80" spans="1:63" ht="15" customHeight="1">
      <c r="A80" s="111"/>
      <c r="B80" s="112"/>
      <c r="C80" s="112"/>
      <c r="D80" s="112"/>
      <c r="E80" s="113"/>
      <c r="F80" s="113"/>
      <c r="G80" s="113"/>
      <c r="H80" s="113"/>
      <c r="I80" s="114"/>
      <c r="J80" s="114"/>
      <c r="K80" s="115"/>
      <c r="L80" s="116"/>
      <c r="M80" s="116"/>
      <c r="N80" s="116"/>
      <c r="O80" s="117"/>
      <c r="P80" s="117"/>
      <c r="Q80" s="117"/>
      <c r="R80" s="117"/>
      <c r="S80" s="118"/>
      <c r="T80" s="120"/>
      <c r="U80" s="120"/>
      <c r="V80" s="120"/>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3"/>
    </row>
    <row r="81" spans="1:63" ht="15" customHeight="1">
      <c r="A81" s="111"/>
      <c r="B81" s="112"/>
      <c r="C81" s="112"/>
      <c r="D81" s="112"/>
      <c r="E81" s="113"/>
      <c r="F81" s="113"/>
      <c r="G81" s="113"/>
      <c r="H81" s="113"/>
      <c r="I81" s="114"/>
      <c r="J81" s="114"/>
      <c r="K81" s="115"/>
      <c r="L81" s="116"/>
      <c r="M81" s="116"/>
      <c r="N81" s="116"/>
      <c r="O81" s="117"/>
      <c r="P81" s="117"/>
      <c r="Q81" s="117"/>
      <c r="R81" s="117"/>
      <c r="S81" s="118"/>
      <c r="T81" s="120"/>
      <c r="U81" s="120"/>
      <c r="V81" s="120"/>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3"/>
    </row>
    <row r="82" spans="1:63" ht="15" customHeight="1">
      <c r="A82" s="111"/>
      <c r="B82" s="112"/>
      <c r="C82" s="112"/>
      <c r="D82" s="112"/>
      <c r="E82" s="113"/>
      <c r="F82" s="113"/>
      <c r="G82" s="113"/>
      <c r="H82" s="113"/>
      <c r="I82" s="114"/>
      <c r="J82" s="114"/>
      <c r="K82" s="115"/>
      <c r="L82" s="116"/>
      <c r="M82" s="116"/>
      <c r="N82" s="116"/>
      <c r="O82" s="117"/>
      <c r="P82" s="117"/>
      <c r="Q82" s="117"/>
      <c r="R82" s="117"/>
      <c r="S82" s="118"/>
      <c r="T82" s="120"/>
      <c r="U82" s="120"/>
      <c r="V82" s="120"/>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3"/>
    </row>
    <row r="83" spans="1:63" ht="15" customHeight="1">
      <c r="A83" s="111"/>
      <c r="B83" s="112"/>
      <c r="C83" s="112"/>
      <c r="D83" s="112"/>
      <c r="E83" s="113"/>
      <c r="F83" s="113"/>
      <c r="G83" s="113"/>
      <c r="H83" s="113"/>
      <c r="I83" s="114"/>
      <c r="J83" s="114"/>
      <c r="K83" s="115"/>
      <c r="L83" s="116"/>
      <c r="M83" s="116"/>
      <c r="N83" s="116"/>
      <c r="O83" s="117"/>
      <c r="P83" s="117"/>
      <c r="Q83" s="117"/>
      <c r="R83" s="117"/>
      <c r="S83" s="118"/>
      <c r="T83" s="120"/>
      <c r="U83" s="120"/>
      <c r="V83" s="120"/>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3"/>
    </row>
    <row r="84" spans="1:63" ht="15" customHeight="1">
      <c r="A84" s="111"/>
      <c r="B84" s="112"/>
      <c r="C84" s="112"/>
      <c r="D84" s="112"/>
      <c r="E84" s="113"/>
      <c r="F84" s="113"/>
      <c r="G84" s="113"/>
      <c r="H84" s="113"/>
      <c r="I84" s="114"/>
      <c r="J84" s="114"/>
      <c r="K84" s="115"/>
      <c r="L84" s="116"/>
      <c r="M84" s="116"/>
      <c r="N84" s="116"/>
      <c r="O84" s="117"/>
      <c r="P84" s="117"/>
      <c r="Q84" s="117"/>
      <c r="R84" s="117"/>
      <c r="S84" s="118"/>
      <c r="T84" s="120"/>
      <c r="U84" s="120"/>
      <c r="V84" s="120"/>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3"/>
    </row>
    <row r="85" spans="1:63" ht="15" customHeight="1">
      <c r="A85" s="111"/>
      <c r="B85" s="112"/>
      <c r="C85" s="112"/>
      <c r="D85" s="112"/>
      <c r="E85" s="113"/>
      <c r="F85" s="113"/>
      <c r="G85" s="113"/>
      <c r="H85" s="113"/>
      <c r="I85" s="114"/>
      <c r="J85" s="114"/>
      <c r="K85" s="115"/>
      <c r="L85" s="116"/>
      <c r="M85" s="116"/>
      <c r="N85" s="116"/>
      <c r="O85" s="117"/>
      <c r="P85" s="117"/>
      <c r="Q85" s="117"/>
      <c r="R85" s="117"/>
      <c r="S85" s="118"/>
      <c r="T85" s="120"/>
      <c r="U85" s="120"/>
      <c r="V85" s="120"/>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3"/>
    </row>
    <row r="86" spans="1:63" ht="15" customHeight="1">
      <c r="A86" s="111"/>
      <c r="B86" s="112"/>
      <c r="C86" s="112"/>
      <c r="D86" s="112"/>
      <c r="E86" s="113"/>
      <c r="F86" s="113"/>
      <c r="G86" s="113"/>
      <c r="H86" s="113"/>
      <c r="I86" s="114"/>
      <c r="J86" s="114"/>
      <c r="K86" s="115"/>
      <c r="L86" s="116"/>
      <c r="M86" s="116"/>
      <c r="N86" s="116"/>
      <c r="O86" s="117"/>
      <c r="P86" s="117"/>
      <c r="Q86" s="117"/>
      <c r="R86" s="117"/>
      <c r="S86" s="118"/>
      <c r="T86" s="120"/>
      <c r="U86" s="120"/>
      <c r="V86" s="120"/>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3"/>
    </row>
    <row r="87" spans="1:63" ht="15" customHeight="1">
      <c r="A87" s="111"/>
      <c r="B87" s="112"/>
      <c r="C87" s="112"/>
      <c r="D87" s="112"/>
      <c r="E87" s="113"/>
      <c r="F87" s="113"/>
      <c r="G87" s="113"/>
      <c r="H87" s="113"/>
      <c r="I87" s="114"/>
      <c r="J87" s="114"/>
      <c r="K87" s="115"/>
      <c r="L87" s="116"/>
      <c r="M87" s="116"/>
      <c r="N87" s="116"/>
      <c r="O87" s="117"/>
      <c r="P87" s="117"/>
      <c r="Q87" s="117"/>
      <c r="R87" s="117"/>
      <c r="S87" s="118"/>
      <c r="T87" s="120"/>
      <c r="U87" s="120"/>
      <c r="V87" s="120"/>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3"/>
    </row>
    <row r="88" spans="1:63" ht="15" customHeight="1">
      <c r="A88" s="111"/>
      <c r="B88" s="112"/>
      <c r="C88" s="112"/>
      <c r="D88" s="112"/>
      <c r="E88" s="113"/>
      <c r="F88" s="113"/>
      <c r="G88" s="113"/>
      <c r="H88" s="113"/>
      <c r="I88" s="114"/>
      <c r="J88" s="114"/>
      <c r="K88" s="115"/>
      <c r="L88" s="116"/>
      <c r="M88" s="116"/>
      <c r="N88" s="116"/>
      <c r="O88" s="117"/>
      <c r="P88" s="117"/>
      <c r="Q88" s="117"/>
      <c r="R88" s="117"/>
      <c r="S88" s="118"/>
      <c r="T88" s="120"/>
      <c r="U88" s="120"/>
      <c r="V88" s="120"/>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3"/>
    </row>
    <row r="89" spans="1:63" ht="15" customHeight="1">
      <c r="A89" s="111"/>
      <c r="B89" s="112"/>
      <c r="C89" s="112"/>
      <c r="D89" s="112"/>
      <c r="E89" s="113"/>
      <c r="F89" s="113"/>
      <c r="G89" s="113"/>
      <c r="H89" s="113"/>
      <c r="I89" s="114"/>
      <c r="J89" s="114"/>
      <c r="K89" s="115"/>
      <c r="L89" s="116"/>
      <c r="M89" s="116"/>
      <c r="N89" s="116"/>
      <c r="O89" s="117"/>
      <c r="P89" s="117"/>
      <c r="Q89" s="117"/>
      <c r="R89" s="117"/>
      <c r="S89" s="118"/>
      <c r="T89" s="120"/>
      <c r="U89" s="120"/>
      <c r="V89" s="120"/>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3"/>
    </row>
    <row r="90" spans="1:63" ht="15" customHeight="1">
      <c r="A90" s="111"/>
      <c r="B90" s="112"/>
      <c r="C90" s="112"/>
      <c r="D90" s="112"/>
      <c r="E90" s="113"/>
      <c r="F90" s="113"/>
      <c r="G90" s="113"/>
      <c r="H90" s="113"/>
      <c r="I90" s="114"/>
      <c r="J90" s="114"/>
      <c r="K90" s="115"/>
      <c r="L90" s="116"/>
      <c r="M90" s="116"/>
      <c r="N90" s="116"/>
      <c r="O90" s="117"/>
      <c r="P90" s="117"/>
      <c r="Q90" s="117"/>
      <c r="R90" s="117"/>
      <c r="S90" s="118"/>
      <c r="T90" s="120"/>
      <c r="U90" s="120"/>
      <c r="V90" s="120"/>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3"/>
    </row>
    <row r="91" spans="1:63" ht="15" customHeight="1">
      <c r="A91" s="111"/>
      <c r="B91" s="112"/>
      <c r="C91" s="112"/>
      <c r="D91" s="112"/>
      <c r="E91" s="113"/>
      <c r="F91" s="113"/>
      <c r="G91" s="113"/>
      <c r="H91" s="113"/>
      <c r="I91" s="114"/>
      <c r="J91" s="114"/>
      <c r="K91" s="115"/>
      <c r="L91" s="116"/>
      <c r="M91" s="116"/>
      <c r="N91" s="116"/>
      <c r="O91" s="117"/>
      <c r="P91" s="117"/>
      <c r="Q91" s="117"/>
      <c r="R91" s="117"/>
      <c r="S91" s="118"/>
      <c r="T91" s="120"/>
      <c r="U91" s="120"/>
      <c r="V91" s="120"/>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3"/>
    </row>
    <row r="92" spans="1:63" ht="15" customHeight="1">
      <c r="A92" s="111"/>
      <c r="B92" s="112"/>
      <c r="C92" s="112"/>
      <c r="D92" s="112"/>
      <c r="E92" s="113"/>
      <c r="F92" s="113"/>
      <c r="G92" s="113"/>
      <c r="H92" s="113"/>
      <c r="I92" s="114"/>
      <c r="J92" s="114"/>
      <c r="K92" s="115"/>
      <c r="L92" s="116"/>
      <c r="M92" s="116"/>
      <c r="N92" s="116"/>
      <c r="O92" s="117"/>
      <c r="P92" s="117"/>
      <c r="Q92" s="117"/>
      <c r="R92" s="117"/>
      <c r="S92" s="118"/>
      <c r="T92" s="120"/>
      <c r="U92" s="120"/>
      <c r="V92" s="120"/>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3"/>
    </row>
    <row r="93" spans="1:63" ht="15" customHeight="1">
      <c r="A93" s="111"/>
      <c r="B93" s="112"/>
      <c r="C93" s="112"/>
      <c r="D93" s="112"/>
      <c r="E93" s="113"/>
      <c r="F93" s="113"/>
      <c r="G93" s="113"/>
      <c r="H93" s="113"/>
      <c r="I93" s="114"/>
      <c r="J93" s="114"/>
      <c r="K93" s="115"/>
      <c r="L93" s="116"/>
      <c r="M93" s="116"/>
      <c r="N93" s="116"/>
      <c r="O93" s="117"/>
      <c r="P93" s="117"/>
      <c r="Q93" s="117"/>
      <c r="R93" s="117"/>
      <c r="S93" s="118"/>
      <c r="T93" s="120"/>
      <c r="U93" s="120"/>
      <c r="V93" s="120"/>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3"/>
    </row>
    <row r="94" spans="1:63" ht="15" customHeight="1">
      <c r="A94" s="111"/>
      <c r="B94" s="112"/>
      <c r="C94" s="112"/>
      <c r="D94" s="112"/>
      <c r="E94" s="113"/>
      <c r="F94" s="113"/>
      <c r="G94" s="113"/>
      <c r="H94" s="113"/>
      <c r="I94" s="114"/>
      <c r="J94" s="114"/>
      <c r="K94" s="115"/>
      <c r="L94" s="116"/>
      <c r="M94" s="116"/>
      <c r="N94" s="116"/>
      <c r="O94" s="117"/>
      <c r="P94" s="117"/>
      <c r="Q94" s="117"/>
      <c r="R94" s="117"/>
      <c r="S94" s="118"/>
      <c r="T94" s="120"/>
      <c r="U94" s="120"/>
      <c r="V94" s="120"/>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3"/>
    </row>
    <row r="95" spans="1:63" ht="15" customHeight="1">
      <c r="A95" s="111"/>
      <c r="B95" s="112"/>
      <c r="C95" s="112"/>
      <c r="D95" s="112"/>
      <c r="E95" s="113"/>
      <c r="F95" s="113"/>
      <c r="G95" s="113"/>
      <c r="H95" s="113"/>
      <c r="I95" s="114"/>
      <c r="J95" s="114"/>
      <c r="K95" s="115"/>
      <c r="L95" s="116"/>
      <c r="M95" s="116"/>
      <c r="N95" s="116"/>
      <c r="O95" s="117"/>
      <c r="P95" s="117"/>
      <c r="Q95" s="117"/>
      <c r="R95" s="117"/>
      <c r="S95" s="118"/>
      <c r="T95" s="120"/>
      <c r="U95" s="120"/>
      <c r="V95" s="120"/>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3"/>
    </row>
    <row r="96" spans="1:63" ht="15" customHeight="1">
      <c r="A96" s="111"/>
      <c r="B96" s="112"/>
      <c r="C96" s="112"/>
      <c r="D96" s="112"/>
      <c r="E96" s="113"/>
      <c r="F96" s="113"/>
      <c r="G96" s="113"/>
      <c r="H96" s="113"/>
      <c r="I96" s="114"/>
      <c r="J96" s="114"/>
      <c r="K96" s="115"/>
      <c r="L96" s="116"/>
      <c r="M96" s="116"/>
      <c r="N96" s="116"/>
      <c r="O96" s="117"/>
      <c r="P96" s="117"/>
      <c r="Q96" s="117"/>
      <c r="R96" s="117"/>
      <c r="S96" s="118"/>
      <c r="T96" s="120"/>
      <c r="U96" s="120"/>
      <c r="V96" s="120"/>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3"/>
    </row>
    <row r="97" spans="1:63" ht="15" customHeight="1">
      <c r="A97" s="111"/>
      <c r="B97" s="112"/>
      <c r="C97" s="112"/>
      <c r="D97" s="112"/>
      <c r="E97" s="113"/>
      <c r="F97" s="113"/>
      <c r="G97" s="113"/>
      <c r="H97" s="113"/>
      <c r="I97" s="114"/>
      <c r="J97" s="114"/>
      <c r="K97" s="115"/>
      <c r="L97" s="116"/>
      <c r="M97" s="116"/>
      <c r="N97" s="116"/>
      <c r="O97" s="117"/>
      <c r="P97" s="117"/>
      <c r="Q97" s="117"/>
      <c r="R97" s="117"/>
      <c r="S97" s="118"/>
      <c r="T97" s="120"/>
      <c r="U97" s="120"/>
      <c r="V97" s="120"/>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3"/>
    </row>
    <row r="98" spans="1:63" ht="15" customHeight="1">
      <c r="A98" s="111"/>
      <c r="B98" s="112"/>
      <c r="C98" s="112"/>
      <c r="D98" s="112"/>
      <c r="E98" s="113"/>
      <c r="F98" s="113"/>
      <c r="G98" s="113"/>
      <c r="H98" s="113"/>
      <c r="I98" s="114"/>
      <c r="J98" s="114"/>
      <c r="K98" s="115"/>
      <c r="L98" s="116"/>
      <c r="M98" s="116"/>
      <c r="N98" s="116"/>
      <c r="O98" s="117"/>
      <c r="P98" s="117"/>
      <c r="Q98" s="117"/>
      <c r="R98" s="117"/>
      <c r="S98" s="118"/>
      <c r="T98" s="120"/>
      <c r="U98" s="120"/>
      <c r="V98" s="120"/>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3"/>
    </row>
    <row r="99" spans="1:63" ht="15" customHeight="1">
      <c r="A99" s="111"/>
      <c r="B99" s="112"/>
      <c r="C99" s="112"/>
      <c r="D99" s="112"/>
      <c r="E99" s="113"/>
      <c r="F99" s="113"/>
      <c r="G99" s="113"/>
      <c r="H99" s="113"/>
      <c r="I99" s="114"/>
      <c r="J99" s="114"/>
      <c r="K99" s="115"/>
      <c r="L99" s="116"/>
      <c r="M99" s="116"/>
      <c r="N99" s="116"/>
      <c r="O99" s="117"/>
      <c r="P99" s="117"/>
      <c r="Q99" s="117"/>
      <c r="R99" s="117"/>
      <c r="S99" s="118"/>
      <c r="T99" s="120"/>
      <c r="U99" s="120"/>
      <c r="V99" s="120"/>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3"/>
    </row>
    <row r="100" spans="1:63" ht="15" customHeight="1">
      <c r="A100" s="111"/>
      <c r="B100" s="112"/>
      <c r="C100" s="112"/>
      <c r="D100" s="112"/>
      <c r="E100" s="113"/>
      <c r="F100" s="113"/>
      <c r="G100" s="113"/>
      <c r="H100" s="113"/>
      <c r="I100" s="114"/>
      <c r="J100" s="114"/>
      <c r="K100" s="115"/>
      <c r="L100" s="116"/>
      <c r="M100" s="116"/>
      <c r="N100" s="116"/>
      <c r="O100" s="117"/>
      <c r="P100" s="117"/>
      <c r="Q100" s="117"/>
      <c r="R100" s="117"/>
      <c r="S100" s="118"/>
      <c r="T100" s="120"/>
      <c r="U100" s="120"/>
      <c r="V100" s="120"/>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3"/>
    </row>
    <row r="101" spans="1:63" ht="15" customHeight="1">
      <c r="A101" s="111"/>
      <c r="B101" s="112"/>
      <c r="C101" s="112"/>
      <c r="D101" s="112"/>
      <c r="E101" s="113"/>
      <c r="F101" s="113"/>
      <c r="G101" s="113"/>
      <c r="H101" s="113"/>
      <c r="I101" s="114"/>
      <c r="J101" s="114"/>
      <c r="K101" s="115"/>
      <c r="L101" s="116"/>
      <c r="M101" s="116"/>
      <c r="N101" s="116"/>
      <c r="O101" s="117"/>
      <c r="P101" s="117"/>
      <c r="Q101" s="117"/>
      <c r="R101" s="117"/>
      <c r="S101" s="118"/>
      <c r="T101" s="120"/>
      <c r="U101" s="120"/>
      <c r="V101" s="120"/>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3"/>
    </row>
    <row r="102" spans="1:63" ht="15" customHeight="1">
      <c r="A102" s="111"/>
      <c r="B102" s="112"/>
      <c r="C102" s="112"/>
      <c r="D102" s="112"/>
      <c r="E102" s="113"/>
      <c r="F102" s="113"/>
      <c r="G102" s="113"/>
      <c r="H102" s="113"/>
      <c r="I102" s="114"/>
      <c r="J102" s="114"/>
      <c r="K102" s="115"/>
      <c r="L102" s="116"/>
      <c r="M102" s="116"/>
      <c r="N102" s="116"/>
      <c r="O102" s="117"/>
      <c r="P102" s="117"/>
      <c r="Q102" s="117"/>
      <c r="R102" s="117"/>
      <c r="S102" s="118"/>
      <c r="T102" s="120"/>
      <c r="U102" s="120"/>
      <c r="V102" s="120"/>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3"/>
    </row>
    <row r="103" spans="1:63" ht="15" customHeight="1">
      <c r="A103" s="111"/>
      <c r="B103" s="112"/>
      <c r="C103" s="112"/>
      <c r="D103" s="112"/>
      <c r="E103" s="113"/>
      <c r="F103" s="113"/>
      <c r="G103" s="113"/>
      <c r="H103" s="113"/>
      <c r="I103" s="114"/>
      <c r="J103" s="114"/>
      <c r="K103" s="115"/>
      <c r="L103" s="116"/>
      <c r="M103" s="116"/>
      <c r="N103" s="116"/>
      <c r="O103" s="117"/>
      <c r="P103" s="117"/>
      <c r="Q103" s="117"/>
      <c r="R103" s="117"/>
      <c r="S103" s="118"/>
      <c r="T103" s="120"/>
      <c r="U103" s="120"/>
      <c r="V103" s="120"/>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3"/>
    </row>
    <row r="104" spans="1:63" ht="15" customHeight="1">
      <c r="A104" s="111"/>
      <c r="B104" s="112"/>
      <c r="C104" s="112"/>
      <c r="D104" s="112"/>
      <c r="E104" s="113"/>
      <c r="F104" s="113"/>
      <c r="G104" s="113"/>
      <c r="H104" s="113"/>
      <c r="I104" s="114"/>
      <c r="J104" s="114"/>
      <c r="K104" s="115"/>
      <c r="L104" s="116"/>
      <c r="M104" s="116"/>
      <c r="N104" s="116"/>
      <c r="O104" s="117"/>
      <c r="P104" s="117"/>
      <c r="Q104" s="117"/>
      <c r="R104" s="117"/>
      <c r="S104" s="118"/>
      <c r="T104" s="120"/>
      <c r="U104" s="120"/>
      <c r="V104" s="120"/>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3"/>
    </row>
    <row r="105" spans="1:63" ht="15" customHeight="1">
      <c r="A105" s="111"/>
      <c r="B105" s="112"/>
      <c r="C105" s="112"/>
      <c r="D105" s="112"/>
      <c r="E105" s="113"/>
      <c r="F105" s="113"/>
      <c r="G105" s="113"/>
      <c r="H105" s="113"/>
      <c r="I105" s="114"/>
      <c r="J105" s="114"/>
      <c r="K105" s="115"/>
      <c r="L105" s="116"/>
      <c r="M105" s="116"/>
      <c r="N105" s="116"/>
      <c r="O105" s="117"/>
      <c r="P105" s="117"/>
      <c r="Q105" s="117"/>
      <c r="R105" s="117"/>
      <c r="S105" s="118"/>
      <c r="T105" s="120"/>
      <c r="U105" s="120"/>
      <c r="V105" s="120"/>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3"/>
    </row>
    <row r="106" spans="1:63" ht="15" customHeight="1">
      <c r="A106" s="111"/>
      <c r="B106" s="112"/>
      <c r="C106" s="112"/>
      <c r="D106" s="112"/>
      <c r="E106" s="113"/>
      <c r="F106" s="113"/>
      <c r="G106" s="113"/>
      <c r="H106" s="113"/>
      <c r="I106" s="114"/>
      <c r="J106" s="114"/>
      <c r="K106" s="115"/>
      <c r="L106" s="116"/>
      <c r="M106" s="116"/>
      <c r="N106" s="116"/>
      <c r="O106" s="117"/>
      <c r="P106" s="117"/>
      <c r="Q106" s="117"/>
      <c r="R106" s="117"/>
      <c r="S106" s="118"/>
      <c r="T106" s="120"/>
      <c r="U106" s="120"/>
      <c r="V106" s="120"/>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3"/>
    </row>
    <row r="107" spans="1:63" ht="15" customHeight="1">
      <c r="A107" s="111"/>
      <c r="B107" s="112"/>
      <c r="C107" s="112"/>
      <c r="D107" s="112"/>
      <c r="E107" s="113"/>
      <c r="F107" s="113"/>
      <c r="G107" s="113"/>
      <c r="H107" s="113"/>
      <c r="I107" s="114"/>
      <c r="J107" s="114"/>
      <c r="K107" s="115"/>
      <c r="L107" s="116"/>
      <c r="M107" s="116"/>
      <c r="N107" s="116"/>
      <c r="O107" s="117"/>
      <c r="P107" s="117"/>
      <c r="Q107" s="117"/>
      <c r="R107" s="117"/>
      <c r="S107" s="118"/>
      <c r="T107" s="120"/>
      <c r="U107" s="120"/>
      <c r="V107" s="120"/>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3"/>
    </row>
    <row r="108" spans="1:63" ht="15" customHeight="1">
      <c r="A108" s="111"/>
      <c r="B108" s="112"/>
      <c r="C108" s="112"/>
      <c r="D108" s="112"/>
      <c r="E108" s="113"/>
      <c r="F108" s="113"/>
      <c r="G108" s="113"/>
      <c r="H108" s="113"/>
      <c r="I108" s="114"/>
      <c r="J108" s="114"/>
      <c r="K108" s="115"/>
      <c r="L108" s="116"/>
      <c r="M108" s="116"/>
      <c r="N108" s="116"/>
      <c r="O108" s="117"/>
      <c r="P108" s="117"/>
      <c r="Q108" s="117"/>
      <c r="R108" s="117"/>
      <c r="S108" s="118"/>
      <c r="T108" s="120"/>
      <c r="U108" s="120"/>
      <c r="V108" s="120"/>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3"/>
    </row>
    <row r="109" spans="1:63" ht="15" customHeight="1">
      <c r="A109" s="111"/>
      <c r="B109" s="112"/>
      <c r="C109" s="112"/>
      <c r="D109" s="112"/>
      <c r="E109" s="113"/>
      <c r="F109" s="113"/>
      <c r="G109" s="113"/>
      <c r="H109" s="113"/>
      <c r="I109" s="114"/>
      <c r="J109" s="114"/>
      <c r="K109" s="115"/>
      <c r="L109" s="116"/>
      <c r="M109" s="116"/>
      <c r="N109" s="116"/>
      <c r="O109" s="117"/>
      <c r="P109" s="117"/>
      <c r="Q109" s="117"/>
      <c r="R109" s="117"/>
      <c r="S109" s="118"/>
      <c r="T109" s="120"/>
      <c r="U109" s="120"/>
      <c r="V109" s="120"/>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3"/>
    </row>
    <row r="110" spans="1:63" ht="15" customHeight="1">
      <c r="A110" s="111"/>
      <c r="B110" s="112"/>
      <c r="C110" s="112"/>
      <c r="D110" s="112"/>
      <c r="E110" s="113"/>
      <c r="F110" s="113"/>
      <c r="G110" s="113"/>
      <c r="H110" s="113"/>
      <c r="I110" s="114"/>
      <c r="J110" s="114"/>
      <c r="K110" s="115"/>
      <c r="L110" s="116"/>
      <c r="M110" s="116"/>
      <c r="N110" s="116"/>
      <c r="O110" s="117"/>
      <c r="P110" s="117"/>
      <c r="Q110" s="117"/>
      <c r="R110" s="117"/>
      <c r="S110" s="118"/>
      <c r="T110" s="120"/>
      <c r="U110" s="120"/>
      <c r="V110" s="120"/>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3"/>
    </row>
    <row r="111" spans="1:63" ht="15" customHeight="1">
      <c r="A111" s="111"/>
      <c r="B111" s="112"/>
      <c r="C111" s="112"/>
      <c r="D111" s="112"/>
      <c r="E111" s="113"/>
      <c r="F111" s="113"/>
      <c r="G111" s="113"/>
      <c r="H111" s="113"/>
      <c r="I111" s="114"/>
      <c r="J111" s="114"/>
      <c r="K111" s="115"/>
      <c r="L111" s="116"/>
      <c r="M111" s="116"/>
      <c r="N111" s="116"/>
      <c r="O111" s="117"/>
      <c r="P111" s="117"/>
      <c r="Q111" s="117"/>
      <c r="R111" s="117"/>
      <c r="S111" s="118"/>
      <c r="T111" s="120"/>
      <c r="U111" s="120"/>
      <c r="V111" s="120"/>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3"/>
    </row>
    <row r="112" spans="1:63" ht="15" customHeight="1">
      <c r="A112" s="111"/>
      <c r="B112" s="112"/>
      <c r="C112" s="112"/>
      <c r="D112" s="112"/>
      <c r="E112" s="113"/>
      <c r="F112" s="113"/>
      <c r="G112" s="113"/>
      <c r="H112" s="113"/>
      <c r="I112" s="114"/>
      <c r="J112" s="114"/>
      <c r="K112" s="115"/>
      <c r="L112" s="116"/>
      <c r="M112" s="116"/>
      <c r="N112" s="116"/>
      <c r="O112" s="117"/>
      <c r="P112" s="117"/>
      <c r="Q112" s="117"/>
      <c r="R112" s="117"/>
      <c r="S112" s="118"/>
      <c r="T112" s="120"/>
      <c r="U112" s="120"/>
      <c r="V112" s="120"/>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3"/>
    </row>
    <row r="113" spans="1:63" ht="15" customHeight="1">
      <c r="A113" s="111"/>
      <c r="B113" s="112"/>
      <c r="C113" s="112"/>
      <c r="D113" s="112"/>
      <c r="E113" s="113"/>
      <c r="F113" s="113"/>
      <c r="G113" s="113"/>
      <c r="H113" s="113"/>
      <c r="I113" s="114"/>
      <c r="J113" s="114"/>
      <c r="K113" s="115"/>
      <c r="L113" s="116"/>
      <c r="M113" s="116"/>
      <c r="N113" s="116"/>
      <c r="O113" s="117"/>
      <c r="P113" s="117"/>
      <c r="Q113" s="117"/>
      <c r="R113" s="117"/>
      <c r="S113" s="118"/>
      <c r="T113" s="120"/>
      <c r="U113" s="120"/>
      <c r="V113" s="120"/>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3"/>
    </row>
    <row r="114" spans="1:63" ht="15" customHeight="1">
      <c r="A114" s="111"/>
      <c r="B114" s="112"/>
      <c r="C114" s="112"/>
      <c r="D114" s="112"/>
      <c r="E114" s="113"/>
      <c r="F114" s="113"/>
      <c r="G114" s="113"/>
      <c r="H114" s="113"/>
      <c r="I114" s="114"/>
      <c r="J114" s="114"/>
      <c r="K114" s="115"/>
      <c r="L114" s="116"/>
      <c r="M114" s="116"/>
      <c r="N114" s="116"/>
      <c r="O114" s="117"/>
      <c r="P114" s="117"/>
      <c r="Q114" s="117"/>
      <c r="R114" s="117"/>
      <c r="S114" s="118"/>
      <c r="T114" s="120"/>
      <c r="U114" s="120"/>
      <c r="V114" s="120"/>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3"/>
    </row>
    <row r="115" spans="1:63" ht="15" customHeight="1">
      <c r="A115" s="111"/>
      <c r="B115" s="112"/>
      <c r="C115" s="112"/>
      <c r="D115" s="112"/>
      <c r="E115" s="113"/>
      <c r="F115" s="113"/>
      <c r="G115" s="113"/>
      <c r="H115" s="113"/>
      <c r="I115" s="114"/>
      <c r="J115" s="114"/>
      <c r="K115" s="115"/>
      <c r="L115" s="116"/>
      <c r="M115" s="116"/>
      <c r="N115" s="116"/>
      <c r="O115" s="117"/>
      <c r="P115" s="117"/>
      <c r="Q115" s="117"/>
      <c r="R115" s="117"/>
      <c r="S115" s="118"/>
      <c r="T115" s="120"/>
      <c r="U115" s="120"/>
      <c r="V115" s="120"/>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3"/>
    </row>
    <row r="116" spans="1:63" ht="15" customHeight="1">
      <c r="A116" s="111"/>
      <c r="B116" s="112"/>
      <c r="C116" s="112"/>
      <c r="D116" s="112"/>
      <c r="E116" s="113"/>
      <c r="F116" s="113"/>
      <c r="G116" s="113"/>
      <c r="H116" s="113"/>
      <c r="I116" s="114"/>
      <c r="J116" s="114"/>
      <c r="K116" s="115"/>
      <c r="L116" s="116"/>
      <c r="M116" s="116"/>
      <c r="N116" s="116"/>
      <c r="O116" s="117"/>
      <c r="P116" s="117"/>
      <c r="Q116" s="117"/>
      <c r="R116" s="117"/>
      <c r="S116" s="118"/>
      <c r="T116" s="120"/>
      <c r="U116" s="120"/>
      <c r="V116" s="120"/>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3"/>
    </row>
    <row r="117" spans="1:63" ht="15" customHeight="1">
      <c r="A117" s="111"/>
      <c r="B117" s="112"/>
      <c r="C117" s="112"/>
      <c r="D117" s="112"/>
      <c r="E117" s="113"/>
      <c r="F117" s="113"/>
      <c r="G117" s="113"/>
      <c r="H117" s="113"/>
      <c r="I117" s="114"/>
      <c r="J117" s="114"/>
      <c r="K117" s="115"/>
      <c r="L117" s="116"/>
      <c r="M117" s="116"/>
      <c r="N117" s="116"/>
      <c r="O117" s="117"/>
      <c r="P117" s="117"/>
      <c r="Q117" s="117"/>
      <c r="R117" s="117"/>
      <c r="S117" s="118"/>
      <c r="T117" s="120"/>
      <c r="U117" s="120"/>
      <c r="V117" s="120"/>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3"/>
    </row>
    <row r="118" spans="1:63" ht="15" customHeight="1">
      <c r="A118" s="111"/>
      <c r="B118" s="112"/>
      <c r="C118" s="112"/>
      <c r="D118" s="112"/>
      <c r="E118" s="113"/>
      <c r="F118" s="113"/>
      <c r="G118" s="113"/>
      <c r="H118" s="113"/>
      <c r="I118" s="114"/>
      <c r="J118" s="114"/>
      <c r="K118" s="115"/>
      <c r="L118" s="116"/>
      <c r="M118" s="116"/>
      <c r="N118" s="116"/>
      <c r="O118" s="117"/>
      <c r="P118" s="117"/>
      <c r="Q118" s="117"/>
      <c r="R118" s="117"/>
      <c r="S118" s="118"/>
      <c r="T118" s="120"/>
      <c r="U118" s="120"/>
      <c r="V118" s="120"/>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3"/>
    </row>
    <row r="119" spans="1:63" ht="15" customHeight="1">
      <c r="A119" s="111"/>
      <c r="B119" s="112"/>
      <c r="C119" s="112"/>
      <c r="D119" s="112"/>
      <c r="E119" s="113"/>
      <c r="F119" s="113"/>
      <c r="G119" s="113"/>
      <c r="H119" s="113"/>
      <c r="I119" s="114"/>
      <c r="J119" s="114"/>
      <c r="K119" s="115"/>
      <c r="L119" s="116"/>
      <c r="M119" s="116"/>
      <c r="N119" s="116"/>
      <c r="O119" s="117"/>
      <c r="P119" s="117"/>
      <c r="Q119" s="117"/>
      <c r="R119" s="117"/>
      <c r="S119" s="118"/>
      <c r="T119" s="120"/>
      <c r="U119" s="120"/>
      <c r="V119" s="120"/>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3"/>
    </row>
    <row r="120" spans="1:63" ht="15" customHeight="1">
      <c r="A120" s="111"/>
      <c r="B120" s="112"/>
      <c r="C120" s="112"/>
      <c r="D120" s="112"/>
      <c r="E120" s="113"/>
      <c r="F120" s="113"/>
      <c r="G120" s="113"/>
      <c r="H120" s="113"/>
      <c r="I120" s="114"/>
      <c r="J120" s="114"/>
      <c r="K120" s="115"/>
      <c r="L120" s="116"/>
      <c r="M120" s="116"/>
      <c r="N120" s="116"/>
      <c r="O120" s="117"/>
      <c r="P120" s="117"/>
      <c r="Q120" s="117"/>
      <c r="R120" s="117"/>
      <c r="S120" s="118"/>
      <c r="T120" s="120"/>
      <c r="U120" s="120"/>
      <c r="V120" s="120"/>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3"/>
    </row>
    <row r="121" spans="1:63" ht="15" customHeight="1">
      <c r="A121" s="111"/>
      <c r="B121" s="112"/>
      <c r="C121" s="112"/>
      <c r="D121" s="112"/>
      <c r="E121" s="113"/>
      <c r="F121" s="113"/>
      <c r="G121" s="113"/>
      <c r="H121" s="113"/>
      <c r="I121" s="114"/>
      <c r="J121" s="114"/>
      <c r="K121" s="115"/>
      <c r="L121" s="116"/>
      <c r="M121" s="116"/>
      <c r="N121" s="116"/>
      <c r="O121" s="117"/>
      <c r="P121" s="117"/>
      <c r="Q121" s="117"/>
      <c r="R121" s="117"/>
      <c r="S121" s="118"/>
      <c r="T121" s="120"/>
      <c r="U121" s="120"/>
      <c r="V121" s="120"/>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3"/>
    </row>
    <row r="122" spans="1:63" ht="15" customHeight="1">
      <c r="A122" s="111"/>
      <c r="B122" s="112"/>
      <c r="C122" s="112"/>
      <c r="D122" s="112"/>
      <c r="E122" s="113"/>
      <c r="F122" s="113"/>
      <c r="G122" s="113"/>
      <c r="H122" s="113"/>
      <c r="I122" s="114"/>
      <c r="J122" s="114"/>
      <c r="K122" s="115"/>
      <c r="L122" s="116"/>
      <c r="M122" s="116"/>
      <c r="N122" s="116"/>
      <c r="O122" s="117"/>
      <c r="P122" s="117"/>
      <c r="Q122" s="117"/>
      <c r="R122" s="117"/>
      <c r="S122" s="118"/>
      <c r="T122" s="120"/>
      <c r="U122" s="120"/>
      <c r="V122" s="120"/>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3"/>
    </row>
    <row r="123" spans="1:63" ht="15" customHeight="1">
      <c r="A123" s="111"/>
      <c r="B123" s="112"/>
      <c r="C123" s="112"/>
      <c r="D123" s="112"/>
      <c r="E123" s="113"/>
      <c r="F123" s="113"/>
      <c r="G123" s="113"/>
      <c r="H123" s="113"/>
      <c r="I123" s="114"/>
      <c r="J123" s="114"/>
      <c r="K123" s="115"/>
      <c r="L123" s="116"/>
      <c r="M123" s="116"/>
      <c r="N123" s="116"/>
      <c r="O123" s="117"/>
      <c r="P123" s="117"/>
      <c r="Q123" s="117"/>
      <c r="R123" s="117"/>
      <c r="S123" s="118"/>
      <c r="T123" s="120"/>
      <c r="U123" s="120"/>
      <c r="V123" s="120"/>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3"/>
    </row>
    <row r="124" spans="1:63" ht="15" customHeight="1">
      <c r="A124" s="111"/>
      <c r="B124" s="112"/>
      <c r="C124" s="112"/>
      <c r="D124" s="112"/>
      <c r="E124" s="113"/>
      <c r="F124" s="113"/>
      <c r="G124" s="113"/>
      <c r="H124" s="113"/>
      <c r="I124" s="114"/>
      <c r="J124" s="114"/>
      <c r="K124" s="115"/>
      <c r="L124" s="116"/>
      <c r="M124" s="116"/>
      <c r="N124" s="116"/>
      <c r="O124" s="117"/>
      <c r="P124" s="117"/>
      <c r="Q124" s="117"/>
      <c r="R124" s="117"/>
      <c r="S124" s="118"/>
      <c r="T124" s="120"/>
      <c r="U124" s="120"/>
      <c r="V124" s="120"/>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3"/>
    </row>
    <row r="125" spans="1:63" ht="15" customHeight="1">
      <c r="A125" s="111"/>
      <c r="B125" s="112"/>
      <c r="C125" s="112"/>
      <c r="D125" s="112"/>
      <c r="E125" s="113"/>
      <c r="F125" s="113"/>
      <c r="G125" s="113"/>
      <c r="H125" s="113"/>
      <c r="I125" s="114"/>
      <c r="J125" s="114"/>
      <c r="K125" s="115"/>
      <c r="L125" s="116"/>
      <c r="M125" s="116"/>
      <c r="N125" s="116"/>
      <c r="O125" s="117"/>
      <c r="P125" s="117"/>
      <c r="Q125" s="117"/>
      <c r="R125" s="117"/>
      <c r="S125" s="118"/>
      <c r="T125" s="120"/>
      <c r="U125" s="120"/>
      <c r="V125" s="120"/>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3"/>
    </row>
    <row r="126" spans="1:63" ht="15" customHeight="1">
      <c r="A126" s="111"/>
      <c r="B126" s="112"/>
      <c r="C126" s="112"/>
      <c r="D126" s="112"/>
      <c r="E126" s="113"/>
      <c r="F126" s="113"/>
      <c r="G126" s="113"/>
      <c r="H126" s="113"/>
      <c r="I126" s="114"/>
      <c r="J126" s="114"/>
      <c r="K126" s="115"/>
      <c r="L126" s="116"/>
      <c r="M126" s="116"/>
      <c r="N126" s="116"/>
      <c r="O126" s="117"/>
      <c r="P126" s="117"/>
      <c r="Q126" s="117"/>
      <c r="R126" s="117"/>
      <c r="S126" s="118"/>
      <c r="T126" s="120"/>
      <c r="U126" s="120"/>
      <c r="V126" s="120"/>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3"/>
    </row>
    <row r="127" spans="1:63" ht="15" customHeight="1">
      <c r="A127" s="111"/>
      <c r="B127" s="112"/>
      <c r="C127" s="112"/>
      <c r="D127" s="112"/>
      <c r="E127" s="113"/>
      <c r="F127" s="113"/>
      <c r="G127" s="113"/>
      <c r="H127" s="113"/>
      <c r="I127" s="114"/>
      <c r="J127" s="114"/>
      <c r="K127" s="115"/>
      <c r="L127" s="116"/>
      <c r="M127" s="116"/>
      <c r="N127" s="116"/>
      <c r="O127" s="117"/>
      <c r="P127" s="117"/>
      <c r="Q127" s="117"/>
      <c r="R127" s="117"/>
      <c r="S127" s="118"/>
      <c r="T127" s="120"/>
      <c r="U127" s="120"/>
      <c r="V127" s="120"/>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3"/>
    </row>
    <row r="128" spans="1:63" ht="15" customHeight="1">
      <c r="A128" s="111"/>
      <c r="B128" s="112"/>
      <c r="C128" s="112"/>
      <c r="D128" s="112"/>
      <c r="E128" s="113"/>
      <c r="F128" s="113"/>
      <c r="G128" s="113"/>
      <c r="H128" s="113"/>
      <c r="I128" s="114"/>
      <c r="J128" s="114"/>
      <c r="K128" s="115"/>
      <c r="L128" s="116"/>
      <c r="M128" s="116"/>
      <c r="N128" s="116"/>
      <c r="O128" s="117"/>
      <c r="P128" s="117"/>
      <c r="Q128" s="117"/>
      <c r="R128" s="117"/>
      <c r="S128" s="118"/>
      <c r="T128" s="120"/>
      <c r="U128" s="120"/>
      <c r="V128" s="121"/>
      <c r="W128" s="122"/>
      <c r="X128" s="122"/>
      <c r="Y128" s="11"/>
      <c r="Z128" s="12"/>
      <c r="AA128" s="13"/>
      <c r="AB128" s="111"/>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3"/>
    </row>
    <row r="129" spans="1:63" ht="15" customHeight="1">
      <c r="A129" s="111"/>
      <c r="B129" s="112"/>
      <c r="C129" s="112"/>
      <c r="D129" s="112"/>
      <c r="E129" s="113"/>
      <c r="F129" s="113"/>
      <c r="G129" s="113"/>
      <c r="H129" s="113"/>
      <c r="I129" s="114"/>
      <c r="J129" s="114"/>
      <c r="K129" s="115"/>
      <c r="L129" s="116"/>
      <c r="M129" s="116"/>
      <c r="N129" s="116"/>
      <c r="O129" s="117"/>
      <c r="P129" s="117"/>
      <c r="Q129" s="117"/>
      <c r="R129" s="117"/>
      <c r="S129" s="118"/>
      <c r="T129" s="120"/>
      <c r="U129" s="120"/>
      <c r="V129" s="121"/>
      <c r="W129" s="122"/>
      <c r="X129" s="122"/>
      <c r="Y129" s="11"/>
      <c r="Z129" s="12"/>
      <c r="AA129" s="13"/>
      <c r="AB129" s="111"/>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3"/>
    </row>
    <row r="130" spans="1:63" ht="15" customHeight="1">
      <c r="A130" s="111"/>
      <c r="B130" s="112"/>
      <c r="C130" s="112"/>
      <c r="D130" s="112"/>
      <c r="E130" s="113"/>
      <c r="F130" s="113"/>
      <c r="G130" s="113"/>
      <c r="H130" s="113"/>
      <c r="I130" s="114"/>
      <c r="J130" s="114"/>
      <c r="K130" s="115"/>
      <c r="L130" s="116"/>
      <c r="M130" s="116"/>
      <c r="N130" s="116"/>
      <c r="O130" s="117"/>
      <c r="P130" s="117"/>
      <c r="Q130" s="117"/>
      <c r="R130" s="117"/>
      <c r="S130" s="118"/>
      <c r="T130" s="120"/>
      <c r="U130" s="120"/>
      <c r="V130" s="121"/>
      <c r="W130" s="122"/>
      <c r="X130" s="122"/>
      <c r="Y130" s="11"/>
      <c r="Z130" s="12"/>
      <c r="AA130" s="13"/>
      <c r="AB130" s="111"/>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3"/>
    </row>
    <row r="131" spans="1:63" ht="15" customHeight="1">
      <c r="A131" s="111"/>
      <c r="B131" s="112"/>
      <c r="C131" s="112"/>
      <c r="D131" s="112"/>
      <c r="E131" s="113"/>
      <c r="F131" s="113"/>
      <c r="G131" s="113"/>
      <c r="H131" s="113"/>
      <c r="I131" s="114"/>
      <c r="J131" s="114"/>
      <c r="K131" s="115"/>
      <c r="L131" s="116"/>
      <c r="M131" s="116"/>
      <c r="N131" s="116"/>
      <c r="O131" s="117"/>
      <c r="P131" s="117"/>
      <c r="Q131" s="117"/>
      <c r="R131" s="117"/>
      <c r="S131" s="118"/>
      <c r="T131" s="120"/>
      <c r="U131" s="120"/>
      <c r="V131" s="121"/>
      <c r="W131" s="122"/>
      <c r="X131" s="122"/>
      <c r="Y131" s="11"/>
      <c r="Z131" s="12"/>
      <c r="AA131" s="13"/>
      <c r="AB131" s="111"/>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3"/>
    </row>
    <row r="132" spans="1:63" ht="15" customHeight="1">
      <c r="A132" s="111"/>
      <c r="B132" s="112"/>
      <c r="C132" s="112"/>
      <c r="D132" s="112"/>
      <c r="E132" s="113"/>
      <c r="F132" s="113"/>
      <c r="G132" s="113"/>
      <c r="H132" s="113"/>
      <c r="I132" s="114"/>
      <c r="J132" s="114"/>
      <c r="K132" s="115"/>
      <c r="L132" s="116"/>
      <c r="M132" s="116"/>
      <c r="N132" s="116"/>
      <c r="O132" s="117"/>
      <c r="P132" s="117"/>
      <c r="Q132" s="117"/>
      <c r="R132" s="117"/>
      <c r="S132" s="118"/>
      <c r="T132" s="120"/>
      <c r="U132" s="120"/>
      <c r="V132" s="121"/>
      <c r="W132" s="122"/>
      <c r="X132" s="122"/>
      <c r="Y132" s="11"/>
      <c r="Z132" s="12"/>
      <c r="AA132" s="13"/>
      <c r="AB132" s="111"/>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3"/>
    </row>
    <row r="133" spans="1:63" ht="15" customHeight="1">
      <c r="A133" s="111"/>
      <c r="B133" s="112"/>
      <c r="C133" s="112"/>
      <c r="D133" s="112"/>
      <c r="E133" s="113"/>
      <c r="F133" s="113"/>
      <c r="G133" s="113"/>
      <c r="H133" s="113"/>
      <c r="I133" s="114"/>
      <c r="J133" s="114"/>
      <c r="K133" s="115"/>
      <c r="L133" s="116"/>
      <c r="M133" s="116"/>
      <c r="N133" s="116"/>
      <c r="O133" s="117"/>
      <c r="P133" s="117"/>
      <c r="Q133" s="117"/>
      <c r="R133" s="117"/>
      <c r="S133" s="118"/>
      <c r="T133" s="120"/>
      <c r="U133" s="120"/>
      <c r="V133" s="121"/>
      <c r="W133" s="122"/>
      <c r="X133" s="122"/>
      <c r="Y133" s="11"/>
      <c r="Z133" s="12"/>
      <c r="AA133" s="13"/>
      <c r="AB133" s="111"/>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3"/>
    </row>
    <row r="134" spans="1:63" ht="15" customHeight="1">
      <c r="A134" s="111"/>
      <c r="B134" s="112"/>
      <c r="C134" s="112"/>
      <c r="D134" s="112"/>
      <c r="E134" s="113"/>
      <c r="F134" s="113"/>
      <c r="G134" s="113"/>
      <c r="H134" s="113"/>
      <c r="I134" s="114"/>
      <c r="J134" s="114"/>
      <c r="K134" s="115"/>
      <c r="L134" s="116"/>
      <c r="M134" s="116"/>
      <c r="N134" s="116"/>
      <c r="O134" s="117"/>
      <c r="P134" s="117"/>
      <c r="Q134" s="117"/>
      <c r="R134" s="117"/>
      <c r="S134" s="118"/>
      <c r="T134" s="120"/>
      <c r="U134" s="120"/>
      <c r="V134" s="121"/>
      <c r="W134" s="122"/>
      <c r="X134" s="122"/>
      <c r="Y134" s="11"/>
      <c r="Z134" s="12"/>
      <c r="AA134" s="13"/>
      <c r="AB134" s="111"/>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3"/>
    </row>
    <row r="135" spans="1:63" ht="15" customHeight="1">
      <c r="A135" s="111"/>
      <c r="B135" s="112"/>
      <c r="C135" s="112"/>
      <c r="D135" s="112"/>
      <c r="E135" s="113"/>
      <c r="F135" s="113"/>
      <c r="G135" s="113"/>
      <c r="H135" s="113"/>
      <c r="I135" s="114"/>
      <c r="J135" s="114"/>
      <c r="K135" s="115"/>
      <c r="L135" s="116"/>
      <c r="M135" s="116"/>
      <c r="N135" s="116"/>
      <c r="O135" s="117"/>
      <c r="P135" s="117"/>
      <c r="Q135" s="117"/>
      <c r="R135" s="117"/>
      <c r="S135" s="118"/>
      <c r="T135" s="120"/>
      <c r="U135" s="120"/>
      <c r="V135" s="121"/>
      <c r="W135" s="122"/>
      <c r="X135" s="122"/>
      <c r="Y135" s="11"/>
      <c r="Z135" s="12"/>
      <c r="AA135" s="13"/>
      <c r="AB135" s="111"/>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3"/>
    </row>
    <row r="136" spans="1:63" ht="15" customHeight="1">
      <c r="A136" s="111"/>
      <c r="B136" s="112"/>
      <c r="C136" s="112"/>
      <c r="D136" s="112"/>
      <c r="E136" s="113"/>
      <c r="F136" s="113"/>
      <c r="G136" s="113"/>
      <c r="H136" s="113"/>
      <c r="I136" s="114"/>
      <c r="J136" s="114"/>
      <c r="K136" s="115"/>
      <c r="L136" s="116"/>
      <c r="M136" s="116"/>
      <c r="N136" s="116"/>
      <c r="O136" s="117"/>
      <c r="P136" s="117"/>
      <c r="Q136" s="117"/>
      <c r="R136" s="117"/>
      <c r="S136" s="118"/>
      <c r="T136" s="120"/>
      <c r="U136" s="120"/>
      <c r="V136" s="121"/>
      <c r="W136" s="122"/>
      <c r="X136" s="122"/>
      <c r="Y136" s="11"/>
      <c r="Z136" s="12"/>
      <c r="AA136" s="13"/>
      <c r="AB136" s="111"/>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3"/>
    </row>
    <row r="137" spans="1:63" ht="15" customHeight="1">
      <c r="A137" s="111"/>
      <c r="B137" s="112"/>
      <c r="C137" s="112"/>
      <c r="D137" s="112"/>
      <c r="E137" s="113"/>
      <c r="F137" s="113"/>
      <c r="G137" s="113"/>
      <c r="H137" s="113"/>
      <c r="I137" s="114"/>
      <c r="J137" s="114"/>
      <c r="K137" s="115"/>
      <c r="L137" s="116"/>
      <c r="M137" s="116"/>
      <c r="N137" s="116"/>
      <c r="O137" s="117"/>
      <c r="P137" s="117"/>
      <c r="Q137" s="117"/>
      <c r="R137" s="117"/>
      <c r="S137" s="118"/>
      <c r="T137" s="120"/>
      <c r="U137" s="120"/>
      <c r="V137" s="121"/>
      <c r="W137" s="122"/>
      <c r="X137" s="122"/>
      <c r="Y137" s="11"/>
      <c r="Z137" s="12"/>
      <c r="AA137" s="13"/>
      <c r="AB137" s="111"/>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3"/>
    </row>
    <row r="138" spans="1:63" ht="15" customHeight="1">
      <c r="A138" s="111"/>
      <c r="B138" s="112"/>
      <c r="C138" s="112"/>
      <c r="D138" s="112"/>
      <c r="E138" s="113"/>
      <c r="F138" s="113"/>
      <c r="G138" s="113"/>
      <c r="H138" s="113"/>
      <c r="I138" s="114"/>
      <c r="J138" s="114"/>
      <c r="K138" s="115"/>
      <c r="L138" s="116"/>
      <c r="M138" s="116"/>
      <c r="N138" s="116"/>
      <c r="O138" s="117"/>
      <c r="P138" s="117"/>
      <c r="Q138" s="117"/>
      <c r="R138" s="117"/>
      <c r="S138" s="118"/>
      <c r="T138" s="120"/>
      <c r="U138" s="120"/>
      <c r="V138" s="121"/>
      <c r="W138" s="122"/>
      <c r="X138" s="122"/>
      <c r="Y138" s="11"/>
      <c r="Z138" s="12"/>
      <c r="AA138" s="13"/>
      <c r="AB138" s="111"/>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3"/>
    </row>
    <row r="139" spans="1:63" ht="15" customHeight="1">
      <c r="A139" s="111"/>
      <c r="B139" s="112"/>
      <c r="C139" s="112"/>
      <c r="D139" s="112"/>
      <c r="E139" s="113"/>
      <c r="F139" s="113"/>
      <c r="G139" s="113"/>
      <c r="H139" s="113"/>
      <c r="I139" s="114"/>
      <c r="J139" s="114"/>
      <c r="K139" s="115"/>
      <c r="L139" s="116"/>
      <c r="M139" s="116"/>
      <c r="N139" s="116"/>
      <c r="O139" s="117"/>
      <c r="P139" s="117"/>
      <c r="Q139" s="117"/>
      <c r="R139" s="117"/>
      <c r="S139" s="118"/>
      <c r="T139" s="120"/>
      <c r="U139" s="120"/>
      <c r="V139" s="121"/>
      <c r="W139" s="122"/>
      <c r="X139" s="122"/>
      <c r="Y139" s="11"/>
      <c r="Z139" s="12"/>
      <c r="AA139" s="13"/>
      <c r="AB139" s="111"/>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3"/>
    </row>
    <row r="140" spans="1:63" ht="15" customHeight="1">
      <c r="A140" s="111"/>
      <c r="B140" s="112"/>
      <c r="C140" s="112"/>
      <c r="D140" s="112"/>
      <c r="E140" s="113"/>
      <c r="F140" s="113"/>
      <c r="G140" s="113"/>
      <c r="H140" s="113"/>
      <c r="I140" s="114"/>
      <c r="J140" s="114"/>
      <c r="K140" s="115"/>
      <c r="L140" s="116"/>
      <c r="M140" s="116"/>
      <c r="N140" s="116"/>
      <c r="O140" s="117"/>
      <c r="P140" s="117"/>
      <c r="Q140" s="117"/>
      <c r="R140" s="117"/>
      <c r="S140" s="118"/>
      <c r="T140" s="120"/>
      <c r="U140" s="120"/>
      <c r="V140" s="121"/>
      <c r="W140" s="122"/>
      <c r="X140" s="122"/>
      <c r="Y140" s="11"/>
      <c r="Z140" s="12"/>
      <c r="AA140" s="13"/>
      <c r="AB140" s="111"/>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3"/>
    </row>
    <row r="141" spans="1:63" ht="15" customHeight="1">
      <c r="A141" s="111"/>
      <c r="B141" s="112"/>
      <c r="C141" s="112"/>
      <c r="D141" s="112"/>
      <c r="E141" s="113"/>
      <c r="F141" s="113"/>
      <c r="G141" s="113"/>
      <c r="H141" s="113"/>
      <c r="I141" s="114"/>
      <c r="J141" s="114"/>
      <c r="K141" s="115"/>
      <c r="L141" s="116"/>
      <c r="M141" s="116"/>
      <c r="N141" s="116"/>
      <c r="O141" s="117"/>
      <c r="P141" s="117"/>
      <c r="Q141" s="117"/>
      <c r="R141" s="117"/>
      <c r="S141" s="118"/>
      <c r="T141" s="120"/>
      <c r="U141" s="120"/>
      <c r="V141" s="121"/>
      <c r="W141" s="122"/>
      <c r="X141" s="122"/>
      <c r="Y141" s="11"/>
      <c r="Z141" s="12"/>
      <c r="AA141" s="13"/>
      <c r="AB141" s="111"/>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3"/>
    </row>
    <row r="142" spans="1:63" ht="15" customHeight="1">
      <c r="A142" s="111"/>
      <c r="B142" s="112"/>
      <c r="C142" s="112"/>
      <c r="D142" s="112"/>
      <c r="E142" s="113"/>
      <c r="F142" s="113"/>
      <c r="G142" s="113"/>
      <c r="H142" s="113"/>
      <c r="I142" s="114"/>
      <c r="J142" s="114"/>
      <c r="K142" s="115"/>
      <c r="L142" s="116"/>
      <c r="M142" s="116"/>
      <c r="N142" s="116"/>
      <c r="O142" s="117"/>
      <c r="P142" s="117"/>
      <c r="Q142" s="117"/>
      <c r="R142" s="117"/>
      <c r="S142" s="118"/>
      <c r="T142" s="120"/>
      <c r="U142" s="120"/>
      <c r="V142" s="121"/>
      <c r="W142" s="122"/>
      <c r="X142" s="122"/>
      <c r="Y142" s="11"/>
      <c r="Z142" s="12"/>
      <c r="AA142" s="13"/>
      <c r="AB142" s="111"/>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3"/>
    </row>
    <row r="143" spans="1:63" ht="15" customHeight="1">
      <c r="A143" s="111"/>
      <c r="B143" s="112"/>
      <c r="C143" s="112"/>
      <c r="D143" s="112"/>
      <c r="E143" s="113"/>
      <c r="F143" s="113"/>
      <c r="G143" s="113"/>
      <c r="H143" s="113"/>
      <c r="I143" s="114"/>
      <c r="J143" s="114"/>
      <c r="K143" s="115"/>
      <c r="L143" s="116"/>
      <c r="M143" s="116"/>
      <c r="N143" s="116"/>
      <c r="O143" s="117"/>
      <c r="P143" s="117"/>
      <c r="Q143" s="117"/>
      <c r="R143" s="117"/>
      <c r="S143" s="118"/>
      <c r="T143" s="120"/>
      <c r="U143" s="120"/>
      <c r="V143" s="121"/>
      <c r="W143" s="122"/>
      <c r="X143" s="122"/>
      <c r="Y143" s="11"/>
      <c r="Z143" s="12"/>
      <c r="AA143" s="13"/>
      <c r="AB143" s="111"/>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3"/>
    </row>
    <row r="144" spans="1:63" ht="15" customHeight="1">
      <c r="A144" s="111"/>
      <c r="B144" s="112"/>
      <c r="C144" s="112"/>
      <c r="D144" s="112"/>
      <c r="E144" s="113"/>
      <c r="F144" s="113"/>
      <c r="G144" s="113"/>
      <c r="H144" s="113"/>
      <c r="I144" s="114"/>
      <c r="J144" s="114"/>
      <c r="K144" s="115"/>
      <c r="L144" s="116"/>
      <c r="M144" s="116"/>
      <c r="N144" s="116"/>
      <c r="O144" s="117"/>
      <c r="P144" s="117"/>
      <c r="Q144" s="117"/>
      <c r="R144" s="117"/>
      <c r="S144" s="118"/>
      <c r="T144" s="120"/>
      <c r="U144" s="120"/>
      <c r="V144" s="121"/>
      <c r="W144" s="122"/>
      <c r="X144" s="122"/>
      <c r="Y144" s="11"/>
      <c r="Z144" s="12"/>
      <c r="AA144" s="13"/>
      <c r="AB144" s="111"/>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3"/>
    </row>
    <row r="145" spans="1:63" ht="15" customHeight="1">
      <c r="A145" s="111"/>
      <c r="B145" s="112"/>
      <c r="C145" s="112"/>
      <c r="D145" s="112"/>
      <c r="E145" s="113"/>
      <c r="F145" s="113"/>
      <c r="G145" s="113"/>
      <c r="H145" s="113"/>
      <c r="I145" s="114"/>
      <c r="J145" s="114"/>
      <c r="K145" s="115"/>
      <c r="L145" s="116"/>
      <c r="M145" s="116"/>
      <c r="N145" s="116"/>
      <c r="O145" s="117"/>
      <c r="P145" s="117"/>
      <c r="Q145" s="117"/>
      <c r="R145" s="117"/>
      <c r="S145" s="118"/>
      <c r="T145" s="120"/>
      <c r="U145" s="120"/>
      <c r="V145" s="121"/>
      <c r="W145" s="122"/>
      <c r="X145" s="122"/>
      <c r="Y145" s="11"/>
      <c r="Z145" s="12"/>
      <c r="AA145" s="13"/>
      <c r="AB145" s="111"/>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3"/>
    </row>
    <row r="146" spans="1:63" ht="15" customHeight="1">
      <c r="A146" s="111"/>
      <c r="B146" s="112"/>
      <c r="C146" s="112"/>
      <c r="D146" s="112"/>
      <c r="E146" s="113"/>
      <c r="F146" s="113"/>
      <c r="G146" s="113"/>
      <c r="H146" s="113"/>
      <c r="I146" s="114"/>
      <c r="J146" s="114"/>
      <c r="K146" s="115"/>
      <c r="L146" s="116"/>
      <c r="M146" s="116"/>
      <c r="N146" s="116"/>
      <c r="O146" s="117"/>
      <c r="P146" s="117"/>
      <c r="Q146" s="117"/>
      <c r="R146" s="117"/>
      <c r="S146" s="118"/>
      <c r="T146" s="120"/>
      <c r="U146" s="120"/>
      <c r="V146" s="121"/>
      <c r="W146" s="122"/>
      <c r="X146" s="122"/>
      <c r="Y146" s="11"/>
      <c r="Z146" s="12"/>
      <c r="AA146" s="13"/>
      <c r="AB146" s="111"/>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3"/>
    </row>
    <row r="147" spans="1:63" ht="15" customHeight="1">
      <c r="A147" s="111"/>
      <c r="B147" s="112"/>
      <c r="C147" s="112"/>
      <c r="D147" s="112"/>
      <c r="E147" s="113"/>
      <c r="F147" s="113"/>
      <c r="G147" s="113"/>
      <c r="H147" s="113"/>
      <c r="I147" s="114"/>
      <c r="J147" s="114"/>
      <c r="K147" s="115"/>
      <c r="L147" s="116"/>
      <c r="M147" s="116"/>
      <c r="N147" s="116"/>
      <c r="O147" s="117"/>
      <c r="P147" s="117"/>
      <c r="Q147" s="117"/>
      <c r="R147" s="117"/>
      <c r="S147" s="118"/>
      <c r="T147" s="120"/>
      <c r="U147" s="120"/>
      <c r="V147" s="121"/>
      <c r="W147" s="122"/>
      <c r="X147" s="122"/>
      <c r="Y147" s="11"/>
      <c r="Z147" s="12"/>
      <c r="AA147" s="13"/>
      <c r="AB147" s="111"/>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3"/>
    </row>
    <row r="148" spans="1:63" ht="15" customHeight="1">
      <c r="A148" s="111"/>
      <c r="B148" s="112"/>
      <c r="C148" s="112"/>
      <c r="D148" s="112"/>
      <c r="E148" s="113"/>
      <c r="F148" s="113"/>
      <c r="G148" s="113"/>
      <c r="H148" s="113"/>
      <c r="I148" s="114"/>
      <c r="J148" s="114"/>
      <c r="K148" s="115"/>
      <c r="L148" s="116"/>
      <c r="M148" s="116"/>
      <c r="N148" s="116"/>
      <c r="O148" s="117"/>
      <c r="P148" s="117"/>
      <c r="Q148" s="117"/>
      <c r="R148" s="117"/>
      <c r="S148" s="118"/>
      <c r="T148" s="120"/>
      <c r="U148" s="120"/>
      <c r="V148" s="121"/>
      <c r="W148" s="122"/>
      <c r="X148" s="122"/>
      <c r="Y148" s="11"/>
      <c r="Z148" s="12"/>
      <c r="AA148" s="13"/>
      <c r="AB148" s="111"/>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3"/>
    </row>
    <row r="149" spans="1:63" ht="15" customHeight="1">
      <c r="A149" s="111"/>
      <c r="B149" s="112"/>
      <c r="C149" s="112"/>
      <c r="D149" s="112"/>
      <c r="E149" s="113"/>
      <c r="F149" s="113"/>
      <c r="G149" s="113"/>
      <c r="H149" s="113"/>
      <c r="I149" s="114"/>
      <c r="J149" s="114"/>
      <c r="K149" s="115"/>
      <c r="L149" s="116"/>
      <c r="M149" s="116"/>
      <c r="N149" s="116"/>
      <c r="O149" s="117"/>
      <c r="P149" s="117"/>
      <c r="Q149" s="117"/>
      <c r="R149" s="117"/>
      <c r="S149" s="118"/>
      <c r="T149" s="120"/>
      <c r="U149" s="120"/>
      <c r="V149" s="121"/>
      <c r="W149" s="122"/>
      <c r="X149" s="122"/>
      <c r="Y149" s="11"/>
      <c r="Z149" s="12"/>
      <c r="AA149" s="13"/>
      <c r="AB149" s="111"/>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3"/>
    </row>
    <row r="150" spans="1:63" ht="15" customHeight="1">
      <c r="A150" s="111"/>
      <c r="B150" s="112"/>
      <c r="C150" s="112"/>
      <c r="D150" s="112"/>
      <c r="E150" s="113"/>
      <c r="F150" s="113"/>
      <c r="G150" s="113"/>
      <c r="H150" s="113"/>
      <c r="I150" s="114"/>
      <c r="J150" s="114"/>
      <c r="K150" s="115"/>
      <c r="L150" s="116"/>
      <c r="M150" s="116"/>
      <c r="N150" s="116"/>
      <c r="O150" s="117"/>
      <c r="P150" s="117"/>
      <c r="Q150" s="117"/>
      <c r="R150" s="117"/>
      <c r="S150" s="118"/>
      <c r="T150" s="120"/>
      <c r="U150" s="120"/>
      <c r="V150" s="121"/>
      <c r="W150" s="122"/>
      <c r="X150" s="122"/>
      <c r="Y150" s="11"/>
      <c r="Z150" s="12"/>
      <c r="AA150" s="13"/>
      <c r="AB150" s="111"/>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3"/>
    </row>
    <row r="151" spans="1:63" ht="15" customHeight="1">
      <c r="A151" s="111"/>
      <c r="B151" s="112"/>
      <c r="C151" s="112"/>
      <c r="D151" s="112"/>
      <c r="E151" s="113"/>
      <c r="F151" s="113"/>
      <c r="G151" s="113"/>
      <c r="H151" s="113"/>
      <c r="I151" s="114"/>
      <c r="J151" s="114"/>
      <c r="K151" s="115"/>
      <c r="L151" s="116"/>
      <c r="M151" s="116"/>
      <c r="N151" s="116"/>
      <c r="O151" s="117"/>
      <c r="P151" s="117"/>
      <c r="Q151" s="117"/>
      <c r="R151" s="117"/>
      <c r="S151" s="118"/>
      <c r="T151" s="120"/>
      <c r="U151" s="120"/>
      <c r="V151" s="121"/>
      <c r="W151" s="122"/>
      <c r="X151" s="122"/>
      <c r="Y151" s="11"/>
      <c r="Z151" s="12"/>
      <c r="AA151" s="13"/>
      <c r="AB151" s="111"/>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3"/>
    </row>
    <row r="152" spans="1:63" ht="15" customHeight="1">
      <c r="A152" s="111"/>
      <c r="B152" s="112"/>
      <c r="C152" s="112"/>
      <c r="D152" s="112"/>
      <c r="E152" s="113"/>
      <c r="F152" s="113"/>
      <c r="G152" s="113"/>
      <c r="H152" s="113"/>
      <c r="I152" s="114"/>
      <c r="J152" s="114"/>
      <c r="K152" s="115"/>
      <c r="L152" s="116"/>
      <c r="M152" s="116"/>
      <c r="N152" s="116"/>
      <c r="O152" s="117"/>
      <c r="P152" s="117"/>
      <c r="Q152" s="117"/>
      <c r="R152" s="117"/>
      <c r="S152" s="118"/>
      <c r="T152" s="120"/>
      <c r="U152" s="120"/>
      <c r="V152" s="121"/>
      <c r="W152" s="122"/>
      <c r="X152" s="122"/>
      <c r="Y152" s="11"/>
      <c r="Z152" s="12"/>
      <c r="AA152" s="13"/>
      <c r="AB152" s="111"/>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3"/>
    </row>
    <row r="153" spans="1:63" ht="15" customHeight="1">
      <c r="A153" s="111"/>
      <c r="B153" s="112"/>
      <c r="C153" s="112"/>
      <c r="D153" s="112"/>
      <c r="E153" s="113"/>
      <c r="F153" s="113"/>
      <c r="G153" s="113"/>
      <c r="H153" s="113"/>
      <c r="I153" s="114"/>
      <c r="J153" s="114"/>
      <c r="K153" s="115"/>
      <c r="L153" s="116"/>
      <c r="M153" s="116"/>
      <c r="N153" s="116"/>
      <c r="O153" s="117"/>
      <c r="P153" s="117"/>
      <c r="Q153" s="117"/>
      <c r="R153" s="117"/>
      <c r="S153" s="118"/>
      <c r="T153" s="120"/>
      <c r="U153" s="120"/>
      <c r="V153" s="121"/>
      <c r="W153" s="122"/>
      <c r="X153" s="122"/>
      <c r="Y153" s="11"/>
      <c r="Z153" s="12"/>
      <c r="AA153" s="13"/>
      <c r="AB153" s="111"/>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3"/>
    </row>
    <row r="154" spans="1:63" ht="15" customHeight="1">
      <c r="A154" s="111"/>
      <c r="B154" s="112"/>
      <c r="C154" s="112"/>
      <c r="D154" s="112"/>
      <c r="E154" s="113"/>
      <c r="F154" s="113"/>
      <c r="G154" s="113"/>
      <c r="H154" s="113"/>
      <c r="I154" s="114"/>
      <c r="J154" s="114"/>
      <c r="K154" s="115"/>
      <c r="L154" s="116"/>
      <c r="M154" s="116"/>
      <c r="N154" s="116"/>
      <c r="O154" s="117"/>
      <c r="P154" s="117"/>
      <c r="Q154" s="117"/>
      <c r="R154" s="117"/>
      <c r="S154" s="118"/>
      <c r="T154" s="120"/>
      <c r="U154" s="120"/>
      <c r="V154" s="121"/>
      <c r="W154" s="122"/>
      <c r="X154" s="122"/>
      <c r="Y154" s="11"/>
      <c r="Z154" s="12"/>
      <c r="AA154" s="13"/>
      <c r="AB154" s="111"/>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3"/>
    </row>
    <row r="155" spans="1:63" ht="15" customHeight="1">
      <c r="A155" s="111"/>
      <c r="B155" s="112"/>
      <c r="C155" s="112"/>
      <c r="D155" s="112"/>
      <c r="E155" s="113"/>
      <c r="F155" s="113"/>
      <c r="G155" s="113"/>
      <c r="H155" s="113"/>
      <c r="I155" s="114"/>
      <c r="J155" s="114"/>
      <c r="K155" s="115"/>
      <c r="L155" s="116"/>
      <c r="M155" s="116"/>
      <c r="N155" s="116"/>
      <c r="O155" s="117"/>
      <c r="P155" s="117"/>
      <c r="Q155" s="117"/>
      <c r="R155" s="117"/>
      <c r="S155" s="118"/>
      <c r="T155" s="120"/>
      <c r="U155" s="120"/>
      <c r="V155" s="121"/>
      <c r="W155" s="122"/>
      <c r="X155" s="122"/>
      <c r="Y155" s="11"/>
      <c r="Z155" s="12"/>
      <c r="AA155" s="13"/>
      <c r="AB155" s="111"/>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3"/>
    </row>
    <row r="156" spans="1:63" ht="15" customHeight="1">
      <c r="A156" s="111"/>
      <c r="B156" s="112"/>
      <c r="C156" s="112"/>
      <c r="D156" s="112"/>
      <c r="E156" s="113"/>
      <c r="F156" s="113"/>
      <c r="G156" s="113"/>
      <c r="H156" s="113"/>
      <c r="I156" s="114"/>
      <c r="J156" s="114"/>
      <c r="K156" s="115"/>
      <c r="L156" s="116"/>
      <c r="M156" s="116"/>
      <c r="N156" s="116"/>
      <c r="O156" s="117"/>
      <c r="P156" s="117"/>
      <c r="Q156" s="117"/>
      <c r="R156" s="117"/>
      <c r="S156" s="118"/>
      <c r="T156" s="120"/>
      <c r="U156" s="120"/>
      <c r="V156" s="121"/>
      <c r="W156" s="122"/>
      <c r="X156" s="122"/>
      <c r="Y156" s="11"/>
      <c r="Z156" s="12"/>
      <c r="AA156" s="13"/>
      <c r="AB156" s="111"/>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3"/>
    </row>
    <row r="157" spans="1:63" ht="15" customHeight="1">
      <c r="A157" s="111"/>
      <c r="B157" s="112"/>
      <c r="C157" s="112"/>
      <c r="D157" s="112"/>
      <c r="E157" s="113"/>
      <c r="F157" s="113"/>
      <c r="G157" s="113"/>
      <c r="H157" s="113"/>
      <c r="I157" s="114"/>
      <c r="J157" s="114"/>
      <c r="K157" s="115"/>
      <c r="L157" s="116"/>
      <c r="M157" s="116"/>
      <c r="N157" s="116"/>
      <c r="O157" s="117"/>
      <c r="P157" s="117"/>
      <c r="Q157" s="117"/>
      <c r="R157" s="117"/>
      <c r="S157" s="118"/>
      <c r="T157" s="120"/>
      <c r="U157" s="120"/>
      <c r="V157" s="121"/>
      <c r="W157" s="122"/>
      <c r="X157" s="122"/>
      <c r="Y157" s="11"/>
      <c r="Z157" s="12"/>
      <c r="AA157" s="13"/>
      <c r="AB157" s="111"/>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3"/>
    </row>
    <row r="158" spans="1:63" ht="15" customHeight="1">
      <c r="A158" s="111"/>
      <c r="B158" s="112"/>
      <c r="C158" s="112"/>
      <c r="D158" s="112"/>
      <c r="E158" s="113"/>
      <c r="F158" s="113"/>
      <c r="G158" s="113"/>
      <c r="H158" s="113"/>
      <c r="I158" s="114"/>
      <c r="J158" s="114"/>
      <c r="K158" s="115"/>
      <c r="L158" s="116"/>
      <c r="M158" s="116"/>
      <c r="N158" s="116"/>
      <c r="O158" s="117"/>
      <c r="P158" s="117"/>
      <c r="Q158" s="117"/>
      <c r="R158" s="117"/>
      <c r="S158" s="118"/>
      <c r="T158" s="120"/>
      <c r="U158" s="120"/>
      <c r="V158" s="121"/>
      <c r="W158" s="122"/>
      <c r="X158" s="122"/>
      <c r="Y158" s="11"/>
      <c r="Z158" s="12"/>
      <c r="AA158" s="13"/>
      <c r="AB158" s="111"/>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3"/>
    </row>
    <row r="159" spans="1:63" ht="15" customHeight="1">
      <c r="A159" s="111"/>
      <c r="B159" s="112"/>
      <c r="C159" s="112"/>
      <c r="D159" s="112"/>
      <c r="E159" s="113"/>
      <c r="F159" s="113"/>
      <c r="G159" s="113"/>
      <c r="H159" s="113"/>
      <c r="I159" s="114"/>
      <c r="J159" s="114"/>
      <c r="K159" s="115"/>
      <c r="L159" s="116"/>
      <c r="M159" s="116"/>
      <c r="N159" s="116"/>
      <c r="O159" s="117"/>
      <c r="P159" s="117"/>
      <c r="Q159" s="117"/>
      <c r="R159" s="117"/>
      <c r="S159" s="118"/>
      <c r="T159" s="120"/>
      <c r="U159" s="120"/>
      <c r="V159" s="121"/>
      <c r="W159" s="122"/>
      <c r="X159" s="122"/>
      <c r="Y159" s="11"/>
      <c r="Z159" s="12"/>
      <c r="AA159" s="13"/>
      <c r="AB159" s="111"/>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3"/>
    </row>
    <row r="160" spans="1:63" ht="15" customHeight="1">
      <c r="A160" s="111"/>
      <c r="B160" s="112"/>
      <c r="C160" s="112"/>
      <c r="D160" s="112"/>
      <c r="E160" s="113"/>
      <c r="F160" s="113"/>
      <c r="G160" s="113"/>
      <c r="H160" s="113"/>
      <c r="I160" s="114"/>
      <c r="J160" s="114"/>
      <c r="K160" s="115"/>
      <c r="L160" s="116"/>
      <c r="M160" s="116"/>
      <c r="N160" s="116"/>
      <c r="O160" s="117"/>
      <c r="P160" s="117"/>
      <c r="Q160" s="117"/>
      <c r="R160" s="117"/>
      <c r="S160" s="118"/>
      <c r="T160" s="120"/>
      <c r="U160" s="120"/>
      <c r="V160" s="121"/>
      <c r="W160" s="122"/>
      <c r="X160" s="122"/>
      <c r="Y160" s="11"/>
      <c r="Z160" s="12"/>
      <c r="AA160" s="13"/>
      <c r="AB160" s="111"/>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row>
    <row r="161" spans="1:63" ht="15" customHeight="1">
      <c r="A161" s="111"/>
      <c r="B161" s="112"/>
      <c r="C161" s="112"/>
      <c r="D161" s="112"/>
      <c r="E161" s="113"/>
      <c r="F161" s="113"/>
      <c r="G161" s="113"/>
      <c r="H161" s="113"/>
      <c r="I161" s="114"/>
      <c r="J161" s="114"/>
      <c r="K161" s="115"/>
      <c r="L161" s="116"/>
      <c r="M161" s="116"/>
      <c r="N161" s="116"/>
      <c r="O161" s="117"/>
      <c r="P161" s="117"/>
      <c r="Q161" s="117"/>
      <c r="R161" s="117"/>
      <c r="S161" s="118"/>
      <c r="T161" s="120"/>
      <c r="U161" s="120"/>
      <c r="V161" s="121"/>
      <c r="W161" s="122"/>
      <c r="X161" s="122"/>
      <c r="Y161" s="11"/>
      <c r="Z161" s="12"/>
      <c r="AA161" s="13"/>
      <c r="AB161" s="111"/>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3"/>
    </row>
    <row r="162" spans="1:63" ht="15" customHeight="1">
      <c r="A162" s="111"/>
      <c r="B162" s="112"/>
      <c r="C162" s="112"/>
      <c r="D162" s="112"/>
      <c r="E162" s="113"/>
      <c r="F162" s="113"/>
      <c r="G162" s="113"/>
      <c r="H162" s="113"/>
      <c r="I162" s="114"/>
      <c r="J162" s="114"/>
      <c r="K162" s="115"/>
      <c r="L162" s="116"/>
      <c r="M162" s="116"/>
      <c r="N162" s="116"/>
      <c r="O162" s="117"/>
      <c r="P162" s="117"/>
      <c r="Q162" s="117"/>
      <c r="R162" s="117"/>
      <c r="S162" s="118"/>
      <c r="T162" s="120"/>
      <c r="U162" s="120"/>
      <c r="V162" s="121"/>
      <c r="W162" s="122"/>
      <c r="X162" s="122"/>
      <c r="Y162" s="11"/>
      <c r="Z162" s="12"/>
      <c r="AA162" s="13"/>
      <c r="AB162" s="111"/>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3"/>
    </row>
    <row r="163" spans="1:63" ht="15" customHeight="1">
      <c r="A163" s="111"/>
      <c r="B163" s="112"/>
      <c r="C163" s="112"/>
      <c r="D163" s="112"/>
      <c r="E163" s="113"/>
      <c r="F163" s="113"/>
      <c r="G163" s="113"/>
      <c r="H163" s="113"/>
      <c r="I163" s="114"/>
      <c r="J163" s="114"/>
      <c r="K163" s="115"/>
      <c r="L163" s="116"/>
      <c r="M163" s="116"/>
      <c r="N163" s="116"/>
      <c r="O163" s="117"/>
      <c r="P163" s="117"/>
      <c r="Q163" s="117"/>
      <c r="R163" s="117"/>
      <c r="S163" s="118"/>
      <c r="T163" s="120"/>
      <c r="U163" s="120"/>
      <c r="V163" s="121"/>
      <c r="W163" s="122"/>
      <c r="X163" s="122"/>
      <c r="Y163" s="11"/>
      <c r="Z163" s="12"/>
      <c r="AA163" s="13"/>
      <c r="AB163" s="111"/>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3"/>
    </row>
    <row r="164" spans="1:63" ht="15" customHeight="1">
      <c r="A164" s="111"/>
      <c r="B164" s="112"/>
      <c r="C164" s="112"/>
      <c r="D164" s="112"/>
      <c r="E164" s="113"/>
      <c r="F164" s="113"/>
      <c r="G164" s="113"/>
      <c r="H164" s="113"/>
      <c r="I164" s="114"/>
      <c r="J164" s="114"/>
      <c r="K164" s="115"/>
      <c r="L164" s="116"/>
      <c r="M164" s="116"/>
      <c r="N164" s="116"/>
      <c r="O164" s="117"/>
      <c r="P164" s="117"/>
      <c r="Q164" s="117"/>
      <c r="R164" s="117"/>
      <c r="S164" s="118"/>
      <c r="T164" s="120"/>
      <c r="U164" s="120"/>
      <c r="V164" s="121"/>
      <c r="W164" s="122"/>
      <c r="X164" s="122"/>
      <c r="Y164" s="11"/>
      <c r="Z164" s="12"/>
      <c r="AA164" s="13"/>
      <c r="AB164" s="111"/>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3"/>
    </row>
    <row r="165" spans="1:63" ht="15" customHeight="1">
      <c r="A165" s="111"/>
      <c r="B165" s="112"/>
      <c r="C165" s="112"/>
      <c r="D165" s="112"/>
      <c r="E165" s="113"/>
      <c r="F165" s="113"/>
      <c r="G165" s="113"/>
      <c r="H165" s="113"/>
      <c r="I165" s="114"/>
      <c r="J165" s="114"/>
      <c r="K165" s="115"/>
      <c r="L165" s="116"/>
      <c r="M165" s="116"/>
      <c r="N165" s="116"/>
      <c r="O165" s="117"/>
      <c r="P165" s="117"/>
      <c r="Q165" s="117"/>
      <c r="R165" s="117"/>
      <c r="S165" s="118"/>
      <c r="T165" s="120"/>
      <c r="U165" s="120"/>
      <c r="V165" s="121"/>
      <c r="W165" s="122"/>
      <c r="X165" s="122"/>
      <c r="Y165" s="11"/>
      <c r="Z165" s="12"/>
      <c r="AA165" s="13"/>
      <c r="AB165" s="111"/>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3"/>
    </row>
    <row r="166" spans="1:63" ht="15" customHeight="1">
      <c r="A166" s="111"/>
      <c r="B166" s="112"/>
      <c r="C166" s="112"/>
      <c r="D166" s="112"/>
      <c r="E166" s="113"/>
      <c r="F166" s="113"/>
      <c r="G166" s="113"/>
      <c r="H166" s="113"/>
      <c r="I166" s="114"/>
      <c r="J166" s="114"/>
      <c r="K166" s="115"/>
      <c r="L166" s="116"/>
      <c r="M166" s="116"/>
      <c r="N166" s="116"/>
      <c r="O166" s="117"/>
      <c r="P166" s="117"/>
      <c r="Q166" s="117"/>
      <c r="R166" s="117"/>
      <c r="S166" s="118"/>
      <c r="T166" s="120"/>
      <c r="U166" s="120"/>
      <c r="V166" s="121"/>
      <c r="W166" s="122"/>
      <c r="X166" s="122"/>
      <c r="Y166" s="11"/>
      <c r="Z166" s="12"/>
      <c r="AA166" s="13"/>
      <c r="AB166" s="111"/>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3"/>
    </row>
    <row r="167" spans="1:63" ht="15" customHeight="1">
      <c r="A167" s="111"/>
      <c r="B167" s="112"/>
      <c r="C167" s="112"/>
      <c r="D167" s="112"/>
      <c r="E167" s="113"/>
      <c r="F167" s="113"/>
      <c r="G167" s="113"/>
      <c r="H167" s="113"/>
      <c r="I167" s="114"/>
      <c r="J167" s="114"/>
      <c r="K167" s="115"/>
      <c r="L167" s="116"/>
      <c r="M167" s="116"/>
      <c r="N167" s="116"/>
      <c r="O167" s="117"/>
      <c r="P167" s="117"/>
      <c r="Q167" s="117"/>
      <c r="R167" s="117"/>
      <c r="S167" s="118"/>
      <c r="T167" s="120"/>
      <c r="U167" s="120"/>
      <c r="V167" s="121"/>
      <c r="W167" s="122"/>
      <c r="X167" s="122"/>
      <c r="Y167" s="11"/>
      <c r="Z167" s="12"/>
      <c r="AA167" s="13"/>
      <c r="AB167" s="111"/>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3"/>
    </row>
    <row r="168" spans="1:63" ht="15" customHeight="1">
      <c r="A168" s="111"/>
      <c r="B168" s="112"/>
      <c r="C168" s="112"/>
      <c r="D168" s="112"/>
      <c r="E168" s="113"/>
      <c r="F168" s="113"/>
      <c r="G168" s="113"/>
      <c r="H168" s="113"/>
      <c r="I168" s="114"/>
      <c r="J168" s="114"/>
      <c r="K168" s="115"/>
      <c r="L168" s="116"/>
      <c r="M168" s="116"/>
      <c r="N168" s="116"/>
      <c r="O168" s="117"/>
      <c r="P168" s="117"/>
      <c r="Q168" s="117"/>
      <c r="R168" s="117"/>
      <c r="S168" s="118"/>
      <c r="T168" s="120"/>
      <c r="U168" s="120"/>
      <c r="V168" s="121"/>
      <c r="W168" s="122"/>
      <c r="X168" s="122"/>
      <c r="Y168" s="11"/>
      <c r="Z168" s="12"/>
      <c r="AA168" s="13"/>
      <c r="AB168" s="111"/>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3"/>
    </row>
    <row r="169" spans="1:63" ht="15" customHeight="1">
      <c r="A169" s="111"/>
      <c r="B169" s="112"/>
      <c r="C169" s="112"/>
      <c r="D169" s="112"/>
      <c r="E169" s="113"/>
      <c r="F169" s="113"/>
      <c r="G169" s="113"/>
      <c r="H169" s="113"/>
      <c r="I169" s="114"/>
      <c r="J169" s="114"/>
      <c r="K169" s="115"/>
      <c r="L169" s="116"/>
      <c r="M169" s="116"/>
      <c r="N169" s="116"/>
      <c r="O169" s="117"/>
      <c r="P169" s="117"/>
      <c r="Q169" s="117"/>
      <c r="R169" s="117"/>
      <c r="S169" s="118"/>
      <c r="T169" s="120"/>
      <c r="U169" s="120"/>
      <c r="V169" s="121"/>
      <c r="W169" s="122"/>
      <c r="X169" s="122"/>
      <c r="Y169" s="11"/>
      <c r="Z169" s="12"/>
      <c r="AA169" s="13"/>
      <c r="AB169" s="111"/>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3"/>
    </row>
    <row r="170" spans="1:63" ht="15" customHeight="1">
      <c r="A170" s="111"/>
      <c r="B170" s="112"/>
      <c r="C170" s="112"/>
      <c r="D170" s="112"/>
      <c r="E170" s="113"/>
      <c r="F170" s="113"/>
      <c r="G170" s="113"/>
      <c r="H170" s="113"/>
      <c r="I170" s="114"/>
      <c r="J170" s="114"/>
      <c r="K170" s="115"/>
      <c r="L170" s="116"/>
      <c r="M170" s="116"/>
      <c r="N170" s="116"/>
      <c r="O170" s="117"/>
      <c r="P170" s="117"/>
      <c r="Q170" s="117"/>
      <c r="R170" s="117"/>
      <c r="S170" s="118"/>
      <c r="T170" s="120"/>
      <c r="U170" s="120"/>
      <c r="V170" s="121"/>
      <c r="W170" s="122"/>
      <c r="X170" s="122"/>
      <c r="Y170" s="11"/>
      <c r="Z170" s="12"/>
      <c r="AA170" s="13"/>
      <c r="AB170" s="111"/>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3"/>
    </row>
    <row r="171" spans="1:63" ht="15" customHeight="1">
      <c r="A171" s="111"/>
      <c r="B171" s="112"/>
      <c r="C171" s="112"/>
      <c r="D171" s="112"/>
      <c r="E171" s="113"/>
      <c r="F171" s="113"/>
      <c r="G171" s="113"/>
      <c r="H171" s="113"/>
      <c r="I171" s="114"/>
      <c r="J171" s="114"/>
      <c r="K171" s="115"/>
      <c r="L171" s="116"/>
      <c r="M171" s="116"/>
      <c r="N171" s="116"/>
      <c r="O171" s="117"/>
      <c r="P171" s="117"/>
      <c r="Q171" s="117"/>
      <c r="R171" s="117"/>
      <c r="S171" s="118"/>
      <c r="T171" s="120"/>
      <c r="U171" s="120"/>
      <c r="V171" s="121"/>
      <c r="W171" s="122"/>
      <c r="X171" s="122"/>
      <c r="Y171" s="11"/>
      <c r="Z171" s="12"/>
      <c r="AA171" s="13"/>
      <c r="AB171" s="111"/>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3"/>
    </row>
    <row r="172" spans="1:63" ht="15" customHeight="1">
      <c r="A172" s="111"/>
      <c r="B172" s="112"/>
      <c r="C172" s="112"/>
      <c r="D172" s="112"/>
      <c r="E172" s="113"/>
      <c r="F172" s="113"/>
      <c r="G172" s="113"/>
      <c r="H172" s="113"/>
      <c r="I172" s="114"/>
      <c r="J172" s="114"/>
      <c r="K172" s="115"/>
      <c r="L172" s="116"/>
      <c r="M172" s="116"/>
      <c r="N172" s="116"/>
      <c r="O172" s="117"/>
      <c r="P172" s="117"/>
      <c r="Q172" s="117"/>
      <c r="R172" s="117"/>
      <c r="S172" s="118"/>
      <c r="T172" s="120"/>
      <c r="U172" s="120"/>
      <c r="V172" s="121"/>
      <c r="W172" s="122"/>
      <c r="X172" s="122"/>
      <c r="Y172" s="11"/>
      <c r="Z172" s="12"/>
      <c r="AA172" s="13"/>
      <c r="AB172" s="111"/>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3"/>
    </row>
    <row r="173" spans="1:63" ht="15" customHeight="1">
      <c r="A173" s="111"/>
      <c r="B173" s="112"/>
      <c r="C173" s="112"/>
      <c r="D173" s="112"/>
      <c r="E173" s="113"/>
      <c r="F173" s="113"/>
      <c r="G173" s="113"/>
      <c r="H173" s="113"/>
      <c r="I173" s="114"/>
      <c r="J173" s="114"/>
      <c r="K173" s="115"/>
      <c r="L173" s="116"/>
      <c r="M173" s="116"/>
      <c r="N173" s="116"/>
      <c r="O173" s="117"/>
      <c r="P173" s="117"/>
      <c r="Q173" s="117"/>
      <c r="R173" s="117"/>
      <c r="S173" s="118"/>
      <c r="T173" s="120"/>
      <c r="U173" s="120"/>
      <c r="V173" s="121"/>
      <c r="W173" s="122"/>
      <c r="X173" s="122"/>
      <c r="Y173" s="11"/>
      <c r="Z173" s="12"/>
      <c r="AA173" s="13"/>
      <c r="AB173" s="111"/>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3"/>
    </row>
    <row r="174" spans="1:63" ht="15" customHeight="1">
      <c r="A174" s="111"/>
      <c r="B174" s="112"/>
      <c r="C174" s="112"/>
      <c r="D174" s="112"/>
      <c r="E174" s="113"/>
      <c r="F174" s="113"/>
      <c r="G174" s="113"/>
      <c r="H174" s="113"/>
      <c r="I174" s="114"/>
      <c r="J174" s="114"/>
      <c r="K174" s="115"/>
      <c r="L174" s="116"/>
      <c r="M174" s="116"/>
      <c r="N174" s="116"/>
      <c r="O174" s="117"/>
      <c r="P174" s="117"/>
      <c r="Q174" s="117"/>
      <c r="R174" s="117"/>
      <c r="S174" s="118"/>
      <c r="T174" s="120"/>
      <c r="U174" s="120"/>
      <c r="V174" s="121"/>
      <c r="W174" s="122"/>
      <c r="X174" s="122"/>
      <c r="Y174" s="11"/>
      <c r="Z174" s="12"/>
      <c r="AA174" s="13"/>
      <c r="AB174" s="111"/>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3"/>
    </row>
    <row r="175" spans="1:63" ht="15" customHeight="1">
      <c r="A175" s="111"/>
      <c r="B175" s="112"/>
      <c r="C175" s="112"/>
      <c r="D175" s="112"/>
      <c r="E175" s="113"/>
      <c r="F175" s="113"/>
      <c r="G175" s="113"/>
      <c r="H175" s="113"/>
      <c r="I175" s="114"/>
      <c r="J175" s="114"/>
      <c r="K175" s="115"/>
      <c r="L175" s="116"/>
      <c r="M175" s="116"/>
      <c r="N175" s="116"/>
      <c r="O175" s="117"/>
      <c r="P175" s="117"/>
      <c r="Q175" s="117"/>
      <c r="R175" s="117"/>
      <c r="S175" s="118"/>
      <c r="T175" s="120"/>
      <c r="U175" s="120"/>
      <c r="V175" s="121"/>
      <c r="W175" s="122"/>
      <c r="X175" s="122"/>
      <c r="Y175" s="11"/>
      <c r="Z175" s="12"/>
      <c r="AA175" s="13"/>
      <c r="AB175" s="111"/>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3"/>
    </row>
    <row r="176" spans="1:63" ht="15" customHeight="1">
      <c r="A176" s="111"/>
      <c r="B176" s="112"/>
      <c r="C176" s="112"/>
      <c r="D176" s="112"/>
      <c r="E176" s="113"/>
      <c r="F176" s="113"/>
      <c r="G176" s="113"/>
      <c r="H176" s="113"/>
      <c r="I176" s="114"/>
      <c r="J176" s="114"/>
      <c r="K176" s="115"/>
      <c r="L176" s="116"/>
      <c r="M176" s="116"/>
      <c r="N176" s="116"/>
      <c r="O176" s="117"/>
      <c r="P176" s="117"/>
      <c r="Q176" s="117"/>
      <c r="R176" s="117"/>
      <c r="S176" s="118"/>
      <c r="T176" s="120"/>
      <c r="U176" s="120"/>
      <c r="V176" s="121"/>
      <c r="W176" s="122"/>
      <c r="X176" s="122"/>
      <c r="Y176" s="11"/>
      <c r="Z176" s="12"/>
      <c r="AA176" s="13"/>
      <c r="AB176" s="111"/>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3"/>
    </row>
    <row r="177" spans="1:63" ht="15" customHeight="1">
      <c r="A177" s="111"/>
      <c r="B177" s="112"/>
      <c r="C177" s="112"/>
      <c r="D177" s="112"/>
      <c r="E177" s="113"/>
      <c r="F177" s="113"/>
      <c r="G177" s="113"/>
      <c r="H177" s="113"/>
      <c r="I177" s="114"/>
      <c r="J177" s="114"/>
      <c r="K177" s="115"/>
      <c r="L177" s="116"/>
      <c r="M177" s="116"/>
      <c r="N177" s="116"/>
      <c r="O177" s="117"/>
      <c r="P177" s="117"/>
      <c r="Q177" s="117"/>
      <c r="R177" s="117"/>
      <c r="S177" s="118"/>
      <c r="T177" s="120"/>
      <c r="U177" s="120"/>
      <c r="V177" s="121"/>
      <c r="W177" s="122"/>
      <c r="X177" s="122"/>
      <c r="Y177" s="11"/>
      <c r="Z177" s="12"/>
      <c r="AA177" s="13"/>
      <c r="AB177" s="111"/>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3"/>
    </row>
    <row r="178" spans="1:63" ht="15" customHeight="1">
      <c r="A178" s="111"/>
      <c r="B178" s="112"/>
      <c r="C178" s="112"/>
      <c r="D178" s="112"/>
      <c r="E178" s="113"/>
      <c r="F178" s="113"/>
      <c r="G178" s="113"/>
      <c r="H178" s="113"/>
      <c r="I178" s="114"/>
      <c r="J178" s="114"/>
      <c r="K178" s="115"/>
      <c r="L178" s="116"/>
      <c r="M178" s="116"/>
      <c r="N178" s="116"/>
      <c r="O178" s="117"/>
      <c r="P178" s="117"/>
      <c r="Q178" s="117"/>
      <c r="R178" s="117"/>
      <c r="S178" s="118"/>
      <c r="T178" s="120"/>
      <c r="U178" s="120"/>
      <c r="V178" s="121"/>
      <c r="W178" s="122"/>
      <c r="X178" s="122"/>
      <c r="Y178" s="11"/>
      <c r="Z178" s="12"/>
      <c r="AA178" s="13"/>
      <c r="AB178" s="111"/>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3"/>
    </row>
    <row r="179" spans="1:63" ht="15" customHeight="1">
      <c r="A179" s="111"/>
      <c r="B179" s="112"/>
      <c r="C179" s="112"/>
      <c r="D179" s="112"/>
      <c r="E179" s="113"/>
      <c r="F179" s="113"/>
      <c r="G179" s="113"/>
      <c r="H179" s="113"/>
      <c r="I179" s="114"/>
      <c r="J179" s="114"/>
      <c r="K179" s="115"/>
      <c r="L179" s="116"/>
      <c r="M179" s="116"/>
      <c r="N179" s="116"/>
      <c r="O179" s="117"/>
      <c r="P179" s="117"/>
      <c r="Q179" s="117"/>
      <c r="R179" s="117"/>
      <c r="S179" s="118"/>
      <c r="T179" s="120"/>
      <c r="U179" s="120"/>
      <c r="V179" s="121"/>
      <c r="W179" s="122"/>
      <c r="X179" s="122"/>
      <c r="Y179" s="11"/>
      <c r="Z179" s="12"/>
      <c r="AA179" s="13"/>
      <c r="AB179" s="111"/>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3"/>
    </row>
    <row r="180" spans="1:63" ht="15" customHeight="1">
      <c r="A180" s="111"/>
      <c r="B180" s="112"/>
      <c r="C180" s="112"/>
      <c r="D180" s="112"/>
      <c r="E180" s="113"/>
      <c r="F180" s="113"/>
      <c r="G180" s="113"/>
      <c r="H180" s="113"/>
      <c r="I180" s="114"/>
      <c r="J180" s="114"/>
      <c r="K180" s="115"/>
      <c r="L180" s="116"/>
      <c r="M180" s="116"/>
      <c r="N180" s="116"/>
      <c r="O180" s="117"/>
      <c r="P180" s="117"/>
      <c r="Q180" s="117"/>
      <c r="R180" s="117"/>
      <c r="S180" s="118"/>
      <c r="T180" s="120"/>
      <c r="U180" s="120"/>
      <c r="V180" s="121"/>
      <c r="W180" s="122"/>
      <c r="X180" s="122"/>
      <c r="Y180" s="11"/>
      <c r="Z180" s="12"/>
      <c r="AA180" s="13"/>
      <c r="AB180" s="111"/>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3"/>
    </row>
    <row r="181" spans="1:63" ht="15" customHeight="1">
      <c r="A181" s="111"/>
      <c r="B181" s="112"/>
      <c r="C181" s="112"/>
      <c r="D181" s="112"/>
      <c r="E181" s="113"/>
      <c r="F181" s="113"/>
      <c r="G181" s="113"/>
      <c r="H181" s="113"/>
      <c r="I181" s="114"/>
      <c r="J181" s="114"/>
      <c r="K181" s="115"/>
      <c r="L181" s="116"/>
      <c r="M181" s="116"/>
      <c r="N181" s="116"/>
      <c r="O181" s="117"/>
      <c r="P181" s="117"/>
      <c r="Q181" s="117"/>
      <c r="R181" s="117"/>
      <c r="S181" s="118"/>
      <c r="T181" s="120"/>
      <c r="U181" s="120"/>
      <c r="V181" s="121"/>
      <c r="W181" s="122"/>
      <c r="X181" s="122"/>
      <c r="Y181" s="11"/>
      <c r="Z181" s="12"/>
      <c r="AA181" s="13"/>
      <c r="AB181" s="111"/>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3"/>
    </row>
    <row r="182" spans="1:63" ht="15" customHeight="1">
      <c r="A182" s="111"/>
      <c r="B182" s="112"/>
      <c r="C182" s="112"/>
      <c r="D182" s="112"/>
      <c r="E182" s="113"/>
      <c r="F182" s="113"/>
      <c r="G182" s="113"/>
      <c r="H182" s="113"/>
      <c r="I182" s="114"/>
      <c r="J182" s="114"/>
      <c r="K182" s="115"/>
      <c r="L182" s="116"/>
      <c r="M182" s="116"/>
      <c r="N182" s="116"/>
      <c r="O182" s="117"/>
      <c r="P182" s="117"/>
      <c r="Q182" s="117"/>
      <c r="R182" s="117"/>
      <c r="S182" s="118"/>
      <c r="T182" s="120"/>
      <c r="U182" s="120"/>
      <c r="V182" s="121"/>
      <c r="W182" s="122"/>
      <c r="X182" s="122"/>
      <c r="Y182" s="11"/>
      <c r="Z182" s="12"/>
      <c r="AA182" s="13"/>
      <c r="AB182" s="111"/>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3"/>
    </row>
    <row r="183" spans="1:63" ht="15" customHeight="1">
      <c r="A183" s="111"/>
      <c r="B183" s="112"/>
      <c r="C183" s="112"/>
      <c r="D183" s="112"/>
      <c r="E183" s="113"/>
      <c r="F183" s="113"/>
      <c r="G183" s="113"/>
      <c r="H183" s="113"/>
      <c r="I183" s="114"/>
      <c r="J183" s="114"/>
      <c r="K183" s="115"/>
      <c r="L183" s="116"/>
      <c r="M183" s="116"/>
      <c r="N183" s="116"/>
      <c r="O183" s="117"/>
      <c r="P183" s="117"/>
      <c r="Q183" s="117"/>
      <c r="R183" s="117"/>
      <c r="S183" s="118"/>
      <c r="T183" s="120"/>
      <c r="U183" s="120"/>
      <c r="V183" s="121"/>
      <c r="W183" s="122"/>
      <c r="X183" s="122"/>
      <c r="Y183" s="11"/>
      <c r="Z183" s="12"/>
      <c r="AA183" s="13"/>
      <c r="AB183" s="111"/>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3"/>
    </row>
    <row r="184" spans="1:63" ht="15" customHeight="1">
      <c r="A184" s="111"/>
      <c r="B184" s="112"/>
      <c r="C184" s="112"/>
      <c r="D184" s="112"/>
      <c r="E184" s="113"/>
      <c r="F184" s="113"/>
      <c r="G184" s="113"/>
      <c r="H184" s="113"/>
      <c r="I184" s="114"/>
      <c r="J184" s="114"/>
      <c r="K184" s="115"/>
      <c r="L184" s="116"/>
      <c r="M184" s="116"/>
      <c r="N184" s="116"/>
      <c r="O184" s="117"/>
      <c r="P184" s="117"/>
      <c r="Q184" s="117"/>
      <c r="R184" s="117"/>
      <c r="S184" s="118"/>
      <c r="T184" s="120"/>
      <c r="U184" s="120"/>
      <c r="V184" s="121"/>
      <c r="W184" s="122"/>
      <c r="X184" s="122"/>
      <c r="Y184" s="11"/>
      <c r="Z184" s="12"/>
      <c r="AA184" s="13"/>
      <c r="AB184" s="111"/>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3"/>
    </row>
    <row r="185" spans="1:63" ht="15" customHeight="1">
      <c r="A185" s="111"/>
      <c r="B185" s="112"/>
      <c r="C185" s="112"/>
      <c r="D185" s="112"/>
      <c r="E185" s="113"/>
      <c r="F185" s="113"/>
      <c r="G185" s="113"/>
      <c r="H185" s="113"/>
      <c r="I185" s="114"/>
      <c r="J185" s="114"/>
      <c r="K185" s="115"/>
      <c r="L185" s="116"/>
      <c r="M185" s="116"/>
      <c r="N185" s="116"/>
      <c r="O185" s="117"/>
      <c r="P185" s="117"/>
      <c r="Q185" s="117"/>
      <c r="R185" s="117"/>
      <c r="S185" s="118"/>
      <c r="T185" s="120"/>
      <c r="U185" s="120"/>
      <c r="V185" s="121"/>
      <c r="W185" s="122"/>
      <c r="X185" s="122"/>
      <c r="Y185" s="11"/>
      <c r="Z185" s="12"/>
      <c r="AA185" s="13"/>
      <c r="AB185" s="111"/>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3"/>
    </row>
    <row r="186" spans="1:63" ht="15" customHeight="1">
      <c r="A186" s="111"/>
      <c r="B186" s="112"/>
      <c r="C186" s="112"/>
      <c r="D186" s="112"/>
      <c r="E186" s="113"/>
      <c r="F186" s="113"/>
      <c r="G186" s="113"/>
      <c r="H186" s="113"/>
      <c r="I186" s="114"/>
      <c r="J186" s="114"/>
      <c r="K186" s="115"/>
      <c r="L186" s="116"/>
      <c r="M186" s="116"/>
      <c r="N186" s="116"/>
      <c r="O186" s="117"/>
      <c r="P186" s="117"/>
      <c r="Q186" s="117"/>
      <c r="R186" s="117"/>
      <c r="S186" s="118"/>
      <c r="T186" s="120"/>
      <c r="U186" s="120"/>
      <c r="V186" s="121"/>
      <c r="W186" s="122"/>
      <c r="X186" s="122"/>
      <c r="Y186" s="11"/>
      <c r="Z186" s="12"/>
      <c r="AA186" s="13"/>
      <c r="AB186" s="111"/>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3"/>
    </row>
    <row r="187" spans="1:63" ht="15" customHeight="1">
      <c r="A187" s="111"/>
      <c r="B187" s="112"/>
      <c r="C187" s="112"/>
      <c r="D187" s="112"/>
      <c r="E187" s="113"/>
      <c r="F187" s="113"/>
      <c r="G187" s="113"/>
      <c r="H187" s="113"/>
      <c r="I187" s="114"/>
      <c r="J187" s="114"/>
      <c r="K187" s="115"/>
      <c r="L187" s="116"/>
      <c r="M187" s="116"/>
      <c r="N187" s="116"/>
      <c r="O187" s="117"/>
      <c r="P187" s="117"/>
      <c r="Q187" s="117"/>
      <c r="R187" s="117"/>
      <c r="S187" s="118"/>
      <c r="T187" s="120"/>
      <c r="U187" s="120"/>
      <c r="V187" s="121"/>
      <c r="W187" s="122"/>
      <c r="X187" s="122"/>
      <c r="Y187" s="11"/>
      <c r="Z187" s="12"/>
      <c r="AA187" s="13"/>
      <c r="AB187" s="111"/>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3"/>
    </row>
    <row r="188" spans="1:63" ht="15" customHeight="1">
      <c r="A188" s="111"/>
      <c r="B188" s="112"/>
      <c r="C188" s="112"/>
      <c r="D188" s="112"/>
      <c r="E188" s="113"/>
      <c r="F188" s="113"/>
      <c r="G188" s="113"/>
      <c r="H188" s="113"/>
      <c r="I188" s="114"/>
      <c r="J188" s="114"/>
      <c r="K188" s="115"/>
      <c r="L188" s="116"/>
      <c r="M188" s="116"/>
      <c r="N188" s="116"/>
      <c r="O188" s="117"/>
      <c r="P188" s="117"/>
      <c r="Q188" s="117"/>
      <c r="R188" s="117"/>
      <c r="S188" s="118"/>
      <c r="T188" s="120"/>
      <c r="U188" s="120"/>
      <c r="V188" s="121"/>
      <c r="W188" s="122"/>
      <c r="X188" s="122"/>
      <c r="Y188" s="11"/>
      <c r="Z188" s="12"/>
      <c r="AA188" s="13"/>
      <c r="AB188" s="111"/>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3"/>
    </row>
    <row r="189" spans="1:63" ht="15" customHeight="1">
      <c r="A189" s="111"/>
      <c r="B189" s="112"/>
      <c r="C189" s="112"/>
      <c r="D189" s="112"/>
      <c r="E189" s="113"/>
      <c r="F189" s="113"/>
      <c r="G189" s="113"/>
      <c r="H189" s="113"/>
      <c r="I189" s="114"/>
      <c r="J189" s="114"/>
      <c r="K189" s="115"/>
      <c r="L189" s="116"/>
      <c r="M189" s="116"/>
      <c r="N189" s="116"/>
      <c r="O189" s="117"/>
      <c r="P189" s="117"/>
      <c r="Q189" s="117"/>
      <c r="R189" s="117"/>
      <c r="S189" s="118"/>
      <c r="T189" s="120"/>
      <c r="U189" s="120"/>
      <c r="V189" s="121"/>
      <c r="W189" s="122"/>
      <c r="X189" s="122"/>
      <c r="Y189" s="11"/>
      <c r="Z189" s="12"/>
      <c r="AA189" s="13"/>
      <c r="AB189" s="111"/>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3"/>
    </row>
    <row r="190" spans="1:63" ht="15" customHeight="1">
      <c r="A190" s="111"/>
      <c r="B190" s="112"/>
      <c r="C190" s="112"/>
      <c r="D190" s="112"/>
      <c r="E190" s="113"/>
      <c r="F190" s="113"/>
      <c r="G190" s="113"/>
      <c r="H190" s="113"/>
      <c r="I190" s="114"/>
      <c r="J190" s="114"/>
      <c r="K190" s="115"/>
      <c r="L190" s="116"/>
      <c r="M190" s="116"/>
      <c r="N190" s="116"/>
      <c r="O190" s="117"/>
      <c r="P190" s="117"/>
      <c r="Q190" s="117"/>
      <c r="R190" s="117"/>
      <c r="S190" s="118"/>
      <c r="T190" s="120"/>
      <c r="U190" s="120"/>
      <c r="V190" s="121"/>
      <c r="W190" s="122"/>
      <c r="X190" s="122"/>
      <c r="Y190" s="11"/>
      <c r="Z190" s="12"/>
      <c r="AA190" s="13"/>
      <c r="AB190" s="111"/>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3"/>
    </row>
    <row r="191" spans="1:63" ht="15" customHeight="1">
      <c r="A191" s="111"/>
      <c r="B191" s="112"/>
      <c r="C191" s="112"/>
      <c r="D191" s="112"/>
      <c r="E191" s="113"/>
      <c r="F191" s="113"/>
      <c r="G191" s="113"/>
      <c r="H191" s="113"/>
      <c r="I191" s="114"/>
      <c r="J191" s="114"/>
      <c r="K191" s="115"/>
      <c r="L191" s="116"/>
      <c r="M191" s="116"/>
      <c r="N191" s="116"/>
      <c r="O191" s="117"/>
      <c r="P191" s="117"/>
      <c r="Q191" s="117"/>
      <c r="R191" s="117"/>
      <c r="S191" s="118"/>
      <c r="T191" s="120"/>
      <c r="U191" s="120"/>
      <c r="V191" s="121"/>
      <c r="W191" s="122"/>
      <c r="X191" s="122"/>
      <c r="Y191" s="11"/>
      <c r="Z191" s="12"/>
      <c r="AA191" s="13"/>
      <c r="AB191" s="111"/>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3"/>
    </row>
    <row r="192" spans="1:63" ht="15" customHeight="1">
      <c r="A192" s="111"/>
      <c r="B192" s="112"/>
      <c r="C192" s="112"/>
      <c r="D192" s="112"/>
      <c r="E192" s="113"/>
      <c r="F192" s="113"/>
      <c r="G192" s="113"/>
      <c r="H192" s="113"/>
      <c r="I192" s="114"/>
      <c r="J192" s="114"/>
      <c r="K192" s="115"/>
      <c r="L192" s="116"/>
      <c r="M192" s="116"/>
      <c r="N192" s="116"/>
      <c r="O192" s="117"/>
      <c r="P192" s="117"/>
      <c r="Q192" s="117"/>
      <c r="R192" s="117"/>
      <c r="S192" s="118"/>
      <c r="T192" s="120"/>
      <c r="U192" s="120"/>
      <c r="V192" s="121"/>
      <c r="W192" s="122"/>
      <c r="X192" s="122"/>
      <c r="Y192" s="11"/>
      <c r="Z192" s="12"/>
      <c r="AA192" s="13"/>
      <c r="AB192" s="111"/>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3"/>
    </row>
    <row r="193" spans="1:63" ht="15" customHeight="1">
      <c r="A193" s="111"/>
      <c r="B193" s="112"/>
      <c r="C193" s="112"/>
      <c r="D193" s="112"/>
      <c r="E193" s="113"/>
      <c r="F193" s="113"/>
      <c r="G193" s="113"/>
      <c r="H193" s="113"/>
      <c r="I193" s="114"/>
      <c r="J193" s="114"/>
      <c r="K193" s="115"/>
      <c r="L193" s="116"/>
      <c r="M193" s="116"/>
      <c r="N193" s="116"/>
      <c r="O193" s="117"/>
      <c r="P193" s="117"/>
      <c r="Q193" s="117"/>
      <c r="R193" s="117"/>
      <c r="S193" s="118"/>
      <c r="T193" s="120"/>
      <c r="U193" s="120"/>
      <c r="V193" s="121"/>
      <c r="W193" s="122"/>
      <c r="X193" s="122"/>
      <c r="Y193" s="11"/>
      <c r="Z193" s="12"/>
      <c r="AA193" s="13"/>
      <c r="AB193" s="111"/>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3"/>
    </row>
    <row r="194" spans="1:63" ht="15" customHeight="1">
      <c r="A194" s="111"/>
      <c r="B194" s="112"/>
      <c r="C194" s="112"/>
      <c r="D194" s="112"/>
      <c r="E194" s="113"/>
      <c r="F194" s="113"/>
      <c r="G194" s="113"/>
      <c r="H194" s="113"/>
      <c r="I194" s="114"/>
      <c r="J194" s="114"/>
      <c r="K194" s="115"/>
      <c r="L194" s="116"/>
      <c r="M194" s="116"/>
      <c r="N194" s="116"/>
      <c r="O194" s="117"/>
      <c r="P194" s="117"/>
      <c r="Q194" s="117"/>
      <c r="R194" s="117"/>
      <c r="S194" s="118"/>
      <c r="T194" s="120"/>
      <c r="U194" s="120"/>
      <c r="V194" s="121"/>
      <c r="W194" s="122"/>
      <c r="X194" s="122"/>
      <c r="Y194" s="11"/>
      <c r="Z194" s="12"/>
      <c r="AA194" s="13"/>
      <c r="AB194" s="111"/>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3"/>
    </row>
    <row r="195" spans="1:63" ht="15" customHeight="1">
      <c r="A195" s="111"/>
      <c r="B195" s="112"/>
      <c r="C195" s="112"/>
      <c r="D195" s="112"/>
      <c r="E195" s="113"/>
      <c r="F195" s="113"/>
      <c r="G195" s="113"/>
      <c r="H195" s="113"/>
      <c r="I195" s="114"/>
      <c r="J195" s="114"/>
      <c r="K195" s="115"/>
      <c r="L195" s="116"/>
      <c r="M195" s="116"/>
      <c r="N195" s="116"/>
      <c r="O195" s="117"/>
      <c r="P195" s="117"/>
      <c r="Q195" s="117"/>
      <c r="R195" s="117"/>
      <c r="S195" s="118"/>
      <c r="T195" s="120"/>
      <c r="U195" s="120"/>
      <c r="V195" s="121"/>
      <c r="W195" s="122"/>
      <c r="X195" s="122"/>
      <c r="Y195" s="11"/>
      <c r="Z195" s="12"/>
      <c r="AA195" s="13"/>
      <c r="AB195" s="111"/>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3"/>
    </row>
    <row r="196" spans="1:63" ht="15" customHeight="1">
      <c r="A196" s="111"/>
      <c r="B196" s="112"/>
      <c r="C196" s="112"/>
      <c r="D196" s="112"/>
      <c r="E196" s="113"/>
      <c r="F196" s="113"/>
      <c r="G196" s="113"/>
      <c r="H196" s="113"/>
      <c r="I196" s="114"/>
      <c r="J196" s="114"/>
      <c r="K196" s="115"/>
      <c r="L196" s="116"/>
      <c r="M196" s="116"/>
      <c r="N196" s="116"/>
      <c r="O196" s="117"/>
      <c r="P196" s="117"/>
      <c r="Q196" s="117"/>
      <c r="R196" s="117"/>
      <c r="S196" s="118"/>
      <c r="T196" s="120"/>
      <c r="U196" s="120"/>
      <c r="V196" s="121"/>
      <c r="W196" s="122"/>
      <c r="X196" s="122"/>
      <c r="Y196" s="11"/>
      <c r="Z196" s="12"/>
      <c r="AA196" s="13"/>
      <c r="AB196" s="111"/>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3"/>
    </row>
    <row r="197" spans="1:63" ht="15" customHeight="1">
      <c r="A197" s="111"/>
      <c r="B197" s="112"/>
      <c r="C197" s="112"/>
      <c r="D197" s="112"/>
      <c r="E197" s="113"/>
      <c r="F197" s="113"/>
      <c r="G197" s="113"/>
      <c r="H197" s="113"/>
      <c r="I197" s="114"/>
      <c r="J197" s="114"/>
      <c r="K197" s="115"/>
      <c r="L197" s="116"/>
      <c r="M197" s="116"/>
      <c r="N197" s="116"/>
      <c r="O197" s="117"/>
      <c r="P197" s="117"/>
      <c r="Q197" s="117"/>
      <c r="R197" s="117"/>
      <c r="S197" s="118"/>
      <c r="T197" s="120"/>
      <c r="U197" s="120"/>
      <c r="V197" s="121"/>
      <c r="W197" s="122"/>
      <c r="X197" s="122"/>
      <c r="Y197" s="11"/>
      <c r="Z197" s="12"/>
      <c r="AA197" s="13"/>
      <c r="AB197" s="111"/>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3"/>
    </row>
    <row r="198" spans="1:63" ht="15" customHeight="1">
      <c r="A198" s="111"/>
      <c r="B198" s="112"/>
      <c r="C198" s="112"/>
      <c r="D198" s="112"/>
      <c r="E198" s="113"/>
      <c r="F198" s="113"/>
      <c r="G198" s="113"/>
      <c r="H198" s="113"/>
      <c r="I198" s="114"/>
      <c r="J198" s="114"/>
      <c r="K198" s="115"/>
      <c r="L198" s="116"/>
      <c r="M198" s="116"/>
      <c r="N198" s="116"/>
      <c r="O198" s="117"/>
      <c r="P198" s="117"/>
      <c r="Q198" s="117"/>
      <c r="R198" s="117"/>
      <c r="S198" s="118"/>
      <c r="T198" s="120"/>
      <c r="U198" s="120"/>
      <c r="V198" s="121"/>
      <c r="W198" s="122"/>
      <c r="X198" s="122"/>
      <c r="Y198" s="11"/>
      <c r="Z198" s="12"/>
      <c r="AA198" s="13"/>
      <c r="AB198" s="111"/>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3"/>
    </row>
    <row r="199" spans="1:63" ht="15" customHeight="1">
      <c r="A199" s="111"/>
      <c r="B199" s="112"/>
      <c r="C199" s="112"/>
      <c r="D199" s="112"/>
      <c r="E199" s="113"/>
      <c r="F199" s="113"/>
      <c r="G199" s="113"/>
      <c r="H199" s="113"/>
      <c r="I199" s="114"/>
      <c r="J199" s="114"/>
      <c r="K199" s="115"/>
      <c r="L199" s="116"/>
      <c r="M199" s="116"/>
      <c r="N199" s="116"/>
      <c r="O199" s="117"/>
      <c r="P199" s="117"/>
      <c r="Q199" s="117"/>
      <c r="R199" s="117"/>
      <c r="S199" s="118"/>
      <c r="T199" s="120"/>
      <c r="U199" s="120"/>
      <c r="V199" s="121"/>
      <c r="W199" s="122"/>
      <c r="X199" s="122"/>
      <c r="Y199" s="11"/>
      <c r="Z199" s="12"/>
      <c r="AA199" s="13"/>
      <c r="AB199" s="111"/>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3"/>
    </row>
    <row r="200" spans="1:63" ht="15" customHeight="1">
      <c r="A200" s="111"/>
      <c r="B200" s="112"/>
      <c r="C200" s="112"/>
      <c r="D200" s="112"/>
      <c r="E200" s="113"/>
      <c r="F200" s="113"/>
      <c r="G200" s="113"/>
      <c r="H200" s="113"/>
      <c r="I200" s="114"/>
      <c r="J200" s="114"/>
      <c r="K200" s="115"/>
      <c r="L200" s="116"/>
      <c r="M200" s="116"/>
      <c r="N200" s="116"/>
      <c r="O200" s="117"/>
      <c r="P200" s="117"/>
      <c r="Q200" s="117"/>
      <c r="R200" s="117"/>
      <c r="S200" s="118"/>
      <c r="T200" s="120"/>
      <c r="U200" s="120"/>
      <c r="V200" s="121"/>
      <c r="W200" s="122"/>
      <c r="X200" s="122"/>
      <c r="Y200" s="11"/>
      <c r="Z200" s="12"/>
      <c r="AA200" s="13"/>
      <c r="AB200" s="111"/>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3"/>
    </row>
    <row r="201" spans="1:63" ht="15" customHeight="1">
      <c r="A201" s="111"/>
      <c r="B201" s="112"/>
      <c r="C201" s="112"/>
      <c r="D201" s="112"/>
      <c r="E201" s="113"/>
      <c r="F201" s="113"/>
      <c r="G201" s="113"/>
      <c r="H201" s="113"/>
      <c r="I201" s="114"/>
      <c r="J201" s="114"/>
      <c r="K201" s="115"/>
      <c r="L201" s="116"/>
      <c r="M201" s="116"/>
      <c r="N201" s="116"/>
      <c r="O201" s="117"/>
      <c r="P201" s="117"/>
      <c r="Q201" s="117"/>
      <c r="R201" s="117"/>
      <c r="S201" s="118"/>
      <c r="T201" s="120"/>
      <c r="U201" s="120"/>
      <c r="V201" s="121"/>
      <c r="W201" s="122"/>
      <c r="X201" s="122"/>
      <c r="Y201" s="11"/>
      <c r="Z201" s="12"/>
      <c r="AA201" s="13"/>
      <c r="AB201" s="111"/>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3"/>
    </row>
    <row r="202" spans="1:63" ht="15" customHeight="1">
      <c r="A202" s="111"/>
      <c r="B202" s="112"/>
      <c r="C202" s="112"/>
      <c r="D202" s="112"/>
      <c r="E202" s="113"/>
      <c r="F202" s="113"/>
      <c r="G202" s="113"/>
      <c r="H202" s="113"/>
      <c r="I202" s="114"/>
      <c r="J202" s="114"/>
      <c r="K202" s="115"/>
      <c r="L202" s="116"/>
      <c r="M202" s="116"/>
      <c r="N202" s="116"/>
      <c r="O202" s="117"/>
      <c r="P202" s="117"/>
      <c r="Q202" s="117"/>
      <c r="R202" s="117"/>
      <c r="S202" s="118"/>
      <c r="T202" s="120"/>
      <c r="U202" s="120"/>
      <c r="V202" s="121"/>
      <c r="W202" s="122"/>
      <c r="X202" s="122"/>
      <c r="Y202" s="11"/>
      <c r="Z202" s="12"/>
      <c r="AA202" s="13"/>
      <c r="AB202" s="111"/>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3"/>
    </row>
    <row r="203" spans="1:63" ht="15" customHeight="1">
      <c r="A203" s="111"/>
      <c r="B203" s="112"/>
      <c r="C203" s="112"/>
      <c r="D203" s="112"/>
      <c r="E203" s="113"/>
      <c r="F203" s="113"/>
      <c r="G203" s="113"/>
      <c r="H203" s="113"/>
      <c r="I203" s="114"/>
      <c r="J203" s="114"/>
      <c r="K203" s="115"/>
      <c r="L203" s="116"/>
      <c r="M203" s="116"/>
      <c r="N203" s="116"/>
      <c r="O203" s="117"/>
      <c r="P203" s="117"/>
      <c r="Q203" s="117"/>
      <c r="R203" s="117"/>
      <c r="S203" s="118"/>
      <c r="T203" s="120"/>
      <c r="U203" s="120"/>
      <c r="V203" s="121"/>
      <c r="W203" s="122"/>
      <c r="X203" s="122"/>
      <c r="Y203" s="11"/>
      <c r="Z203" s="12"/>
      <c r="AA203" s="13"/>
      <c r="AB203" s="111"/>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3"/>
    </row>
    <row r="204" spans="1:63" ht="15" customHeight="1">
      <c r="A204" s="111"/>
      <c r="B204" s="112"/>
      <c r="C204" s="112"/>
      <c r="D204" s="112"/>
      <c r="E204" s="113"/>
      <c r="F204" s="113"/>
      <c r="G204" s="113"/>
      <c r="H204" s="113"/>
      <c r="I204" s="114"/>
      <c r="J204" s="114"/>
      <c r="K204" s="115"/>
      <c r="L204" s="116"/>
      <c r="M204" s="116"/>
      <c r="N204" s="116"/>
      <c r="O204" s="117"/>
      <c r="P204" s="117"/>
      <c r="Q204" s="117"/>
      <c r="R204" s="117"/>
      <c r="S204" s="118"/>
      <c r="T204" s="120"/>
      <c r="U204" s="120"/>
      <c r="V204" s="121"/>
      <c r="W204" s="122"/>
      <c r="X204" s="122"/>
      <c r="Y204" s="11"/>
      <c r="Z204" s="12"/>
      <c r="AA204" s="13"/>
      <c r="AB204" s="111"/>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3"/>
    </row>
    <row r="205" spans="1:63" ht="15" customHeight="1">
      <c r="A205" s="111"/>
      <c r="B205" s="112"/>
      <c r="C205" s="112"/>
      <c r="D205" s="112"/>
      <c r="E205" s="113"/>
      <c r="F205" s="113"/>
      <c r="G205" s="113"/>
      <c r="H205" s="113"/>
      <c r="I205" s="114"/>
      <c r="J205" s="114"/>
      <c r="K205" s="115"/>
      <c r="L205" s="116"/>
      <c r="M205" s="116"/>
      <c r="N205" s="116"/>
      <c r="O205" s="117"/>
      <c r="P205" s="117"/>
      <c r="Q205" s="117"/>
      <c r="R205" s="117"/>
      <c r="S205" s="118"/>
      <c r="T205" s="120"/>
      <c r="U205" s="120"/>
      <c r="V205" s="121"/>
      <c r="W205" s="122"/>
      <c r="X205" s="122"/>
      <c r="Y205" s="11"/>
      <c r="Z205" s="12"/>
      <c r="AA205" s="13"/>
      <c r="AB205" s="111"/>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3"/>
    </row>
    <row r="206" spans="1:63" ht="15" customHeight="1">
      <c r="A206" s="111"/>
      <c r="B206" s="112"/>
      <c r="C206" s="112"/>
      <c r="D206" s="112"/>
      <c r="E206" s="113"/>
      <c r="F206" s="113"/>
      <c r="G206" s="113"/>
      <c r="H206" s="113"/>
      <c r="I206" s="114"/>
      <c r="J206" s="114"/>
      <c r="K206" s="115"/>
      <c r="L206" s="116"/>
      <c r="M206" s="116"/>
      <c r="N206" s="116"/>
      <c r="O206" s="117"/>
      <c r="P206" s="117"/>
      <c r="Q206" s="117"/>
      <c r="R206" s="117"/>
      <c r="S206" s="118"/>
      <c r="T206" s="120"/>
      <c r="U206" s="120"/>
      <c r="V206" s="121"/>
      <c r="W206" s="122"/>
      <c r="X206" s="122"/>
      <c r="Y206" s="11"/>
      <c r="Z206" s="12"/>
      <c r="AA206" s="13"/>
      <c r="AB206" s="111"/>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3"/>
    </row>
    <row r="207" spans="1:63" ht="15" customHeight="1">
      <c r="A207" s="111"/>
      <c r="B207" s="112"/>
      <c r="C207" s="112"/>
      <c r="D207" s="112"/>
      <c r="E207" s="113"/>
      <c r="F207" s="113"/>
      <c r="G207" s="113"/>
      <c r="H207" s="113"/>
      <c r="I207" s="114"/>
      <c r="J207" s="114"/>
      <c r="K207" s="115"/>
      <c r="L207" s="116"/>
      <c r="M207" s="116"/>
      <c r="N207" s="116"/>
      <c r="O207" s="117"/>
      <c r="P207" s="117"/>
      <c r="Q207" s="117"/>
      <c r="R207" s="117"/>
      <c r="S207" s="118"/>
      <c r="T207" s="120"/>
      <c r="U207" s="120"/>
      <c r="V207" s="121"/>
      <c r="W207" s="122"/>
      <c r="X207" s="122"/>
      <c r="Y207" s="11"/>
      <c r="Z207" s="12"/>
      <c r="AA207" s="13"/>
      <c r="AB207" s="111"/>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3"/>
    </row>
    <row r="208" spans="1:63" ht="15" customHeight="1">
      <c r="A208" s="111"/>
      <c r="B208" s="112"/>
      <c r="C208" s="112"/>
      <c r="D208" s="112"/>
      <c r="E208" s="113"/>
      <c r="F208" s="113"/>
      <c r="G208" s="113"/>
      <c r="H208" s="113"/>
      <c r="I208" s="114"/>
      <c r="J208" s="114"/>
      <c r="K208" s="115"/>
      <c r="L208" s="116"/>
      <c r="M208" s="116"/>
      <c r="N208" s="116"/>
      <c r="O208" s="117"/>
      <c r="P208" s="117"/>
      <c r="Q208" s="117"/>
      <c r="R208" s="117"/>
      <c r="S208" s="118"/>
      <c r="T208" s="120"/>
      <c r="U208" s="120"/>
      <c r="V208" s="121"/>
      <c r="W208" s="122"/>
      <c r="X208" s="122"/>
      <c r="Y208" s="11"/>
      <c r="Z208" s="12"/>
      <c r="AA208" s="13"/>
      <c r="AB208" s="111"/>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3"/>
    </row>
    <row r="209" spans="1:63" ht="15" customHeight="1">
      <c r="A209" s="111"/>
      <c r="B209" s="112"/>
      <c r="C209" s="112"/>
      <c r="D209" s="112"/>
      <c r="E209" s="113"/>
      <c r="F209" s="113"/>
      <c r="G209" s="113"/>
      <c r="H209" s="113"/>
      <c r="I209" s="114"/>
      <c r="J209" s="114"/>
      <c r="K209" s="115"/>
      <c r="L209" s="116"/>
      <c r="M209" s="116"/>
      <c r="N209" s="116"/>
      <c r="O209" s="117"/>
      <c r="P209" s="117"/>
      <c r="Q209" s="117"/>
      <c r="R209" s="117"/>
      <c r="S209" s="118"/>
      <c r="T209" s="120"/>
      <c r="U209" s="120"/>
      <c r="V209" s="121"/>
      <c r="W209" s="122"/>
      <c r="X209" s="122"/>
      <c r="Y209" s="11"/>
      <c r="Z209" s="12"/>
      <c r="AA209" s="13"/>
      <c r="AB209" s="111"/>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3"/>
    </row>
    <row r="210" spans="1:63" ht="15" customHeight="1">
      <c r="A210" s="111"/>
      <c r="B210" s="112"/>
      <c r="C210" s="112"/>
      <c r="D210" s="112"/>
      <c r="E210" s="113"/>
      <c r="F210" s="113"/>
      <c r="G210" s="113"/>
      <c r="H210" s="113"/>
      <c r="I210" s="114"/>
      <c r="J210" s="114"/>
      <c r="K210" s="115"/>
      <c r="L210" s="116"/>
      <c r="M210" s="116"/>
      <c r="N210" s="116"/>
      <c r="O210" s="117"/>
      <c r="P210" s="117"/>
      <c r="Q210" s="117"/>
      <c r="R210" s="117"/>
      <c r="S210" s="118"/>
      <c r="T210" s="120"/>
      <c r="U210" s="120"/>
      <c r="V210" s="121"/>
      <c r="W210" s="122"/>
      <c r="X210" s="122"/>
      <c r="Y210" s="11"/>
      <c r="Z210" s="12"/>
      <c r="AA210" s="13"/>
      <c r="AB210" s="111"/>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3"/>
    </row>
    <row r="211" spans="1:63" ht="15" customHeight="1">
      <c r="A211" s="111"/>
      <c r="B211" s="112"/>
      <c r="C211" s="112"/>
      <c r="D211" s="112"/>
      <c r="E211" s="113"/>
      <c r="F211" s="113"/>
      <c r="G211" s="113"/>
      <c r="H211" s="113"/>
      <c r="I211" s="114"/>
      <c r="J211" s="114"/>
      <c r="K211" s="115"/>
      <c r="L211" s="116"/>
      <c r="M211" s="116"/>
      <c r="N211" s="116"/>
      <c r="O211" s="117"/>
      <c r="P211" s="117"/>
      <c r="Q211" s="117"/>
      <c r="R211" s="117"/>
      <c r="S211" s="118"/>
      <c r="T211" s="120"/>
      <c r="U211" s="120"/>
      <c r="V211" s="121"/>
      <c r="W211" s="122"/>
      <c r="X211" s="122"/>
      <c r="Y211" s="11"/>
      <c r="Z211" s="12"/>
      <c r="AA211" s="13"/>
      <c r="AB211" s="111"/>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3"/>
    </row>
    <row r="212" spans="1:63" ht="15" customHeight="1">
      <c r="A212" s="111"/>
      <c r="B212" s="112"/>
      <c r="C212" s="112"/>
      <c r="D212" s="112"/>
      <c r="E212" s="113"/>
      <c r="F212" s="113"/>
      <c r="G212" s="113"/>
      <c r="H212" s="113"/>
      <c r="I212" s="114"/>
      <c r="J212" s="114"/>
      <c r="K212" s="115"/>
      <c r="L212" s="116"/>
      <c r="M212" s="116"/>
      <c r="N212" s="116"/>
      <c r="O212" s="117"/>
      <c r="P212" s="117"/>
      <c r="Q212" s="117"/>
      <c r="R212" s="117"/>
      <c r="S212" s="118"/>
      <c r="T212" s="120"/>
      <c r="U212" s="120"/>
      <c r="V212" s="121"/>
      <c r="W212" s="122"/>
      <c r="X212" s="122"/>
      <c r="Y212" s="11"/>
      <c r="Z212" s="12"/>
      <c r="AA212" s="13"/>
      <c r="AB212" s="111"/>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3"/>
    </row>
    <row r="213" spans="1:63" ht="15" customHeight="1">
      <c r="A213" s="111"/>
      <c r="B213" s="112"/>
      <c r="C213" s="112"/>
      <c r="D213" s="112"/>
      <c r="E213" s="113"/>
      <c r="F213" s="113"/>
      <c r="G213" s="113"/>
      <c r="H213" s="113"/>
      <c r="I213" s="114"/>
      <c r="J213" s="114"/>
      <c r="K213" s="115"/>
      <c r="L213" s="116"/>
      <c r="M213" s="116"/>
      <c r="N213" s="116"/>
      <c r="O213" s="117"/>
      <c r="P213" s="117"/>
      <c r="Q213" s="117"/>
      <c r="R213" s="117"/>
      <c r="S213" s="118"/>
      <c r="T213" s="120"/>
      <c r="U213" s="120"/>
      <c r="V213" s="121"/>
      <c r="W213" s="122"/>
      <c r="X213" s="122"/>
      <c r="Y213" s="11"/>
      <c r="Z213" s="12"/>
      <c r="AA213" s="13"/>
      <c r="AB213" s="111"/>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3"/>
    </row>
    <row r="214" spans="1:63" ht="15" customHeight="1">
      <c r="A214" s="111"/>
      <c r="B214" s="112"/>
      <c r="C214" s="112"/>
      <c r="D214" s="112"/>
      <c r="E214" s="113"/>
      <c r="F214" s="113"/>
      <c r="G214" s="113"/>
      <c r="H214" s="113"/>
      <c r="I214" s="114"/>
      <c r="J214" s="114"/>
      <c r="K214" s="115"/>
      <c r="L214" s="116"/>
      <c r="M214" s="116"/>
      <c r="N214" s="116"/>
      <c r="O214" s="117"/>
      <c r="P214" s="117"/>
      <c r="Q214" s="117"/>
      <c r="R214" s="117"/>
      <c r="S214" s="118"/>
      <c r="T214" s="120"/>
      <c r="U214" s="120"/>
      <c r="V214" s="121"/>
      <c r="W214" s="122"/>
      <c r="X214" s="122"/>
      <c r="Y214" s="11"/>
      <c r="Z214" s="12"/>
      <c r="AA214" s="13"/>
      <c r="AB214" s="111"/>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3"/>
    </row>
    <row r="215" spans="1:63" ht="15" customHeight="1">
      <c r="A215" s="111"/>
      <c r="B215" s="112"/>
      <c r="C215" s="112"/>
      <c r="D215" s="112"/>
      <c r="E215" s="113"/>
      <c r="F215" s="113"/>
      <c r="G215" s="113"/>
      <c r="H215" s="113"/>
      <c r="I215" s="114"/>
      <c r="J215" s="114"/>
      <c r="K215" s="115"/>
      <c r="L215" s="116"/>
      <c r="M215" s="116"/>
      <c r="N215" s="116"/>
      <c r="O215" s="117"/>
      <c r="P215" s="117"/>
      <c r="Q215" s="117"/>
      <c r="R215" s="117"/>
      <c r="S215" s="118"/>
      <c r="T215" s="120"/>
      <c r="U215" s="120"/>
      <c r="V215" s="121"/>
      <c r="W215" s="122"/>
      <c r="X215" s="122"/>
      <c r="Y215" s="11"/>
      <c r="Z215" s="12"/>
      <c r="AA215" s="13"/>
      <c r="AB215" s="111"/>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3"/>
    </row>
    <row r="216" spans="1:63" ht="15" customHeight="1">
      <c r="A216" s="111"/>
      <c r="B216" s="112"/>
      <c r="C216" s="112"/>
      <c r="D216" s="112"/>
      <c r="E216" s="113"/>
      <c r="F216" s="113"/>
      <c r="G216" s="113"/>
      <c r="H216" s="113"/>
      <c r="I216" s="114"/>
      <c r="J216" s="114"/>
      <c r="K216" s="115"/>
      <c r="L216" s="116"/>
      <c r="M216" s="116"/>
      <c r="N216" s="116"/>
      <c r="O216" s="117"/>
      <c r="P216" s="117"/>
      <c r="Q216" s="117"/>
      <c r="R216" s="117"/>
      <c r="S216" s="118"/>
      <c r="T216" s="120"/>
      <c r="U216" s="120"/>
      <c r="V216" s="121"/>
      <c r="W216" s="122"/>
      <c r="X216" s="122"/>
      <c r="Y216" s="11"/>
      <c r="Z216" s="12"/>
      <c r="AA216" s="13"/>
      <c r="AB216" s="111"/>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3"/>
    </row>
    <row r="217" spans="1:63" ht="15" customHeight="1">
      <c r="A217" s="111"/>
      <c r="B217" s="112"/>
      <c r="C217" s="112"/>
      <c r="D217" s="112"/>
      <c r="E217" s="113"/>
      <c r="F217" s="113"/>
      <c r="G217" s="113"/>
      <c r="H217" s="113"/>
      <c r="I217" s="114"/>
      <c r="J217" s="114"/>
      <c r="K217" s="115"/>
      <c r="L217" s="116"/>
      <c r="M217" s="116"/>
      <c r="N217" s="116"/>
      <c r="O217" s="117"/>
      <c r="P217" s="117"/>
      <c r="Q217" s="117"/>
      <c r="R217" s="117"/>
      <c r="S217" s="118"/>
      <c r="T217" s="120"/>
      <c r="U217" s="120"/>
      <c r="V217" s="121"/>
      <c r="W217" s="122"/>
      <c r="X217" s="122"/>
      <c r="Y217" s="11"/>
      <c r="Z217" s="12"/>
      <c r="AA217" s="13"/>
      <c r="AB217" s="111"/>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3"/>
    </row>
    <row r="218" spans="1:63" ht="15" customHeight="1">
      <c r="A218" s="111"/>
      <c r="B218" s="112"/>
      <c r="C218" s="112"/>
      <c r="D218" s="112"/>
      <c r="E218" s="113"/>
      <c r="F218" s="113"/>
      <c r="G218" s="113"/>
      <c r="H218" s="113"/>
      <c r="I218" s="114"/>
      <c r="J218" s="114"/>
      <c r="K218" s="115"/>
      <c r="L218" s="116"/>
      <c r="M218" s="116"/>
      <c r="N218" s="116"/>
      <c r="O218" s="117"/>
      <c r="P218" s="117"/>
      <c r="Q218" s="117"/>
      <c r="R218" s="117"/>
      <c r="S218" s="118"/>
      <c r="T218" s="120"/>
      <c r="U218" s="120"/>
      <c r="V218" s="121"/>
      <c r="W218" s="122"/>
      <c r="X218" s="122"/>
      <c r="Y218" s="11"/>
      <c r="Z218" s="12"/>
      <c r="AA218" s="13"/>
      <c r="AB218" s="111"/>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3"/>
    </row>
    <row r="219" spans="1:63" ht="15" customHeight="1">
      <c r="A219" s="111"/>
      <c r="B219" s="112"/>
      <c r="C219" s="112"/>
      <c r="D219" s="112"/>
      <c r="E219" s="113"/>
      <c r="F219" s="113"/>
      <c r="G219" s="113"/>
      <c r="H219" s="113"/>
      <c r="I219" s="114"/>
      <c r="J219" s="114"/>
      <c r="K219" s="115"/>
      <c r="L219" s="116"/>
      <c r="M219" s="116"/>
      <c r="N219" s="116"/>
      <c r="O219" s="117"/>
      <c r="P219" s="117"/>
      <c r="Q219" s="117"/>
      <c r="R219" s="117"/>
      <c r="S219" s="118"/>
      <c r="T219" s="120"/>
      <c r="U219" s="120"/>
      <c r="V219" s="121"/>
      <c r="W219" s="122"/>
      <c r="X219" s="122"/>
      <c r="Y219" s="11"/>
      <c r="Z219" s="12"/>
      <c r="AA219" s="13"/>
      <c r="AB219" s="111"/>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3"/>
    </row>
    <row r="220" spans="1:63" ht="15" customHeight="1">
      <c r="A220" s="111"/>
      <c r="B220" s="112"/>
      <c r="C220" s="112"/>
      <c r="D220" s="112"/>
      <c r="E220" s="113"/>
      <c r="F220" s="113"/>
      <c r="G220" s="113"/>
      <c r="H220" s="113"/>
      <c r="I220" s="114"/>
      <c r="J220" s="114"/>
      <c r="K220" s="115"/>
      <c r="L220" s="116"/>
      <c r="M220" s="116"/>
      <c r="N220" s="116"/>
      <c r="O220" s="117"/>
      <c r="P220" s="117"/>
      <c r="Q220" s="117"/>
      <c r="R220" s="117"/>
      <c r="S220" s="118"/>
      <c r="T220" s="120"/>
      <c r="U220" s="120"/>
      <c r="V220" s="121"/>
      <c r="W220" s="122"/>
      <c r="X220" s="122"/>
      <c r="Y220" s="11"/>
      <c r="Z220" s="12"/>
      <c r="AA220" s="13"/>
      <c r="AB220" s="111"/>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3"/>
    </row>
    <row r="221" spans="1:63" ht="15" customHeight="1">
      <c r="A221" s="111"/>
      <c r="B221" s="112"/>
      <c r="C221" s="112"/>
      <c r="D221" s="112"/>
      <c r="E221" s="113"/>
      <c r="F221" s="113"/>
      <c r="G221" s="113"/>
      <c r="H221" s="113"/>
      <c r="I221" s="114"/>
      <c r="J221" s="114"/>
      <c r="K221" s="115"/>
      <c r="L221" s="116"/>
      <c r="M221" s="116"/>
      <c r="N221" s="116"/>
      <c r="O221" s="117"/>
      <c r="P221" s="117"/>
      <c r="Q221" s="117"/>
      <c r="R221" s="117"/>
      <c r="S221" s="118"/>
      <c r="T221" s="120"/>
      <c r="U221" s="120"/>
      <c r="V221" s="121"/>
      <c r="W221" s="122"/>
      <c r="X221" s="122"/>
      <c r="Y221" s="11"/>
      <c r="Z221" s="12"/>
      <c r="AA221" s="13"/>
      <c r="AB221" s="111"/>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3"/>
    </row>
    <row r="222" spans="1:63" ht="15" customHeight="1">
      <c r="A222" s="111"/>
      <c r="B222" s="112"/>
      <c r="C222" s="112"/>
      <c r="D222" s="112"/>
      <c r="E222" s="113"/>
      <c r="F222" s="113"/>
      <c r="G222" s="113"/>
      <c r="H222" s="113"/>
      <c r="I222" s="114"/>
      <c r="J222" s="114"/>
      <c r="K222" s="115"/>
      <c r="L222" s="116"/>
      <c r="M222" s="116"/>
      <c r="N222" s="116"/>
      <c r="O222" s="117"/>
      <c r="P222" s="117"/>
      <c r="Q222" s="117"/>
      <c r="R222" s="117"/>
      <c r="S222" s="118"/>
      <c r="T222" s="120"/>
      <c r="U222" s="120"/>
      <c r="V222" s="121"/>
      <c r="W222" s="122"/>
      <c r="X222" s="122"/>
      <c r="Y222" s="11"/>
      <c r="Z222" s="12"/>
      <c r="AA222" s="13"/>
      <c r="AB222" s="111"/>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3"/>
    </row>
    <row r="223" spans="1:63" ht="15" customHeight="1">
      <c r="A223" s="111"/>
      <c r="B223" s="112"/>
      <c r="C223" s="112"/>
      <c r="D223" s="112"/>
      <c r="E223" s="113"/>
      <c r="F223" s="113"/>
      <c r="G223" s="113"/>
      <c r="H223" s="113"/>
      <c r="I223" s="114"/>
      <c r="J223" s="114"/>
      <c r="K223" s="115"/>
      <c r="L223" s="116"/>
      <c r="M223" s="116"/>
      <c r="N223" s="116"/>
      <c r="O223" s="117"/>
      <c r="P223" s="117"/>
      <c r="Q223" s="117"/>
      <c r="R223" s="117"/>
      <c r="S223" s="118"/>
      <c r="T223" s="120"/>
      <c r="U223" s="120"/>
      <c r="V223" s="121"/>
      <c r="W223" s="122"/>
      <c r="X223" s="122"/>
      <c r="Y223" s="11"/>
      <c r="Z223" s="12"/>
      <c r="AA223" s="13"/>
      <c r="AB223" s="111"/>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3"/>
    </row>
    <row r="224" spans="1:63" ht="15" customHeight="1">
      <c r="A224" s="111"/>
      <c r="B224" s="112"/>
      <c r="C224" s="112"/>
      <c r="D224" s="112"/>
      <c r="E224" s="113"/>
      <c r="F224" s="113"/>
      <c r="G224" s="113"/>
      <c r="H224" s="113"/>
      <c r="I224" s="114"/>
      <c r="J224" s="114"/>
      <c r="K224" s="115"/>
      <c r="L224" s="116"/>
      <c r="M224" s="116"/>
      <c r="N224" s="116"/>
      <c r="O224" s="117"/>
      <c r="P224" s="117"/>
      <c r="Q224" s="117"/>
      <c r="R224" s="117"/>
      <c r="S224" s="118"/>
      <c r="T224" s="120"/>
      <c r="U224" s="120"/>
      <c r="V224" s="121"/>
      <c r="W224" s="122"/>
      <c r="X224" s="122"/>
      <c r="Y224" s="11"/>
      <c r="Z224" s="12"/>
      <c r="AA224" s="13"/>
      <c r="AB224" s="111"/>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3"/>
    </row>
    <row r="225" spans="1:63" ht="15" customHeight="1">
      <c r="A225" s="111"/>
      <c r="B225" s="112"/>
      <c r="C225" s="112"/>
      <c r="D225" s="112"/>
      <c r="E225" s="113"/>
      <c r="F225" s="113"/>
      <c r="G225" s="113"/>
      <c r="H225" s="113"/>
      <c r="I225" s="114"/>
      <c r="J225" s="114"/>
      <c r="K225" s="115"/>
      <c r="L225" s="116"/>
      <c r="M225" s="116"/>
      <c r="N225" s="116"/>
      <c r="O225" s="117"/>
      <c r="P225" s="117"/>
      <c r="Q225" s="117"/>
      <c r="R225" s="117"/>
      <c r="S225" s="118"/>
      <c r="T225" s="120"/>
      <c r="U225" s="120"/>
      <c r="V225" s="121"/>
      <c r="W225" s="122"/>
      <c r="X225" s="122"/>
      <c r="Y225" s="11"/>
      <c r="Z225" s="12"/>
      <c r="AA225" s="13"/>
      <c r="AB225" s="111"/>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3"/>
    </row>
    <row r="226" spans="1:63" ht="15" customHeight="1">
      <c r="A226" s="111"/>
      <c r="B226" s="112"/>
      <c r="C226" s="112"/>
      <c r="D226" s="112"/>
      <c r="E226" s="113"/>
      <c r="F226" s="113"/>
      <c r="G226" s="113"/>
      <c r="H226" s="113"/>
      <c r="I226" s="114"/>
      <c r="J226" s="114"/>
      <c r="K226" s="115"/>
      <c r="L226" s="116"/>
      <c r="M226" s="116"/>
      <c r="N226" s="116"/>
      <c r="O226" s="117"/>
      <c r="P226" s="117"/>
      <c r="Q226" s="117"/>
      <c r="R226" s="117"/>
      <c r="S226" s="118"/>
      <c r="T226" s="120"/>
      <c r="U226" s="120"/>
      <c r="V226" s="121"/>
      <c r="W226" s="122"/>
      <c r="X226" s="122"/>
      <c r="Y226" s="11"/>
      <c r="Z226" s="12"/>
      <c r="AA226" s="13"/>
      <c r="AB226" s="111"/>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row>
    <row r="227" spans="1:63" ht="15" customHeight="1">
      <c r="A227" s="111"/>
      <c r="B227" s="112"/>
      <c r="C227" s="112"/>
      <c r="D227" s="112"/>
      <c r="E227" s="113"/>
      <c r="F227" s="113"/>
      <c r="G227" s="113"/>
      <c r="H227" s="113"/>
      <c r="I227" s="114"/>
      <c r="J227" s="114"/>
      <c r="K227" s="115"/>
      <c r="L227" s="116"/>
      <c r="M227" s="116"/>
      <c r="N227" s="116"/>
      <c r="O227" s="117"/>
      <c r="P227" s="117"/>
      <c r="Q227" s="117"/>
      <c r="R227" s="117"/>
      <c r="S227" s="118"/>
      <c r="T227" s="120"/>
      <c r="U227" s="120"/>
      <c r="V227" s="121"/>
      <c r="W227" s="122"/>
      <c r="X227" s="122"/>
      <c r="Y227" s="11"/>
      <c r="Z227" s="12"/>
      <c r="AA227" s="13"/>
      <c r="AB227" s="111"/>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3"/>
    </row>
    <row r="228" spans="1:63" ht="15" customHeight="1">
      <c r="A228" s="111"/>
      <c r="B228" s="112"/>
      <c r="C228" s="112"/>
      <c r="D228" s="112"/>
      <c r="E228" s="113"/>
      <c r="F228" s="113"/>
      <c r="G228" s="113"/>
      <c r="H228" s="113"/>
      <c r="I228" s="114"/>
      <c r="J228" s="114"/>
      <c r="K228" s="115"/>
      <c r="L228" s="116"/>
      <c r="M228" s="116"/>
      <c r="N228" s="116"/>
      <c r="O228" s="117"/>
      <c r="P228" s="117"/>
      <c r="Q228" s="117"/>
      <c r="R228" s="117"/>
      <c r="S228" s="118"/>
      <c r="T228" s="120"/>
      <c r="U228" s="120"/>
      <c r="V228" s="121"/>
      <c r="W228" s="122"/>
      <c r="X228" s="122"/>
      <c r="Y228" s="11"/>
      <c r="Z228" s="12"/>
      <c r="AA228" s="13"/>
      <c r="AB228" s="111"/>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3"/>
    </row>
    <row r="229" spans="1:63" ht="15" customHeight="1">
      <c r="A229" s="111"/>
      <c r="B229" s="112"/>
      <c r="C229" s="112"/>
      <c r="D229" s="112"/>
      <c r="E229" s="113"/>
      <c r="F229" s="113"/>
      <c r="G229" s="113"/>
      <c r="H229" s="113"/>
      <c r="I229" s="114"/>
      <c r="J229" s="114"/>
      <c r="K229" s="115"/>
      <c r="L229" s="116"/>
      <c r="M229" s="116"/>
      <c r="N229" s="116"/>
      <c r="O229" s="117"/>
      <c r="P229" s="117"/>
      <c r="Q229" s="117"/>
      <c r="R229" s="117"/>
      <c r="S229" s="118"/>
      <c r="T229" s="120"/>
      <c r="U229" s="120"/>
      <c r="V229" s="121"/>
      <c r="W229" s="122"/>
      <c r="X229" s="122"/>
      <c r="Y229" s="11"/>
      <c r="Z229" s="12"/>
      <c r="AA229" s="13"/>
      <c r="AB229" s="111"/>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3"/>
    </row>
    <row r="230" spans="1:63" ht="15" customHeight="1">
      <c r="A230" s="111"/>
      <c r="B230" s="112"/>
      <c r="C230" s="112"/>
      <c r="D230" s="112"/>
      <c r="E230" s="113"/>
      <c r="F230" s="113"/>
      <c r="G230" s="113"/>
      <c r="H230" s="113"/>
      <c r="I230" s="114"/>
      <c r="J230" s="114"/>
      <c r="K230" s="115"/>
      <c r="L230" s="116"/>
      <c r="M230" s="116"/>
      <c r="N230" s="116"/>
      <c r="O230" s="117"/>
      <c r="P230" s="117"/>
      <c r="Q230" s="117"/>
      <c r="R230" s="117"/>
      <c r="S230" s="118"/>
      <c r="T230" s="120"/>
      <c r="U230" s="120"/>
      <c r="V230" s="121"/>
      <c r="W230" s="122"/>
      <c r="X230" s="122"/>
      <c r="Y230" s="11"/>
      <c r="Z230" s="12"/>
      <c r="AA230" s="13"/>
      <c r="AB230" s="111"/>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3"/>
    </row>
    <row r="231" spans="1:63" ht="15" customHeight="1">
      <c r="A231" s="111"/>
      <c r="B231" s="112"/>
      <c r="C231" s="112"/>
      <c r="D231" s="112"/>
      <c r="E231" s="113"/>
      <c r="F231" s="113"/>
      <c r="G231" s="113"/>
      <c r="H231" s="113"/>
      <c r="I231" s="114"/>
      <c r="J231" s="114"/>
      <c r="K231" s="115"/>
      <c r="L231" s="116"/>
      <c r="M231" s="116"/>
      <c r="N231" s="116"/>
      <c r="O231" s="117"/>
      <c r="P231" s="117"/>
      <c r="Q231" s="117"/>
      <c r="R231" s="117"/>
      <c r="S231" s="118"/>
      <c r="T231" s="120"/>
      <c r="U231" s="120"/>
      <c r="V231" s="121"/>
      <c r="W231" s="122"/>
      <c r="X231" s="122"/>
      <c r="Y231" s="11"/>
      <c r="Z231" s="12"/>
      <c r="AA231" s="13"/>
      <c r="AB231" s="111"/>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3"/>
    </row>
    <row r="232" spans="1:63" ht="15" customHeight="1">
      <c r="A232" s="111"/>
      <c r="B232" s="112"/>
      <c r="C232" s="112"/>
      <c r="D232" s="112"/>
      <c r="E232" s="113"/>
      <c r="F232" s="113"/>
      <c r="G232" s="113"/>
      <c r="H232" s="113"/>
      <c r="I232" s="114"/>
      <c r="J232" s="114"/>
      <c r="K232" s="115"/>
      <c r="L232" s="116"/>
      <c r="M232" s="116"/>
      <c r="N232" s="116"/>
      <c r="O232" s="117"/>
      <c r="P232" s="117"/>
      <c r="Q232" s="117"/>
      <c r="R232" s="117"/>
      <c r="S232" s="118"/>
      <c r="T232" s="120"/>
      <c r="U232" s="120"/>
      <c r="V232" s="121"/>
      <c r="W232" s="122"/>
      <c r="X232" s="122"/>
      <c r="Y232" s="11"/>
      <c r="Z232" s="12"/>
      <c r="AA232" s="13"/>
      <c r="AB232" s="111"/>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3"/>
    </row>
    <row r="233" spans="1:63" ht="15" customHeight="1">
      <c r="A233" s="111"/>
      <c r="B233" s="112"/>
      <c r="C233" s="112"/>
      <c r="D233" s="112"/>
      <c r="E233" s="113"/>
      <c r="F233" s="113"/>
      <c r="G233" s="113"/>
      <c r="H233" s="113"/>
      <c r="I233" s="114"/>
      <c r="J233" s="114"/>
      <c r="K233" s="115"/>
      <c r="L233" s="116"/>
      <c r="M233" s="116"/>
      <c r="N233" s="116"/>
      <c r="O233" s="117"/>
      <c r="P233" s="117"/>
      <c r="Q233" s="117"/>
      <c r="R233" s="117"/>
      <c r="S233" s="118"/>
      <c r="T233" s="120"/>
      <c r="U233" s="120"/>
      <c r="V233" s="121"/>
      <c r="W233" s="122"/>
      <c r="X233" s="122"/>
      <c r="Y233" s="11"/>
      <c r="Z233" s="12"/>
      <c r="AA233" s="13"/>
      <c r="AB233" s="111"/>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3"/>
    </row>
    <row r="234" spans="1:63" ht="15" customHeight="1">
      <c r="A234" s="111"/>
      <c r="B234" s="112"/>
      <c r="C234" s="112"/>
      <c r="D234" s="112"/>
      <c r="E234" s="113"/>
      <c r="F234" s="113"/>
      <c r="G234" s="113"/>
      <c r="H234" s="113"/>
      <c r="I234" s="114"/>
      <c r="J234" s="114"/>
      <c r="K234" s="115"/>
      <c r="L234" s="116"/>
      <c r="M234" s="116"/>
      <c r="N234" s="116"/>
      <c r="O234" s="117"/>
      <c r="P234" s="117"/>
      <c r="Q234" s="117"/>
      <c r="R234" s="117"/>
      <c r="S234" s="118"/>
      <c r="T234" s="120"/>
      <c r="U234" s="120"/>
      <c r="V234" s="121"/>
      <c r="W234" s="122"/>
      <c r="X234" s="122"/>
      <c r="Y234" s="11"/>
      <c r="Z234" s="12"/>
      <c r="AA234" s="13"/>
      <c r="AB234" s="111"/>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3"/>
    </row>
    <row r="235" spans="1:63" ht="15" customHeight="1">
      <c r="A235" s="111"/>
      <c r="B235" s="112"/>
      <c r="C235" s="112"/>
      <c r="D235" s="112"/>
      <c r="E235" s="113"/>
      <c r="F235" s="113"/>
      <c r="G235" s="113"/>
      <c r="H235" s="113"/>
      <c r="I235" s="114"/>
      <c r="J235" s="114"/>
      <c r="K235" s="115"/>
      <c r="L235" s="116"/>
      <c r="M235" s="116"/>
      <c r="N235" s="116"/>
      <c r="O235" s="117"/>
      <c r="P235" s="117"/>
      <c r="Q235" s="117"/>
      <c r="R235" s="117"/>
      <c r="S235" s="118"/>
      <c r="T235" s="120"/>
      <c r="U235" s="120"/>
      <c r="V235" s="121"/>
      <c r="W235" s="122"/>
      <c r="X235" s="122"/>
      <c r="Y235" s="11"/>
      <c r="Z235" s="12"/>
      <c r="AA235" s="13"/>
      <c r="AB235" s="111"/>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3"/>
    </row>
    <row r="236" spans="1:63" ht="15" customHeight="1">
      <c r="A236" s="111"/>
      <c r="B236" s="112"/>
      <c r="C236" s="112"/>
      <c r="D236" s="112"/>
      <c r="E236" s="113"/>
      <c r="F236" s="113"/>
      <c r="G236" s="113"/>
      <c r="H236" s="113"/>
      <c r="I236" s="114"/>
      <c r="J236" s="114"/>
      <c r="K236" s="115"/>
      <c r="L236" s="116"/>
      <c r="M236" s="116"/>
      <c r="N236" s="116"/>
      <c r="O236" s="117"/>
      <c r="P236" s="117"/>
      <c r="Q236" s="117"/>
      <c r="R236" s="117"/>
      <c r="S236" s="118"/>
      <c r="T236" s="120"/>
      <c r="U236" s="120"/>
      <c r="V236" s="121"/>
      <c r="W236" s="122"/>
      <c r="X236" s="122"/>
      <c r="Y236" s="11"/>
      <c r="Z236" s="12"/>
      <c r="AA236" s="13"/>
      <c r="AB236" s="111"/>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3"/>
    </row>
    <row r="237" spans="1:63" ht="15" customHeight="1">
      <c r="A237" s="111"/>
      <c r="B237" s="112"/>
      <c r="C237" s="112"/>
      <c r="D237" s="112"/>
      <c r="E237" s="113"/>
      <c r="F237" s="113"/>
      <c r="G237" s="113"/>
      <c r="H237" s="113"/>
      <c r="I237" s="114"/>
      <c r="J237" s="114"/>
      <c r="K237" s="115"/>
      <c r="L237" s="116"/>
      <c r="M237" s="116"/>
      <c r="N237" s="116"/>
      <c r="O237" s="117"/>
      <c r="P237" s="117"/>
      <c r="Q237" s="117"/>
      <c r="R237" s="117"/>
      <c r="S237" s="118"/>
      <c r="T237" s="120"/>
      <c r="U237" s="120"/>
      <c r="V237" s="121"/>
      <c r="W237" s="122"/>
      <c r="X237" s="122"/>
      <c r="Y237" s="11"/>
      <c r="Z237" s="12"/>
      <c r="AA237" s="13"/>
      <c r="AB237" s="111"/>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3"/>
    </row>
    <row r="238" spans="1:63" ht="15" customHeight="1">
      <c r="A238" s="111"/>
      <c r="B238" s="112"/>
      <c r="C238" s="112"/>
      <c r="D238" s="112"/>
      <c r="E238" s="113"/>
      <c r="F238" s="113"/>
      <c r="G238" s="113"/>
      <c r="H238" s="113"/>
      <c r="I238" s="114"/>
      <c r="J238" s="114"/>
      <c r="K238" s="115"/>
      <c r="L238" s="116"/>
      <c r="M238" s="116"/>
      <c r="N238" s="116"/>
      <c r="O238" s="117"/>
      <c r="P238" s="117"/>
      <c r="Q238" s="117"/>
      <c r="R238" s="117"/>
      <c r="S238" s="118"/>
      <c r="T238" s="120"/>
      <c r="U238" s="120"/>
      <c r="V238" s="121"/>
      <c r="W238" s="122"/>
      <c r="X238" s="122"/>
      <c r="Y238" s="11"/>
      <c r="Z238" s="12"/>
      <c r="AA238" s="13"/>
      <c r="AB238" s="111"/>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3"/>
    </row>
    <row r="239" spans="1:63" ht="15" customHeight="1">
      <c r="A239" s="111"/>
      <c r="B239" s="112"/>
      <c r="C239" s="112"/>
      <c r="D239" s="112"/>
      <c r="E239" s="113"/>
      <c r="F239" s="113"/>
      <c r="G239" s="113"/>
      <c r="H239" s="113"/>
      <c r="I239" s="114"/>
      <c r="J239" s="114"/>
      <c r="K239" s="115"/>
      <c r="L239" s="116"/>
      <c r="M239" s="116"/>
      <c r="N239" s="116"/>
      <c r="O239" s="117"/>
      <c r="P239" s="117"/>
      <c r="Q239" s="117"/>
      <c r="R239" s="117"/>
      <c r="S239" s="118"/>
      <c r="T239" s="120"/>
      <c r="U239" s="120"/>
      <c r="V239" s="121"/>
      <c r="W239" s="122"/>
      <c r="X239" s="122"/>
      <c r="Y239" s="11"/>
      <c r="Z239" s="12"/>
      <c r="AA239" s="13"/>
      <c r="AB239" s="111"/>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3"/>
    </row>
    <row r="240" spans="1:63" ht="15" customHeight="1">
      <c r="A240" s="111"/>
      <c r="B240" s="112"/>
      <c r="C240" s="112"/>
      <c r="D240" s="112"/>
      <c r="E240" s="113"/>
      <c r="F240" s="113"/>
      <c r="G240" s="113"/>
      <c r="H240" s="113"/>
      <c r="I240" s="114"/>
      <c r="J240" s="114"/>
      <c r="K240" s="115"/>
      <c r="L240" s="116"/>
      <c r="M240" s="116"/>
      <c r="N240" s="116"/>
      <c r="O240" s="117"/>
      <c r="P240" s="117"/>
      <c r="Q240" s="117"/>
      <c r="R240" s="117"/>
      <c r="S240" s="118"/>
      <c r="T240" s="120"/>
      <c r="U240" s="120"/>
      <c r="V240" s="121"/>
      <c r="W240" s="122"/>
      <c r="X240" s="122"/>
      <c r="Y240" s="11"/>
      <c r="Z240" s="12"/>
      <c r="AA240" s="13"/>
      <c r="AB240" s="111"/>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3"/>
    </row>
    <row r="241" spans="1:63" ht="15" customHeight="1">
      <c r="A241" s="111"/>
      <c r="B241" s="112"/>
      <c r="C241" s="112"/>
      <c r="D241" s="112"/>
      <c r="E241" s="113"/>
      <c r="F241" s="113"/>
      <c r="G241" s="113"/>
      <c r="H241" s="113"/>
      <c r="I241" s="114"/>
      <c r="J241" s="114"/>
      <c r="K241" s="115"/>
      <c r="L241" s="116"/>
      <c r="M241" s="116"/>
      <c r="N241" s="116"/>
      <c r="O241" s="117"/>
      <c r="P241" s="117"/>
      <c r="Q241" s="117"/>
      <c r="R241" s="117"/>
      <c r="S241" s="118"/>
      <c r="T241" s="120"/>
      <c r="U241" s="120"/>
      <c r="V241" s="121"/>
      <c r="W241" s="122"/>
      <c r="X241" s="122"/>
      <c r="Y241" s="11"/>
      <c r="Z241" s="12"/>
      <c r="AA241" s="13"/>
      <c r="AB241" s="111"/>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3"/>
    </row>
    <row r="242" spans="1:63" ht="15" customHeight="1">
      <c r="A242" s="111"/>
      <c r="B242" s="112"/>
      <c r="C242" s="112"/>
      <c r="D242" s="112"/>
      <c r="E242" s="113"/>
      <c r="F242" s="113"/>
      <c r="G242" s="113"/>
      <c r="H242" s="113"/>
      <c r="I242" s="114"/>
      <c r="J242" s="114"/>
      <c r="K242" s="115"/>
      <c r="L242" s="116"/>
      <c r="M242" s="116"/>
      <c r="N242" s="116"/>
      <c r="O242" s="117"/>
      <c r="P242" s="117"/>
      <c r="Q242" s="117"/>
      <c r="R242" s="117"/>
      <c r="S242" s="118"/>
      <c r="T242" s="120"/>
      <c r="U242" s="120"/>
      <c r="V242" s="121"/>
      <c r="W242" s="122"/>
      <c r="X242" s="122"/>
      <c r="Y242" s="11"/>
      <c r="Z242" s="12"/>
      <c r="AA242" s="13"/>
      <c r="AB242" s="111"/>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3"/>
    </row>
    <row r="243" spans="1:63" ht="15" customHeight="1">
      <c r="A243" s="111"/>
      <c r="B243" s="112"/>
      <c r="C243" s="112"/>
      <c r="D243" s="112"/>
      <c r="E243" s="113"/>
      <c r="F243" s="113"/>
      <c r="G243" s="113"/>
      <c r="H243" s="113"/>
      <c r="I243" s="114"/>
      <c r="J243" s="114"/>
      <c r="K243" s="115"/>
      <c r="L243" s="116"/>
      <c r="M243" s="116"/>
      <c r="N243" s="116"/>
      <c r="O243" s="117"/>
      <c r="P243" s="117"/>
      <c r="Q243" s="117"/>
      <c r="R243" s="117"/>
      <c r="S243" s="118"/>
      <c r="T243" s="120"/>
      <c r="U243" s="120"/>
      <c r="V243" s="121"/>
      <c r="W243" s="122"/>
      <c r="X243" s="122"/>
      <c r="Y243" s="11"/>
      <c r="Z243" s="12"/>
      <c r="AA243" s="13"/>
      <c r="AB243" s="111"/>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3"/>
    </row>
    <row r="244" spans="1:63" ht="15" customHeight="1">
      <c r="A244" s="111"/>
      <c r="B244" s="112"/>
      <c r="C244" s="112"/>
      <c r="D244" s="112"/>
      <c r="E244" s="113"/>
      <c r="F244" s="113"/>
      <c r="G244" s="113"/>
      <c r="H244" s="113"/>
      <c r="I244" s="114"/>
      <c r="J244" s="114"/>
      <c r="K244" s="115"/>
      <c r="L244" s="116"/>
      <c r="M244" s="116"/>
      <c r="N244" s="116"/>
      <c r="O244" s="117"/>
      <c r="P244" s="117"/>
      <c r="Q244" s="117"/>
      <c r="R244" s="117"/>
      <c r="S244" s="118"/>
      <c r="T244" s="120"/>
      <c r="U244" s="120"/>
      <c r="V244" s="121"/>
      <c r="W244" s="122"/>
      <c r="X244" s="122"/>
      <c r="Y244" s="11"/>
      <c r="Z244" s="12"/>
      <c r="AA244" s="13"/>
      <c r="AB244" s="111"/>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3"/>
    </row>
    <row r="245" spans="1:63" ht="15" customHeight="1">
      <c r="A245" s="111"/>
      <c r="B245" s="112"/>
      <c r="C245" s="112"/>
      <c r="D245" s="112"/>
      <c r="E245" s="113"/>
      <c r="F245" s="113"/>
      <c r="G245" s="113"/>
      <c r="H245" s="113"/>
      <c r="I245" s="114"/>
      <c r="J245" s="114"/>
      <c r="K245" s="115"/>
      <c r="L245" s="116"/>
      <c r="M245" s="116"/>
      <c r="N245" s="116"/>
      <c r="O245" s="117"/>
      <c r="P245" s="117"/>
      <c r="Q245" s="117"/>
      <c r="R245" s="117"/>
      <c r="S245" s="118"/>
      <c r="T245" s="120"/>
      <c r="U245" s="120"/>
      <c r="V245" s="121"/>
      <c r="W245" s="122"/>
      <c r="X245" s="122"/>
      <c r="Y245" s="11"/>
      <c r="Z245" s="12"/>
      <c r="AA245" s="13"/>
      <c r="AB245" s="111"/>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3"/>
    </row>
    <row r="246" spans="1:63" ht="15" customHeight="1">
      <c r="A246" s="111"/>
      <c r="B246" s="112"/>
      <c r="C246" s="112"/>
      <c r="D246" s="112"/>
      <c r="E246" s="113"/>
      <c r="F246" s="113"/>
      <c r="G246" s="113"/>
      <c r="H246" s="113"/>
      <c r="I246" s="114"/>
      <c r="J246" s="114"/>
      <c r="K246" s="115"/>
      <c r="L246" s="116"/>
      <c r="M246" s="116"/>
      <c r="N246" s="116"/>
      <c r="O246" s="117"/>
      <c r="P246" s="117"/>
      <c r="Q246" s="117"/>
      <c r="R246" s="117"/>
      <c r="S246" s="118"/>
      <c r="T246" s="120"/>
      <c r="U246" s="120"/>
      <c r="V246" s="121"/>
      <c r="W246" s="122"/>
      <c r="X246" s="122"/>
      <c r="Y246" s="11"/>
      <c r="Z246" s="12"/>
      <c r="AA246" s="13"/>
      <c r="AB246" s="111"/>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3"/>
    </row>
    <row r="247" spans="1:63" ht="15" customHeight="1">
      <c r="A247" s="111"/>
      <c r="B247" s="112"/>
      <c r="C247" s="112"/>
      <c r="D247" s="112"/>
      <c r="E247" s="113"/>
      <c r="F247" s="113"/>
      <c r="G247" s="113"/>
      <c r="H247" s="113"/>
      <c r="I247" s="114"/>
      <c r="J247" s="114"/>
      <c r="K247" s="115"/>
      <c r="L247" s="116"/>
      <c r="M247" s="116"/>
      <c r="N247" s="116"/>
      <c r="O247" s="117"/>
      <c r="P247" s="117"/>
      <c r="Q247" s="117"/>
      <c r="R247" s="117"/>
      <c r="S247" s="118"/>
      <c r="T247" s="120"/>
      <c r="U247" s="120"/>
      <c r="V247" s="121"/>
      <c r="W247" s="122"/>
      <c r="X247" s="122"/>
      <c r="Y247" s="11"/>
      <c r="Z247" s="12"/>
      <c r="AA247" s="13"/>
      <c r="AB247" s="111"/>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3"/>
    </row>
    <row r="248" spans="1:63" ht="15" customHeight="1">
      <c r="A248" s="111"/>
      <c r="B248" s="112"/>
      <c r="C248" s="112"/>
      <c r="D248" s="112"/>
      <c r="E248" s="113"/>
      <c r="F248" s="113"/>
      <c r="G248" s="113"/>
      <c r="H248" s="113"/>
      <c r="I248" s="114"/>
      <c r="J248" s="114"/>
      <c r="K248" s="115"/>
      <c r="L248" s="116"/>
      <c r="M248" s="116"/>
      <c r="N248" s="116"/>
      <c r="O248" s="117"/>
      <c r="P248" s="117"/>
      <c r="Q248" s="117"/>
      <c r="R248" s="117"/>
      <c r="S248" s="118"/>
      <c r="T248" s="120"/>
      <c r="U248" s="120"/>
      <c r="V248" s="121"/>
      <c r="W248" s="122"/>
      <c r="X248" s="122"/>
      <c r="Y248" s="11"/>
      <c r="Z248" s="12"/>
      <c r="AA248" s="13"/>
      <c r="AB248" s="111"/>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3"/>
    </row>
    <row r="249" spans="1:63" ht="15" customHeight="1">
      <c r="A249" s="111"/>
      <c r="B249" s="112"/>
      <c r="C249" s="112"/>
      <c r="D249" s="112"/>
      <c r="E249" s="113"/>
      <c r="F249" s="113"/>
      <c r="G249" s="113"/>
      <c r="H249" s="113"/>
      <c r="I249" s="114"/>
      <c r="J249" s="114"/>
      <c r="K249" s="115"/>
      <c r="L249" s="116"/>
      <c r="M249" s="116"/>
      <c r="N249" s="116"/>
      <c r="O249" s="117"/>
      <c r="P249" s="117"/>
      <c r="Q249" s="117"/>
      <c r="R249" s="117"/>
      <c r="S249" s="118"/>
      <c r="T249" s="120"/>
      <c r="U249" s="120"/>
      <c r="V249" s="121"/>
      <c r="W249" s="122"/>
      <c r="X249" s="122"/>
      <c r="Y249" s="11"/>
      <c r="Z249" s="12"/>
      <c r="AA249" s="13"/>
      <c r="AB249" s="111"/>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3"/>
    </row>
    <row r="250" spans="1:63" ht="15" customHeight="1">
      <c r="A250" s="111"/>
      <c r="B250" s="112"/>
      <c r="C250" s="112"/>
      <c r="D250" s="112"/>
      <c r="E250" s="113"/>
      <c r="F250" s="113"/>
      <c r="G250" s="113"/>
      <c r="H250" s="113"/>
      <c r="I250" s="114"/>
      <c r="J250" s="114"/>
      <c r="K250" s="115"/>
      <c r="L250" s="116"/>
      <c r="M250" s="116"/>
      <c r="N250" s="116"/>
      <c r="O250" s="117"/>
      <c r="P250" s="117"/>
      <c r="Q250" s="117"/>
      <c r="R250" s="117"/>
      <c r="S250" s="118"/>
      <c r="T250" s="120"/>
      <c r="U250" s="120"/>
      <c r="V250" s="121"/>
      <c r="W250" s="122"/>
      <c r="X250" s="122"/>
      <c r="Y250" s="11"/>
      <c r="Z250" s="12"/>
      <c r="AA250" s="13"/>
      <c r="AB250" s="111"/>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3"/>
    </row>
    <row r="251" spans="1:63" ht="15" customHeight="1">
      <c r="A251" s="111"/>
      <c r="B251" s="112"/>
      <c r="C251" s="112"/>
      <c r="D251" s="112"/>
      <c r="E251" s="113"/>
      <c r="F251" s="113"/>
      <c r="G251" s="113"/>
      <c r="H251" s="113"/>
      <c r="I251" s="114"/>
      <c r="J251" s="114"/>
      <c r="K251" s="115"/>
      <c r="L251" s="116"/>
      <c r="M251" s="116"/>
      <c r="N251" s="116"/>
      <c r="O251" s="117"/>
      <c r="P251" s="117"/>
      <c r="Q251" s="117"/>
      <c r="R251" s="117"/>
      <c r="S251" s="118"/>
      <c r="T251" s="120"/>
      <c r="U251" s="120"/>
      <c r="V251" s="121"/>
      <c r="W251" s="122"/>
      <c r="X251" s="122"/>
      <c r="Y251" s="11"/>
      <c r="Z251" s="12"/>
      <c r="AA251" s="13"/>
      <c r="AB251" s="111"/>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3"/>
    </row>
    <row r="252" spans="1:63" ht="15" customHeight="1">
      <c r="A252" s="111"/>
      <c r="B252" s="112"/>
      <c r="C252" s="112"/>
      <c r="D252" s="112"/>
      <c r="E252" s="113"/>
      <c r="F252" s="113"/>
      <c r="G252" s="113"/>
      <c r="H252" s="113"/>
      <c r="I252" s="114"/>
      <c r="J252" s="114"/>
      <c r="K252" s="115"/>
      <c r="L252" s="116"/>
      <c r="M252" s="116"/>
      <c r="N252" s="116"/>
      <c r="O252" s="117"/>
      <c r="P252" s="117"/>
      <c r="Q252" s="117"/>
      <c r="R252" s="117"/>
      <c r="S252" s="118"/>
      <c r="T252" s="120"/>
      <c r="U252" s="120"/>
      <c r="V252" s="121"/>
      <c r="W252" s="122"/>
      <c r="X252" s="122"/>
      <c r="Y252" s="11"/>
      <c r="Z252" s="12"/>
      <c r="AA252" s="13"/>
      <c r="AB252" s="111"/>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3"/>
    </row>
    <row r="253" spans="1:63" ht="15" customHeight="1">
      <c r="A253" s="111"/>
      <c r="B253" s="112"/>
      <c r="C253" s="112"/>
      <c r="D253" s="112"/>
      <c r="E253" s="113"/>
      <c r="F253" s="113"/>
      <c r="G253" s="113"/>
      <c r="H253" s="113"/>
      <c r="I253" s="114"/>
      <c r="J253" s="114"/>
      <c r="K253" s="115"/>
      <c r="L253" s="116"/>
      <c r="M253" s="116"/>
      <c r="N253" s="116"/>
      <c r="O253" s="117"/>
      <c r="P253" s="117"/>
      <c r="Q253" s="117"/>
      <c r="R253" s="117"/>
      <c r="S253" s="118"/>
      <c r="T253" s="120"/>
      <c r="U253" s="120"/>
      <c r="V253" s="121"/>
      <c r="W253" s="122"/>
      <c r="X253" s="122"/>
      <c r="Y253" s="11"/>
      <c r="Z253" s="12"/>
      <c r="AA253" s="13"/>
      <c r="AB253" s="111"/>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3"/>
    </row>
    <row r="254" spans="1:63" ht="15" customHeight="1">
      <c r="A254" s="111"/>
      <c r="B254" s="112"/>
      <c r="C254" s="112"/>
      <c r="D254" s="112"/>
      <c r="E254" s="113"/>
      <c r="F254" s="113"/>
      <c r="G254" s="113"/>
      <c r="H254" s="113"/>
      <c r="I254" s="114"/>
      <c r="J254" s="114"/>
      <c r="K254" s="115"/>
      <c r="L254" s="116"/>
      <c r="M254" s="116"/>
      <c r="N254" s="116"/>
      <c r="O254" s="117"/>
      <c r="P254" s="117"/>
      <c r="Q254" s="117"/>
      <c r="R254" s="117"/>
      <c r="S254" s="118"/>
      <c r="T254" s="120"/>
      <c r="U254" s="120"/>
      <c r="V254" s="121"/>
      <c r="W254" s="122"/>
      <c r="X254" s="122"/>
      <c r="Y254" s="11"/>
      <c r="Z254" s="12"/>
      <c r="AA254" s="13"/>
      <c r="AB254" s="111"/>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3"/>
    </row>
    <row r="255" spans="1:63" ht="15" customHeight="1">
      <c r="A255" s="111"/>
      <c r="B255" s="112"/>
      <c r="C255" s="112"/>
      <c r="D255" s="112"/>
      <c r="E255" s="113"/>
      <c r="F255" s="113"/>
      <c r="G255" s="113"/>
      <c r="H255" s="113"/>
      <c r="I255" s="114"/>
      <c r="J255" s="114"/>
      <c r="K255" s="115"/>
      <c r="L255" s="116"/>
      <c r="M255" s="116"/>
      <c r="N255" s="116"/>
      <c r="O255" s="117"/>
      <c r="P255" s="117"/>
      <c r="Q255" s="117"/>
      <c r="R255" s="117"/>
      <c r="S255" s="118"/>
      <c r="T255" s="120"/>
      <c r="U255" s="120"/>
      <c r="V255" s="121"/>
      <c r="W255" s="122"/>
      <c r="X255" s="122"/>
      <c r="Y255" s="11"/>
      <c r="Z255" s="12"/>
      <c r="AA255" s="13"/>
      <c r="AB255" s="111"/>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3"/>
    </row>
    <row r="256" spans="1:63" ht="15" customHeight="1">
      <c r="A256" s="111"/>
      <c r="B256" s="112"/>
      <c r="C256" s="112"/>
      <c r="D256" s="112"/>
      <c r="E256" s="113"/>
      <c r="F256" s="113"/>
      <c r="G256" s="113"/>
      <c r="H256" s="113"/>
      <c r="I256" s="114"/>
      <c r="J256" s="114"/>
      <c r="K256" s="115"/>
      <c r="L256" s="116"/>
      <c r="M256" s="116"/>
      <c r="N256" s="116"/>
      <c r="O256" s="117"/>
      <c r="P256" s="117"/>
      <c r="Q256" s="117"/>
      <c r="R256" s="117"/>
      <c r="S256" s="118"/>
      <c r="T256" s="120"/>
      <c r="U256" s="120"/>
      <c r="V256" s="121"/>
      <c r="W256" s="122"/>
      <c r="X256" s="122"/>
      <c r="Y256" s="11"/>
      <c r="Z256" s="12"/>
      <c r="AA256" s="13"/>
      <c r="AB256" s="111"/>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3"/>
    </row>
    <row r="257" spans="1:63" ht="15" customHeight="1">
      <c r="A257" s="111"/>
      <c r="B257" s="112"/>
      <c r="C257" s="112"/>
      <c r="D257" s="112"/>
      <c r="E257" s="113"/>
      <c r="F257" s="113"/>
      <c r="G257" s="113"/>
      <c r="H257" s="113"/>
      <c r="I257" s="114"/>
      <c r="J257" s="114"/>
      <c r="K257" s="115"/>
      <c r="L257" s="116"/>
      <c r="M257" s="116"/>
      <c r="N257" s="116"/>
      <c r="O257" s="117"/>
      <c r="P257" s="117"/>
      <c r="Q257" s="117"/>
      <c r="R257" s="117"/>
      <c r="S257" s="118"/>
      <c r="T257" s="120"/>
      <c r="U257" s="120"/>
      <c r="V257" s="121"/>
      <c r="W257" s="122"/>
      <c r="X257" s="122"/>
      <c r="Y257" s="11"/>
      <c r="Z257" s="12"/>
      <c r="AA257" s="13"/>
      <c r="AB257" s="111"/>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3"/>
    </row>
    <row r="258" spans="1:63" ht="15" customHeight="1">
      <c r="A258" s="111"/>
      <c r="B258" s="112"/>
      <c r="C258" s="112"/>
      <c r="D258" s="112"/>
      <c r="E258" s="113"/>
      <c r="F258" s="113"/>
      <c r="G258" s="113"/>
      <c r="H258" s="113"/>
      <c r="I258" s="114"/>
      <c r="J258" s="114"/>
      <c r="K258" s="115"/>
      <c r="L258" s="116"/>
      <c r="M258" s="116"/>
      <c r="N258" s="116"/>
      <c r="O258" s="117"/>
      <c r="P258" s="117"/>
      <c r="Q258" s="117"/>
      <c r="R258" s="117"/>
      <c r="S258" s="118"/>
      <c r="T258" s="120"/>
      <c r="U258" s="120"/>
      <c r="V258" s="121"/>
      <c r="W258" s="122"/>
      <c r="X258" s="122"/>
      <c r="Y258" s="11"/>
      <c r="Z258" s="12"/>
      <c r="AA258" s="13"/>
      <c r="AB258" s="111"/>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3"/>
    </row>
    <row r="259" spans="1:63" ht="15" customHeight="1">
      <c r="A259" s="111"/>
      <c r="B259" s="112"/>
      <c r="C259" s="112"/>
      <c r="D259" s="112"/>
      <c r="E259" s="113"/>
      <c r="F259" s="113"/>
      <c r="G259" s="113"/>
      <c r="H259" s="113"/>
      <c r="I259" s="114"/>
      <c r="J259" s="114"/>
      <c r="K259" s="115"/>
      <c r="L259" s="116"/>
      <c r="M259" s="116"/>
      <c r="N259" s="116"/>
      <c r="O259" s="117"/>
      <c r="P259" s="117"/>
      <c r="Q259" s="117"/>
      <c r="R259" s="117"/>
      <c r="S259" s="118"/>
      <c r="T259" s="120"/>
      <c r="U259" s="120"/>
      <c r="V259" s="121"/>
      <c r="W259" s="122"/>
      <c r="X259" s="122"/>
      <c r="Y259" s="11"/>
      <c r="Z259" s="12"/>
      <c r="AA259" s="13"/>
      <c r="AB259" s="111"/>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3"/>
    </row>
    <row r="260" spans="1:63" ht="15" customHeight="1">
      <c r="A260" s="111"/>
      <c r="B260" s="112"/>
      <c r="C260" s="112"/>
      <c r="D260" s="112"/>
      <c r="E260" s="113"/>
      <c r="F260" s="113"/>
      <c r="G260" s="113"/>
      <c r="H260" s="113"/>
      <c r="I260" s="114"/>
      <c r="J260" s="114"/>
      <c r="K260" s="115"/>
      <c r="L260" s="116"/>
      <c r="M260" s="116"/>
      <c r="N260" s="116"/>
      <c r="O260" s="117"/>
      <c r="P260" s="117"/>
      <c r="Q260" s="117"/>
      <c r="R260" s="117"/>
      <c r="S260" s="118"/>
      <c r="T260" s="120"/>
      <c r="U260" s="120"/>
      <c r="V260" s="121"/>
      <c r="W260" s="122"/>
      <c r="X260" s="122"/>
      <c r="Y260" s="11"/>
      <c r="Z260" s="12"/>
      <c r="AA260" s="13"/>
      <c r="AB260" s="111"/>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3"/>
    </row>
    <row r="261" spans="1:63" ht="15" customHeight="1">
      <c r="A261" s="111"/>
      <c r="B261" s="112"/>
      <c r="C261" s="112"/>
      <c r="D261" s="112"/>
      <c r="E261" s="113"/>
      <c r="F261" s="113"/>
      <c r="G261" s="113"/>
      <c r="H261" s="113"/>
      <c r="I261" s="114"/>
      <c r="J261" s="114"/>
      <c r="K261" s="115"/>
      <c r="L261" s="116"/>
      <c r="M261" s="116"/>
      <c r="N261" s="116"/>
      <c r="O261" s="117"/>
      <c r="P261" s="117"/>
      <c r="Q261" s="117"/>
      <c r="R261" s="117"/>
      <c r="S261" s="118"/>
      <c r="T261" s="120"/>
      <c r="U261" s="120"/>
      <c r="V261" s="121"/>
      <c r="W261" s="122"/>
      <c r="X261" s="122"/>
      <c r="Y261" s="11"/>
      <c r="Z261" s="12"/>
      <c r="AA261" s="13"/>
      <c r="AB261" s="111"/>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3"/>
    </row>
    <row r="262" spans="1:63" ht="15" customHeight="1">
      <c r="A262" s="111"/>
      <c r="B262" s="112"/>
      <c r="C262" s="112"/>
      <c r="D262" s="112"/>
      <c r="E262" s="113"/>
      <c r="F262" s="113"/>
      <c r="G262" s="113"/>
      <c r="H262" s="113"/>
      <c r="I262" s="114"/>
      <c r="J262" s="114"/>
      <c r="K262" s="115"/>
      <c r="L262" s="116"/>
      <c r="M262" s="116"/>
      <c r="N262" s="116"/>
      <c r="O262" s="117"/>
      <c r="P262" s="117"/>
      <c r="Q262" s="117"/>
      <c r="R262" s="117"/>
      <c r="S262" s="118"/>
      <c r="T262" s="120"/>
      <c r="U262" s="120"/>
      <c r="V262" s="121"/>
      <c r="W262" s="122"/>
      <c r="X262" s="122"/>
      <c r="Y262" s="11"/>
      <c r="Z262" s="12"/>
      <c r="AA262" s="13"/>
      <c r="AB262" s="111"/>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3"/>
    </row>
    <row r="263" spans="1:63" ht="15" customHeight="1">
      <c r="A263" s="111"/>
      <c r="B263" s="112"/>
      <c r="C263" s="112"/>
      <c r="D263" s="112"/>
      <c r="E263" s="113"/>
      <c r="F263" s="113"/>
      <c r="G263" s="113"/>
      <c r="H263" s="113"/>
      <c r="I263" s="114"/>
      <c r="J263" s="114"/>
      <c r="K263" s="115"/>
      <c r="L263" s="116"/>
      <c r="M263" s="116"/>
      <c r="N263" s="116"/>
      <c r="O263" s="117"/>
      <c r="P263" s="117"/>
      <c r="Q263" s="117"/>
      <c r="R263" s="117"/>
      <c r="S263" s="118"/>
      <c r="T263" s="120"/>
      <c r="U263" s="120"/>
      <c r="V263" s="121"/>
      <c r="W263" s="122"/>
      <c r="X263" s="122"/>
      <c r="Y263" s="11"/>
      <c r="Z263" s="12"/>
      <c r="AA263" s="13"/>
      <c r="AB263" s="111"/>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3"/>
    </row>
    <row r="264" spans="1:63" ht="15" customHeight="1">
      <c r="A264" s="111"/>
      <c r="B264" s="112"/>
      <c r="C264" s="112"/>
      <c r="D264" s="112"/>
      <c r="E264" s="113"/>
      <c r="F264" s="113"/>
      <c r="G264" s="113"/>
      <c r="H264" s="113"/>
      <c r="I264" s="114"/>
      <c r="J264" s="114"/>
      <c r="K264" s="115"/>
      <c r="L264" s="116"/>
      <c r="M264" s="116"/>
      <c r="N264" s="116"/>
      <c r="O264" s="117"/>
      <c r="P264" s="117"/>
      <c r="Q264" s="117"/>
      <c r="R264" s="117"/>
      <c r="S264" s="118"/>
      <c r="T264" s="120"/>
      <c r="U264" s="120"/>
      <c r="V264" s="121"/>
      <c r="W264" s="122"/>
      <c r="X264" s="122"/>
      <c r="Y264" s="11"/>
      <c r="Z264" s="12"/>
      <c r="AA264" s="13"/>
      <c r="AB264" s="111"/>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3"/>
    </row>
    <row r="265" spans="1:63" ht="15" customHeight="1">
      <c r="A265" s="111"/>
      <c r="B265" s="112"/>
      <c r="C265" s="112"/>
      <c r="D265" s="112"/>
      <c r="E265" s="113"/>
      <c r="F265" s="113"/>
      <c r="G265" s="113"/>
      <c r="H265" s="113"/>
      <c r="I265" s="114"/>
      <c r="J265" s="114"/>
      <c r="K265" s="115"/>
      <c r="L265" s="116"/>
      <c r="M265" s="116"/>
      <c r="N265" s="116"/>
      <c r="O265" s="117"/>
      <c r="P265" s="117"/>
      <c r="Q265" s="117"/>
      <c r="R265" s="117"/>
      <c r="S265" s="118"/>
      <c r="T265" s="120"/>
      <c r="U265" s="120"/>
      <c r="V265" s="121"/>
      <c r="W265" s="122"/>
      <c r="X265" s="122"/>
      <c r="Y265" s="11"/>
      <c r="Z265" s="12"/>
      <c r="AA265" s="13"/>
      <c r="AB265" s="111"/>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3"/>
    </row>
    <row r="266" spans="1:63" ht="15" customHeight="1">
      <c r="A266" s="111"/>
      <c r="B266" s="112"/>
      <c r="C266" s="112"/>
      <c r="D266" s="112"/>
      <c r="E266" s="113"/>
      <c r="F266" s="113"/>
      <c r="G266" s="113"/>
      <c r="H266" s="113"/>
      <c r="I266" s="114"/>
      <c r="J266" s="114"/>
      <c r="K266" s="115"/>
      <c r="L266" s="116"/>
      <c r="M266" s="116"/>
      <c r="N266" s="116"/>
      <c r="O266" s="117"/>
      <c r="P266" s="117"/>
      <c r="Q266" s="117"/>
      <c r="R266" s="117"/>
      <c r="S266" s="118"/>
      <c r="T266" s="120"/>
      <c r="U266" s="120"/>
      <c r="V266" s="121"/>
      <c r="W266" s="122"/>
      <c r="X266" s="122"/>
      <c r="Y266" s="11"/>
      <c r="Z266" s="12"/>
      <c r="AA266" s="13"/>
      <c r="AB266" s="111"/>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3"/>
    </row>
    <row r="267" spans="1:63" ht="15" customHeight="1">
      <c r="A267" s="111"/>
      <c r="B267" s="112"/>
      <c r="C267" s="112"/>
      <c r="D267" s="112"/>
      <c r="E267" s="113"/>
      <c r="F267" s="113"/>
      <c r="G267" s="113"/>
      <c r="H267" s="113"/>
      <c r="I267" s="114"/>
      <c r="J267" s="114"/>
      <c r="K267" s="115"/>
      <c r="L267" s="116"/>
      <c r="M267" s="116"/>
      <c r="N267" s="116"/>
      <c r="O267" s="117"/>
      <c r="P267" s="117"/>
      <c r="Q267" s="117"/>
      <c r="R267" s="117"/>
      <c r="S267" s="118"/>
      <c r="T267" s="120"/>
      <c r="U267" s="120"/>
      <c r="V267" s="121"/>
      <c r="W267" s="122"/>
      <c r="X267" s="122"/>
      <c r="Y267" s="11"/>
      <c r="Z267" s="12"/>
      <c r="AA267" s="13"/>
      <c r="AB267" s="111"/>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3"/>
    </row>
    <row r="268" spans="1:63" ht="15" customHeight="1">
      <c r="A268" s="111"/>
      <c r="B268" s="112"/>
      <c r="C268" s="112"/>
      <c r="D268" s="112"/>
      <c r="E268" s="113"/>
      <c r="F268" s="113"/>
      <c r="G268" s="113"/>
      <c r="H268" s="113"/>
      <c r="I268" s="114"/>
      <c r="J268" s="114"/>
      <c r="K268" s="115"/>
      <c r="L268" s="116"/>
      <c r="M268" s="116"/>
      <c r="N268" s="116"/>
      <c r="O268" s="117"/>
      <c r="P268" s="117"/>
      <c r="Q268" s="117"/>
      <c r="R268" s="117"/>
      <c r="S268" s="118"/>
      <c r="T268" s="120"/>
      <c r="U268" s="120"/>
      <c r="V268" s="121"/>
      <c r="W268" s="122"/>
      <c r="X268" s="122"/>
      <c r="Y268" s="11"/>
      <c r="Z268" s="12"/>
      <c r="AA268" s="13"/>
      <c r="AB268" s="111"/>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3"/>
    </row>
    <row r="269" spans="1:63" ht="15" customHeight="1">
      <c r="A269" s="111"/>
      <c r="B269" s="112"/>
      <c r="C269" s="112"/>
      <c r="D269" s="112"/>
      <c r="E269" s="113"/>
      <c r="F269" s="113"/>
      <c r="G269" s="113"/>
      <c r="H269" s="113"/>
      <c r="I269" s="114"/>
      <c r="J269" s="114"/>
      <c r="K269" s="115"/>
      <c r="L269" s="116"/>
      <c r="M269" s="116"/>
      <c r="N269" s="116"/>
      <c r="O269" s="117"/>
      <c r="P269" s="117"/>
      <c r="Q269" s="117"/>
      <c r="R269" s="117"/>
      <c r="S269" s="118"/>
      <c r="T269" s="120"/>
      <c r="U269" s="120"/>
      <c r="V269" s="121"/>
      <c r="W269" s="122"/>
      <c r="X269" s="122"/>
      <c r="Y269" s="11"/>
      <c r="Z269" s="12"/>
      <c r="AA269" s="13"/>
      <c r="AB269" s="111"/>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3"/>
    </row>
    <row r="270" spans="1:63" ht="15" customHeight="1">
      <c r="A270" s="111"/>
      <c r="B270" s="112"/>
      <c r="C270" s="112"/>
      <c r="D270" s="112"/>
      <c r="E270" s="113"/>
      <c r="F270" s="113"/>
      <c r="G270" s="113"/>
      <c r="H270" s="113"/>
      <c r="I270" s="114"/>
      <c r="J270" s="114"/>
      <c r="K270" s="115"/>
      <c r="L270" s="116"/>
      <c r="M270" s="116"/>
      <c r="N270" s="116"/>
      <c r="O270" s="117"/>
      <c r="P270" s="117"/>
      <c r="Q270" s="117"/>
      <c r="R270" s="117"/>
      <c r="S270" s="118"/>
      <c r="T270" s="120"/>
      <c r="U270" s="120"/>
      <c r="V270" s="121"/>
      <c r="W270" s="122"/>
      <c r="X270" s="122"/>
      <c r="Y270" s="11"/>
      <c r="Z270" s="12"/>
      <c r="AA270" s="13"/>
      <c r="AB270" s="111"/>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3"/>
    </row>
    <row r="271" spans="1:63" ht="15" customHeight="1">
      <c r="A271" s="111"/>
      <c r="B271" s="112"/>
      <c r="C271" s="112"/>
      <c r="D271" s="112"/>
      <c r="E271" s="113"/>
      <c r="F271" s="113"/>
      <c r="G271" s="113"/>
      <c r="H271" s="113"/>
      <c r="I271" s="114"/>
      <c r="J271" s="114"/>
      <c r="K271" s="115"/>
      <c r="L271" s="116"/>
      <c r="M271" s="116"/>
      <c r="N271" s="116"/>
      <c r="O271" s="117"/>
      <c r="P271" s="117"/>
      <c r="Q271" s="117"/>
      <c r="R271" s="117"/>
      <c r="S271" s="118"/>
      <c r="T271" s="120"/>
      <c r="U271" s="120"/>
      <c r="V271" s="121"/>
      <c r="W271" s="122"/>
      <c r="X271" s="122"/>
      <c r="Y271" s="11"/>
      <c r="Z271" s="12"/>
      <c r="AA271" s="13"/>
      <c r="AB271" s="111"/>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3"/>
    </row>
    <row r="272" spans="1:63" ht="15" customHeight="1">
      <c r="A272" s="111"/>
      <c r="B272" s="112"/>
      <c r="C272" s="112"/>
      <c r="D272" s="112"/>
      <c r="E272" s="113"/>
      <c r="F272" s="113"/>
      <c r="G272" s="113"/>
      <c r="H272" s="113"/>
      <c r="I272" s="114"/>
      <c r="J272" s="114"/>
      <c r="K272" s="115"/>
      <c r="L272" s="116"/>
      <c r="M272" s="116"/>
      <c r="N272" s="116"/>
      <c r="O272" s="117"/>
      <c r="P272" s="117"/>
      <c r="Q272" s="117"/>
      <c r="R272" s="117"/>
      <c r="S272" s="118"/>
      <c r="T272" s="120"/>
      <c r="U272" s="120"/>
      <c r="V272" s="121"/>
      <c r="W272" s="122"/>
      <c r="X272" s="122"/>
      <c r="Y272" s="11"/>
      <c r="Z272" s="12"/>
      <c r="AA272" s="13"/>
      <c r="AB272" s="111"/>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3"/>
    </row>
    <row r="273" spans="1:63" ht="15" customHeight="1">
      <c r="A273" s="111"/>
      <c r="B273" s="112"/>
      <c r="C273" s="112"/>
      <c r="D273" s="112"/>
      <c r="E273" s="113"/>
      <c r="F273" s="113"/>
      <c r="G273" s="113"/>
      <c r="H273" s="113"/>
      <c r="I273" s="114"/>
      <c r="J273" s="114"/>
      <c r="K273" s="115"/>
      <c r="L273" s="116"/>
      <c r="M273" s="116"/>
      <c r="N273" s="116"/>
      <c r="O273" s="117"/>
      <c r="P273" s="117"/>
      <c r="Q273" s="117"/>
      <c r="R273" s="117"/>
      <c r="S273" s="118"/>
      <c r="T273" s="120"/>
      <c r="U273" s="120"/>
      <c r="V273" s="121"/>
      <c r="W273" s="122"/>
      <c r="X273" s="122"/>
      <c r="Y273" s="11"/>
      <c r="Z273" s="12"/>
      <c r="AA273" s="13"/>
      <c r="AB273" s="111"/>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3"/>
    </row>
    <row r="274" spans="1:63" ht="15" customHeight="1">
      <c r="A274" s="111"/>
      <c r="B274" s="112"/>
      <c r="C274" s="112"/>
      <c r="D274" s="112"/>
      <c r="E274" s="113"/>
      <c r="F274" s="113"/>
      <c r="G274" s="113"/>
      <c r="H274" s="113"/>
      <c r="I274" s="114"/>
      <c r="J274" s="114"/>
      <c r="K274" s="115"/>
      <c r="L274" s="116"/>
      <c r="M274" s="116"/>
      <c r="N274" s="116"/>
      <c r="O274" s="117"/>
      <c r="P274" s="117"/>
      <c r="Q274" s="117"/>
      <c r="R274" s="117"/>
      <c r="S274" s="118"/>
      <c r="T274" s="120"/>
      <c r="U274" s="120"/>
      <c r="V274" s="121"/>
      <c r="W274" s="122"/>
      <c r="X274" s="122"/>
      <c r="Y274" s="11"/>
      <c r="Z274" s="12"/>
      <c r="AA274" s="13"/>
      <c r="AB274" s="111"/>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3"/>
    </row>
    <row r="275" spans="1:63" ht="15" customHeight="1">
      <c r="A275" s="111"/>
      <c r="B275" s="112"/>
      <c r="C275" s="112"/>
      <c r="D275" s="112"/>
      <c r="E275" s="113"/>
      <c r="F275" s="113"/>
      <c r="G275" s="113"/>
      <c r="H275" s="113"/>
      <c r="I275" s="114"/>
      <c r="J275" s="114"/>
      <c r="K275" s="115"/>
      <c r="L275" s="116"/>
      <c r="M275" s="116"/>
      <c r="N275" s="116"/>
      <c r="O275" s="117"/>
      <c r="P275" s="117"/>
      <c r="Q275" s="117"/>
      <c r="R275" s="117"/>
      <c r="S275" s="118"/>
      <c r="T275" s="120"/>
      <c r="U275" s="120"/>
      <c r="V275" s="121"/>
      <c r="W275" s="122"/>
      <c r="X275" s="122"/>
      <c r="Y275" s="11"/>
      <c r="Z275" s="12"/>
      <c r="AA275" s="13"/>
      <c r="AB275" s="111"/>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3"/>
    </row>
    <row r="276" spans="1:63" ht="15" customHeight="1">
      <c r="A276" s="111"/>
      <c r="B276" s="112"/>
      <c r="C276" s="112"/>
      <c r="D276" s="112"/>
      <c r="E276" s="113"/>
      <c r="F276" s="113"/>
      <c r="G276" s="113"/>
      <c r="H276" s="113"/>
      <c r="I276" s="114"/>
      <c r="J276" s="114"/>
      <c r="K276" s="115"/>
      <c r="L276" s="116"/>
      <c r="M276" s="116"/>
      <c r="N276" s="116"/>
      <c r="O276" s="117"/>
      <c r="P276" s="117"/>
      <c r="Q276" s="117"/>
      <c r="R276" s="117"/>
      <c r="S276" s="118"/>
      <c r="T276" s="120"/>
      <c r="U276" s="120"/>
      <c r="V276" s="121"/>
      <c r="W276" s="122"/>
      <c r="X276" s="122"/>
      <c r="Y276" s="11"/>
      <c r="Z276" s="12"/>
      <c r="AA276" s="13"/>
      <c r="AB276" s="111"/>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3"/>
    </row>
    <row r="277" spans="1:63" ht="15" customHeight="1">
      <c r="A277" s="111"/>
      <c r="B277" s="112"/>
      <c r="C277" s="112"/>
      <c r="D277" s="112"/>
      <c r="E277" s="113"/>
      <c r="F277" s="113"/>
      <c r="G277" s="113"/>
      <c r="H277" s="113"/>
      <c r="I277" s="114"/>
      <c r="J277" s="114"/>
      <c r="K277" s="115"/>
      <c r="L277" s="116"/>
      <c r="M277" s="116"/>
      <c r="N277" s="116"/>
      <c r="O277" s="117"/>
      <c r="P277" s="117"/>
      <c r="Q277" s="117"/>
      <c r="R277" s="117"/>
      <c r="S277" s="118"/>
      <c r="T277" s="120"/>
      <c r="U277" s="120"/>
      <c r="V277" s="121"/>
      <c r="W277" s="122"/>
      <c r="X277" s="122"/>
      <c r="Y277" s="11"/>
      <c r="Z277" s="12"/>
      <c r="AA277" s="13"/>
      <c r="AB277" s="111"/>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3"/>
    </row>
    <row r="278" spans="1:63" ht="15" customHeight="1">
      <c r="A278" s="111"/>
      <c r="B278" s="112"/>
      <c r="C278" s="112"/>
      <c r="D278" s="112"/>
      <c r="E278" s="113"/>
      <c r="F278" s="113"/>
      <c r="G278" s="113"/>
      <c r="H278" s="113"/>
      <c r="I278" s="114"/>
      <c r="J278" s="114"/>
      <c r="K278" s="115"/>
      <c r="L278" s="116"/>
      <c r="M278" s="116"/>
      <c r="N278" s="116"/>
      <c r="O278" s="117"/>
      <c r="P278" s="117"/>
      <c r="Q278" s="117"/>
      <c r="R278" s="117"/>
      <c r="S278" s="118"/>
      <c r="T278" s="120"/>
      <c r="U278" s="120"/>
      <c r="V278" s="121"/>
      <c r="W278" s="122"/>
      <c r="X278" s="122"/>
      <c r="Y278" s="11"/>
      <c r="Z278" s="12"/>
      <c r="AA278" s="13"/>
      <c r="AB278" s="111"/>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3"/>
    </row>
    <row r="279" spans="1:63" ht="15" customHeight="1">
      <c r="A279" s="111"/>
      <c r="B279" s="112"/>
      <c r="C279" s="112"/>
      <c r="D279" s="112"/>
      <c r="E279" s="113"/>
      <c r="F279" s="113"/>
      <c r="G279" s="113"/>
      <c r="H279" s="113"/>
      <c r="I279" s="114"/>
      <c r="J279" s="114"/>
      <c r="K279" s="115"/>
      <c r="L279" s="116"/>
      <c r="M279" s="116"/>
      <c r="N279" s="116"/>
      <c r="O279" s="117"/>
      <c r="P279" s="117"/>
      <c r="Q279" s="117"/>
      <c r="R279" s="117"/>
      <c r="S279" s="118"/>
      <c r="T279" s="120"/>
      <c r="U279" s="120"/>
      <c r="V279" s="121"/>
      <c r="W279" s="122"/>
      <c r="X279" s="122"/>
      <c r="Y279" s="11"/>
      <c r="Z279" s="12"/>
      <c r="AA279" s="13"/>
      <c r="AB279" s="111"/>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3"/>
    </row>
    <row r="280" spans="1:63" ht="15" customHeight="1">
      <c r="A280" s="111"/>
      <c r="B280" s="112"/>
      <c r="C280" s="112"/>
      <c r="D280" s="112"/>
      <c r="E280" s="113"/>
      <c r="F280" s="113"/>
      <c r="G280" s="113"/>
      <c r="H280" s="113"/>
      <c r="I280" s="114"/>
      <c r="J280" s="114"/>
      <c r="K280" s="115"/>
      <c r="L280" s="116"/>
      <c r="M280" s="116"/>
      <c r="N280" s="116"/>
      <c r="O280" s="117"/>
      <c r="P280" s="117"/>
      <c r="Q280" s="117"/>
      <c r="R280" s="117"/>
      <c r="S280" s="118"/>
      <c r="T280" s="120"/>
      <c r="U280" s="120"/>
      <c r="V280" s="121"/>
      <c r="W280" s="122"/>
      <c r="X280" s="122"/>
      <c r="Y280" s="11"/>
      <c r="Z280" s="12"/>
      <c r="AA280" s="13"/>
      <c r="AB280" s="111"/>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3"/>
    </row>
    <row r="281" spans="1:63" ht="15" customHeight="1">
      <c r="A281" s="111"/>
      <c r="B281" s="112"/>
      <c r="C281" s="112"/>
      <c r="D281" s="112"/>
      <c r="E281" s="113"/>
      <c r="F281" s="113"/>
      <c r="G281" s="113"/>
      <c r="H281" s="113"/>
      <c r="I281" s="114"/>
      <c r="J281" s="114"/>
      <c r="K281" s="115"/>
      <c r="L281" s="116"/>
      <c r="M281" s="116"/>
      <c r="N281" s="116"/>
      <c r="O281" s="117"/>
      <c r="P281" s="117"/>
      <c r="Q281" s="117"/>
      <c r="R281" s="117"/>
      <c r="S281" s="118"/>
      <c r="T281" s="120"/>
      <c r="U281" s="120"/>
      <c r="V281" s="121"/>
      <c r="W281" s="122"/>
      <c r="X281" s="122"/>
      <c r="Y281" s="11"/>
      <c r="Z281" s="12"/>
      <c r="AA281" s="13"/>
      <c r="AB281" s="111"/>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3"/>
    </row>
    <row r="282" spans="1:63" ht="15" customHeight="1">
      <c r="A282" s="111"/>
      <c r="B282" s="112"/>
      <c r="C282" s="112"/>
      <c r="D282" s="112"/>
      <c r="E282" s="113"/>
      <c r="F282" s="113"/>
      <c r="G282" s="113"/>
      <c r="H282" s="113"/>
      <c r="I282" s="114"/>
      <c r="J282" s="114"/>
      <c r="K282" s="115"/>
      <c r="L282" s="116"/>
      <c r="M282" s="116"/>
      <c r="N282" s="116"/>
      <c r="O282" s="117"/>
      <c r="P282" s="117"/>
      <c r="Q282" s="117"/>
      <c r="R282" s="117"/>
      <c r="S282" s="118"/>
      <c r="T282" s="120"/>
      <c r="U282" s="120"/>
      <c r="V282" s="121"/>
      <c r="W282" s="122"/>
      <c r="X282" s="122"/>
      <c r="Y282" s="11"/>
      <c r="Z282" s="12"/>
      <c r="AA282" s="13"/>
      <c r="AB282" s="111"/>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3"/>
    </row>
    <row r="283" spans="1:63" ht="15" customHeight="1">
      <c r="A283" s="111"/>
      <c r="B283" s="112"/>
      <c r="C283" s="112"/>
      <c r="D283" s="112"/>
      <c r="E283" s="113"/>
      <c r="F283" s="113"/>
      <c r="G283" s="113"/>
      <c r="H283" s="113"/>
      <c r="I283" s="114"/>
      <c r="J283" s="114"/>
      <c r="K283" s="115"/>
      <c r="L283" s="116"/>
      <c r="M283" s="116"/>
      <c r="N283" s="116"/>
      <c r="O283" s="117"/>
      <c r="P283" s="117"/>
      <c r="Q283" s="117"/>
      <c r="R283" s="117"/>
      <c r="S283" s="118"/>
      <c r="T283" s="120"/>
      <c r="U283" s="120"/>
      <c r="V283" s="121"/>
      <c r="W283" s="122"/>
      <c r="X283" s="122"/>
      <c r="Y283" s="11"/>
      <c r="Z283" s="12"/>
      <c r="AA283" s="13"/>
      <c r="AB283" s="111"/>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3"/>
    </row>
    <row r="284" spans="1:63" ht="15" customHeight="1">
      <c r="A284" s="111"/>
      <c r="B284" s="112"/>
      <c r="C284" s="112"/>
      <c r="D284" s="112"/>
      <c r="E284" s="113"/>
      <c r="F284" s="113"/>
      <c r="G284" s="113"/>
      <c r="H284" s="113"/>
      <c r="I284" s="114"/>
      <c r="J284" s="114"/>
      <c r="K284" s="115"/>
      <c r="L284" s="116"/>
      <c r="M284" s="116"/>
      <c r="N284" s="116"/>
      <c r="O284" s="117"/>
      <c r="P284" s="117"/>
      <c r="Q284" s="117"/>
      <c r="R284" s="117"/>
      <c r="S284" s="118"/>
      <c r="T284" s="120"/>
      <c r="U284" s="120"/>
      <c r="V284" s="121"/>
      <c r="W284" s="122"/>
      <c r="X284" s="122"/>
      <c r="Y284" s="11"/>
      <c r="Z284" s="12"/>
      <c r="AA284" s="13"/>
      <c r="AB284" s="111"/>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3"/>
    </row>
    <row r="285" spans="1:63" ht="15" customHeight="1">
      <c r="A285" s="111"/>
      <c r="B285" s="112"/>
      <c r="C285" s="112"/>
      <c r="D285" s="112"/>
      <c r="E285" s="113"/>
      <c r="F285" s="113"/>
      <c r="G285" s="113"/>
      <c r="H285" s="113"/>
      <c r="I285" s="114"/>
      <c r="J285" s="114"/>
      <c r="K285" s="115"/>
      <c r="L285" s="116"/>
      <c r="M285" s="116"/>
      <c r="N285" s="116"/>
      <c r="O285" s="117"/>
      <c r="P285" s="117"/>
      <c r="Q285" s="117"/>
      <c r="R285" s="117"/>
      <c r="S285" s="118"/>
      <c r="T285" s="120"/>
      <c r="U285" s="120"/>
      <c r="V285" s="121"/>
      <c r="W285" s="122"/>
      <c r="X285" s="122"/>
      <c r="Y285" s="11"/>
      <c r="Z285" s="12"/>
      <c r="AA285" s="13"/>
      <c r="AB285" s="111"/>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3"/>
    </row>
    <row r="286" spans="1:63" ht="15" customHeight="1">
      <c r="A286" s="111"/>
      <c r="B286" s="112"/>
      <c r="C286" s="112"/>
      <c r="D286" s="112"/>
      <c r="E286" s="113"/>
      <c r="F286" s="113"/>
      <c r="G286" s="113"/>
      <c r="H286" s="113"/>
      <c r="I286" s="114"/>
      <c r="J286" s="114"/>
      <c r="K286" s="115"/>
      <c r="L286" s="116"/>
      <c r="M286" s="116"/>
      <c r="N286" s="116"/>
      <c r="O286" s="117"/>
      <c r="P286" s="117"/>
      <c r="Q286" s="117"/>
      <c r="R286" s="117"/>
      <c r="S286" s="118"/>
      <c r="T286" s="120"/>
      <c r="U286" s="120"/>
      <c r="V286" s="121"/>
      <c r="W286" s="122"/>
      <c r="X286" s="122"/>
      <c r="Y286" s="11"/>
      <c r="Z286" s="12"/>
      <c r="AA286" s="13"/>
      <c r="AB286" s="111"/>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3"/>
    </row>
    <row r="287" spans="1:63" ht="15" customHeight="1">
      <c r="A287" s="111"/>
      <c r="B287" s="112"/>
      <c r="C287" s="112"/>
      <c r="D287" s="112"/>
      <c r="E287" s="113"/>
      <c r="F287" s="113"/>
      <c r="G287" s="113"/>
      <c r="H287" s="113"/>
      <c r="I287" s="114"/>
      <c r="J287" s="114"/>
      <c r="K287" s="115"/>
      <c r="L287" s="116"/>
      <c r="M287" s="116"/>
      <c r="N287" s="116"/>
      <c r="O287" s="117"/>
      <c r="P287" s="117"/>
      <c r="Q287" s="117"/>
      <c r="R287" s="117"/>
      <c r="S287" s="118"/>
      <c r="T287" s="120"/>
      <c r="U287" s="120"/>
      <c r="V287" s="121"/>
      <c r="W287" s="122"/>
      <c r="X287" s="122"/>
      <c r="Y287" s="11"/>
      <c r="Z287" s="12"/>
      <c r="AA287" s="13"/>
      <c r="AB287" s="111"/>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3"/>
    </row>
    <row r="288" spans="1:63" ht="15" customHeight="1">
      <c r="A288" s="111"/>
      <c r="B288" s="112"/>
      <c r="C288" s="112"/>
      <c r="D288" s="112"/>
      <c r="E288" s="113"/>
      <c r="F288" s="113"/>
      <c r="G288" s="113"/>
      <c r="H288" s="113"/>
      <c r="I288" s="114"/>
      <c r="J288" s="114"/>
      <c r="K288" s="115"/>
      <c r="L288" s="116"/>
      <c r="M288" s="116"/>
      <c r="N288" s="116"/>
      <c r="O288" s="117"/>
      <c r="P288" s="117"/>
      <c r="Q288" s="117"/>
      <c r="R288" s="117"/>
      <c r="S288" s="118"/>
      <c r="T288" s="120"/>
      <c r="U288" s="120"/>
      <c r="V288" s="121"/>
      <c r="W288" s="122"/>
      <c r="X288" s="122"/>
      <c r="Y288" s="11"/>
      <c r="Z288" s="12"/>
      <c r="AA288" s="13"/>
      <c r="AB288" s="111"/>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3"/>
    </row>
    <row r="289" spans="1:63" ht="15" customHeight="1">
      <c r="A289" s="111"/>
      <c r="B289" s="112"/>
      <c r="C289" s="112"/>
      <c r="D289" s="112"/>
      <c r="E289" s="113"/>
      <c r="F289" s="113"/>
      <c r="G289" s="113"/>
      <c r="H289" s="113"/>
      <c r="I289" s="114"/>
      <c r="J289" s="114"/>
      <c r="K289" s="115"/>
      <c r="L289" s="116"/>
      <c r="M289" s="116"/>
      <c r="N289" s="116"/>
      <c r="O289" s="117"/>
      <c r="P289" s="117"/>
      <c r="Q289" s="117"/>
      <c r="R289" s="117"/>
      <c r="S289" s="118"/>
      <c r="T289" s="120"/>
      <c r="U289" s="120"/>
      <c r="V289" s="121"/>
      <c r="W289" s="122"/>
      <c r="X289" s="122"/>
      <c r="Y289" s="11"/>
      <c r="Z289" s="12"/>
      <c r="AA289" s="13"/>
      <c r="AB289" s="111"/>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3"/>
    </row>
    <row r="290" spans="1:63" ht="15" customHeight="1">
      <c r="A290" s="111"/>
      <c r="B290" s="112"/>
      <c r="C290" s="112"/>
      <c r="D290" s="112"/>
      <c r="E290" s="113"/>
      <c r="F290" s="113"/>
      <c r="G290" s="113"/>
      <c r="H290" s="113"/>
      <c r="I290" s="114"/>
      <c r="J290" s="114"/>
      <c r="K290" s="115"/>
      <c r="L290" s="116"/>
      <c r="M290" s="116"/>
      <c r="N290" s="116"/>
      <c r="O290" s="117"/>
      <c r="P290" s="117"/>
      <c r="Q290" s="117"/>
      <c r="R290" s="117"/>
      <c r="S290" s="118"/>
      <c r="T290" s="120"/>
      <c r="U290" s="120"/>
      <c r="V290" s="121"/>
      <c r="W290" s="122"/>
      <c r="X290" s="122"/>
      <c r="Y290" s="11"/>
      <c r="Z290" s="12"/>
      <c r="AA290" s="13"/>
      <c r="AB290" s="111"/>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3"/>
    </row>
    <row r="291" spans="1:63" ht="15" customHeight="1">
      <c r="A291" s="111"/>
      <c r="B291" s="112"/>
      <c r="C291" s="112"/>
      <c r="D291" s="112"/>
      <c r="E291" s="113"/>
      <c r="F291" s="113"/>
      <c r="G291" s="113"/>
      <c r="H291" s="113"/>
      <c r="I291" s="114"/>
      <c r="J291" s="114"/>
      <c r="K291" s="115"/>
      <c r="L291" s="116"/>
      <c r="M291" s="116"/>
      <c r="N291" s="116"/>
      <c r="O291" s="117"/>
      <c r="P291" s="117"/>
      <c r="Q291" s="117"/>
      <c r="R291" s="117"/>
      <c r="S291" s="118"/>
      <c r="T291" s="120"/>
      <c r="U291" s="120"/>
      <c r="V291" s="121"/>
      <c r="W291" s="122"/>
      <c r="X291" s="122"/>
      <c r="Y291" s="11"/>
      <c r="Z291" s="12"/>
      <c r="AA291" s="13"/>
      <c r="AB291" s="111"/>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3"/>
    </row>
    <row r="292" spans="1:63" ht="15" customHeight="1">
      <c r="A292" s="111"/>
      <c r="B292" s="112"/>
      <c r="C292" s="112"/>
      <c r="D292" s="112"/>
      <c r="E292" s="113"/>
      <c r="F292" s="113"/>
      <c r="G292" s="113"/>
      <c r="H292" s="113"/>
      <c r="I292" s="114"/>
      <c r="J292" s="114"/>
      <c r="K292" s="115"/>
      <c r="L292" s="116"/>
      <c r="M292" s="116"/>
      <c r="N292" s="116"/>
      <c r="O292" s="117"/>
      <c r="P292" s="117"/>
      <c r="Q292" s="117"/>
      <c r="R292" s="117"/>
      <c r="S292" s="118"/>
      <c r="T292" s="120"/>
      <c r="U292" s="120"/>
      <c r="V292" s="121"/>
      <c r="W292" s="122"/>
      <c r="X292" s="122"/>
      <c r="Y292" s="11"/>
      <c r="Z292" s="12"/>
      <c r="AA292" s="13"/>
      <c r="AB292" s="111"/>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row>
    <row r="293" spans="1:63" ht="15" customHeight="1">
      <c r="A293" s="111"/>
      <c r="B293" s="112"/>
      <c r="C293" s="112"/>
      <c r="D293" s="112"/>
      <c r="E293" s="113"/>
      <c r="F293" s="113"/>
      <c r="G293" s="113"/>
      <c r="H293" s="113"/>
      <c r="I293" s="114"/>
      <c r="J293" s="114"/>
      <c r="K293" s="115"/>
      <c r="L293" s="116"/>
      <c r="M293" s="116"/>
      <c r="N293" s="116"/>
      <c r="O293" s="117"/>
      <c r="P293" s="117"/>
      <c r="Q293" s="117"/>
      <c r="R293" s="117"/>
      <c r="S293" s="118"/>
      <c r="T293" s="120"/>
      <c r="U293" s="120"/>
      <c r="V293" s="121"/>
      <c r="W293" s="122"/>
      <c r="X293" s="122"/>
      <c r="Y293" s="11"/>
      <c r="Z293" s="12"/>
      <c r="AA293" s="13"/>
      <c r="AB293" s="111"/>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3"/>
    </row>
    <row r="294" spans="1:63" ht="15" customHeight="1">
      <c r="A294" s="111"/>
      <c r="B294" s="112"/>
      <c r="C294" s="112"/>
      <c r="D294" s="112"/>
      <c r="E294" s="113"/>
      <c r="F294" s="113"/>
      <c r="G294" s="113"/>
      <c r="H294" s="113"/>
      <c r="I294" s="114"/>
      <c r="J294" s="114"/>
      <c r="K294" s="115"/>
      <c r="L294" s="116"/>
      <c r="M294" s="116"/>
      <c r="N294" s="116"/>
      <c r="O294" s="117"/>
      <c r="P294" s="117"/>
      <c r="Q294" s="117"/>
      <c r="R294" s="117"/>
      <c r="S294" s="118"/>
      <c r="T294" s="120"/>
      <c r="U294" s="120"/>
      <c r="V294" s="121"/>
      <c r="W294" s="122"/>
      <c r="X294" s="122"/>
      <c r="Y294" s="11"/>
      <c r="Z294" s="12"/>
      <c r="AA294" s="13"/>
      <c r="AB294" s="111"/>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3"/>
    </row>
    <row r="295" spans="1:63" ht="15" customHeight="1">
      <c r="A295" s="111"/>
      <c r="B295" s="112"/>
      <c r="C295" s="112"/>
      <c r="D295" s="112"/>
      <c r="E295" s="113"/>
      <c r="F295" s="113"/>
      <c r="G295" s="113"/>
      <c r="H295" s="113"/>
      <c r="I295" s="114"/>
      <c r="J295" s="114"/>
      <c r="K295" s="115"/>
      <c r="L295" s="116"/>
      <c r="M295" s="116"/>
      <c r="N295" s="116"/>
      <c r="O295" s="117"/>
      <c r="P295" s="117"/>
      <c r="Q295" s="117"/>
      <c r="R295" s="117"/>
      <c r="S295" s="118"/>
      <c r="T295" s="120"/>
      <c r="U295" s="120"/>
      <c r="V295" s="121"/>
      <c r="W295" s="122"/>
      <c r="X295" s="122"/>
      <c r="Y295" s="11"/>
      <c r="Z295" s="12"/>
      <c r="AA295" s="13"/>
      <c r="AB295" s="111"/>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3"/>
    </row>
    <row r="296" spans="1:63" ht="15" customHeight="1">
      <c r="A296" s="111"/>
      <c r="B296" s="112"/>
      <c r="C296" s="112"/>
      <c r="D296" s="112"/>
      <c r="E296" s="113"/>
      <c r="F296" s="113"/>
      <c r="G296" s="113"/>
      <c r="H296" s="113"/>
      <c r="I296" s="114"/>
      <c r="J296" s="114"/>
      <c r="K296" s="115"/>
      <c r="L296" s="116"/>
      <c r="M296" s="116"/>
      <c r="N296" s="116"/>
      <c r="O296" s="117"/>
      <c r="P296" s="117"/>
      <c r="Q296" s="117"/>
      <c r="R296" s="117"/>
      <c r="S296" s="118"/>
      <c r="T296" s="120"/>
      <c r="U296" s="120"/>
      <c r="V296" s="121"/>
      <c r="W296" s="122"/>
      <c r="X296" s="122"/>
      <c r="Y296" s="11"/>
      <c r="Z296" s="12"/>
      <c r="AA296" s="13"/>
      <c r="AB296" s="111"/>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3"/>
    </row>
    <row r="297" spans="1:63" ht="15" customHeight="1">
      <c r="A297" s="111"/>
      <c r="B297" s="112"/>
      <c r="C297" s="112"/>
      <c r="D297" s="112"/>
      <c r="E297" s="113"/>
      <c r="F297" s="113"/>
      <c r="G297" s="113"/>
      <c r="H297" s="113"/>
      <c r="I297" s="114"/>
      <c r="J297" s="114"/>
      <c r="K297" s="115"/>
      <c r="L297" s="116"/>
      <c r="M297" s="116"/>
      <c r="N297" s="116"/>
      <c r="O297" s="117"/>
      <c r="P297" s="117"/>
      <c r="Q297" s="117"/>
      <c r="R297" s="117"/>
      <c r="S297" s="118"/>
      <c r="T297" s="120"/>
      <c r="U297" s="120"/>
      <c r="V297" s="121"/>
      <c r="W297" s="122"/>
      <c r="X297" s="122"/>
      <c r="Y297" s="11"/>
      <c r="Z297" s="12"/>
      <c r="AA297" s="13"/>
      <c r="AB297" s="111"/>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3"/>
    </row>
    <row r="298" spans="1:63" ht="15" customHeight="1">
      <c r="A298" s="111"/>
      <c r="B298" s="112"/>
      <c r="C298" s="112"/>
      <c r="D298" s="112"/>
      <c r="E298" s="113"/>
      <c r="F298" s="113"/>
      <c r="G298" s="113"/>
      <c r="H298" s="113"/>
      <c r="I298" s="114"/>
      <c r="J298" s="114"/>
      <c r="K298" s="115"/>
      <c r="L298" s="116"/>
      <c r="M298" s="116"/>
      <c r="N298" s="116"/>
      <c r="O298" s="117"/>
      <c r="P298" s="117"/>
      <c r="Q298" s="117"/>
      <c r="R298" s="117"/>
      <c r="S298" s="118"/>
      <c r="T298" s="120"/>
      <c r="U298" s="120"/>
      <c r="V298" s="121"/>
      <c r="W298" s="122"/>
      <c r="X298" s="122"/>
      <c r="Y298" s="11"/>
      <c r="Z298" s="12"/>
      <c r="AA298" s="13"/>
      <c r="AB298" s="111"/>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3"/>
    </row>
    <row r="299" spans="1:63" ht="15" customHeight="1">
      <c r="A299" s="111"/>
      <c r="B299" s="112"/>
      <c r="C299" s="112"/>
      <c r="D299" s="112"/>
      <c r="E299" s="113"/>
      <c r="F299" s="113"/>
      <c r="G299" s="113"/>
      <c r="H299" s="113"/>
      <c r="I299" s="114"/>
      <c r="J299" s="114"/>
      <c r="K299" s="115"/>
      <c r="L299" s="116"/>
      <c r="M299" s="116"/>
      <c r="N299" s="116"/>
      <c r="O299" s="117"/>
      <c r="P299" s="117"/>
      <c r="Q299" s="117"/>
      <c r="R299" s="117"/>
      <c r="S299" s="118"/>
      <c r="T299" s="120"/>
      <c r="U299" s="120"/>
      <c r="V299" s="121"/>
      <c r="W299" s="122"/>
      <c r="X299" s="122"/>
      <c r="Y299" s="11"/>
      <c r="Z299" s="12"/>
      <c r="AA299" s="13"/>
      <c r="AB299" s="111"/>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3"/>
    </row>
    <row r="300" spans="1:63" ht="15" customHeight="1">
      <c r="A300" s="111"/>
      <c r="B300" s="112"/>
      <c r="C300" s="112"/>
      <c r="D300" s="112"/>
      <c r="E300" s="113"/>
      <c r="F300" s="113"/>
      <c r="G300" s="113"/>
      <c r="H300" s="113"/>
      <c r="I300" s="114"/>
      <c r="J300" s="114"/>
      <c r="K300" s="115"/>
      <c r="L300" s="116"/>
      <c r="M300" s="116"/>
      <c r="N300" s="116"/>
      <c r="O300" s="117"/>
      <c r="P300" s="117"/>
      <c r="Q300" s="117"/>
      <c r="R300" s="117"/>
      <c r="S300" s="118"/>
      <c r="T300" s="120"/>
      <c r="U300" s="120"/>
      <c r="V300" s="121"/>
      <c r="W300" s="122"/>
      <c r="X300" s="122"/>
      <c r="Y300" s="11"/>
      <c r="Z300" s="12"/>
      <c r="AA300" s="13"/>
      <c r="AB300" s="111"/>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3"/>
    </row>
    <row r="301" spans="1:63" ht="15" customHeight="1">
      <c r="A301" s="111"/>
      <c r="B301" s="112"/>
      <c r="C301" s="112"/>
      <c r="D301" s="112"/>
      <c r="E301" s="113"/>
      <c r="F301" s="113"/>
      <c r="G301" s="113"/>
      <c r="H301" s="113"/>
      <c r="I301" s="114"/>
      <c r="J301" s="114"/>
      <c r="K301" s="115"/>
      <c r="L301" s="116"/>
      <c r="M301" s="116"/>
      <c r="N301" s="116"/>
      <c r="O301" s="117"/>
      <c r="P301" s="117"/>
      <c r="Q301" s="117"/>
      <c r="R301" s="117"/>
      <c r="S301" s="118"/>
      <c r="T301" s="120"/>
      <c r="U301" s="120"/>
      <c r="V301" s="121"/>
      <c r="W301" s="122"/>
      <c r="X301" s="122"/>
      <c r="Y301" s="11"/>
      <c r="Z301" s="12"/>
      <c r="AA301" s="13"/>
      <c r="AB301" s="111"/>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3"/>
    </row>
    <row r="302" spans="1:63" ht="15" customHeight="1">
      <c r="A302" s="111"/>
      <c r="B302" s="112"/>
      <c r="C302" s="112"/>
      <c r="D302" s="112"/>
      <c r="E302" s="113"/>
      <c r="F302" s="113"/>
      <c r="G302" s="113"/>
      <c r="H302" s="113"/>
      <c r="I302" s="114"/>
      <c r="J302" s="114"/>
      <c r="K302" s="115"/>
      <c r="L302" s="116"/>
      <c r="M302" s="116"/>
      <c r="N302" s="116"/>
      <c r="O302" s="117"/>
      <c r="P302" s="117"/>
      <c r="Q302" s="117"/>
      <c r="R302" s="117"/>
      <c r="S302" s="118"/>
      <c r="T302" s="120"/>
      <c r="U302" s="120"/>
      <c r="V302" s="121"/>
      <c r="W302" s="122"/>
      <c r="X302" s="122"/>
      <c r="Y302" s="11"/>
      <c r="Z302" s="12"/>
      <c r="AA302" s="13"/>
      <c r="AB302" s="111"/>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3"/>
    </row>
    <row r="303" spans="1:63" ht="15" customHeight="1">
      <c r="A303" s="111"/>
      <c r="B303" s="112"/>
      <c r="C303" s="112"/>
      <c r="D303" s="112"/>
      <c r="E303" s="113"/>
      <c r="F303" s="113"/>
      <c r="G303" s="113"/>
      <c r="H303" s="113"/>
      <c r="I303" s="114"/>
      <c r="J303" s="114"/>
      <c r="K303" s="115"/>
      <c r="L303" s="116"/>
      <c r="M303" s="116"/>
      <c r="N303" s="116"/>
      <c r="O303" s="117"/>
      <c r="P303" s="117"/>
      <c r="Q303" s="117"/>
      <c r="R303" s="117"/>
      <c r="S303" s="118"/>
      <c r="T303" s="120"/>
      <c r="U303" s="120"/>
      <c r="V303" s="121"/>
      <c r="W303" s="122"/>
      <c r="X303" s="122"/>
      <c r="Y303" s="11"/>
      <c r="Z303" s="12"/>
      <c r="AA303" s="13"/>
      <c r="AB303" s="111"/>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3"/>
    </row>
    <row r="304" spans="1:63" ht="15" customHeight="1">
      <c r="A304" s="111"/>
      <c r="B304" s="112"/>
      <c r="C304" s="112"/>
      <c r="D304" s="112"/>
      <c r="E304" s="113"/>
      <c r="F304" s="113"/>
      <c r="G304" s="113"/>
      <c r="H304" s="113"/>
      <c r="I304" s="114"/>
      <c r="J304" s="114"/>
      <c r="K304" s="115"/>
      <c r="L304" s="116"/>
      <c r="M304" s="116"/>
      <c r="N304" s="116"/>
      <c r="O304" s="117"/>
      <c r="P304" s="117"/>
      <c r="Q304" s="117"/>
      <c r="R304" s="117"/>
      <c r="S304" s="118"/>
      <c r="T304" s="120"/>
      <c r="U304" s="120"/>
      <c r="V304" s="121"/>
      <c r="W304" s="122"/>
      <c r="X304" s="122"/>
      <c r="Y304" s="11"/>
      <c r="Z304" s="12"/>
      <c r="AA304" s="13"/>
      <c r="AB304" s="111"/>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3"/>
    </row>
    <row r="305" spans="1:63" ht="15" customHeight="1">
      <c r="A305" s="111"/>
      <c r="B305" s="112"/>
      <c r="C305" s="112"/>
      <c r="D305" s="112"/>
      <c r="E305" s="113"/>
      <c r="F305" s="113"/>
      <c r="G305" s="113"/>
      <c r="H305" s="113"/>
      <c r="I305" s="114"/>
      <c r="J305" s="114"/>
      <c r="K305" s="115"/>
      <c r="L305" s="116"/>
      <c r="M305" s="116"/>
      <c r="N305" s="116"/>
      <c r="O305" s="117"/>
      <c r="P305" s="117"/>
      <c r="Q305" s="117"/>
      <c r="R305" s="117"/>
      <c r="S305" s="118"/>
      <c r="T305" s="120"/>
      <c r="U305" s="120"/>
      <c r="V305" s="121"/>
      <c r="W305" s="122"/>
      <c r="X305" s="122"/>
      <c r="Y305" s="11"/>
      <c r="Z305" s="12"/>
      <c r="AA305" s="13"/>
      <c r="AB305" s="111"/>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3"/>
    </row>
    <row r="306" spans="1:63" ht="15" customHeight="1">
      <c r="A306" s="111"/>
      <c r="B306" s="112"/>
      <c r="C306" s="112"/>
      <c r="D306" s="112"/>
      <c r="E306" s="113"/>
      <c r="F306" s="113"/>
      <c r="G306" s="113"/>
      <c r="H306" s="113"/>
      <c r="I306" s="114"/>
      <c r="J306" s="114"/>
      <c r="K306" s="115"/>
      <c r="L306" s="116"/>
      <c r="M306" s="116"/>
      <c r="N306" s="116"/>
      <c r="O306" s="117"/>
      <c r="P306" s="117"/>
      <c r="Q306" s="117"/>
      <c r="R306" s="117"/>
      <c r="S306" s="118"/>
      <c r="T306" s="120"/>
      <c r="U306" s="120"/>
      <c r="V306" s="121"/>
      <c r="W306" s="122"/>
      <c r="X306" s="122"/>
      <c r="Y306" s="11"/>
      <c r="Z306" s="12"/>
      <c r="AA306" s="13"/>
      <c r="AB306" s="111"/>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3"/>
    </row>
    <row r="307" spans="1:63" ht="15" customHeight="1">
      <c r="A307" s="111"/>
      <c r="B307" s="112"/>
      <c r="C307" s="112"/>
      <c r="D307" s="112"/>
      <c r="E307" s="113"/>
      <c r="F307" s="113"/>
      <c r="G307" s="113"/>
      <c r="H307" s="113"/>
      <c r="I307" s="114"/>
      <c r="J307" s="114"/>
      <c r="K307" s="115"/>
      <c r="L307" s="116"/>
      <c r="M307" s="116"/>
      <c r="N307" s="116"/>
      <c r="O307" s="117"/>
      <c r="P307" s="117"/>
      <c r="Q307" s="117"/>
      <c r="R307" s="117"/>
      <c r="S307" s="118"/>
      <c r="T307" s="120"/>
      <c r="U307" s="120"/>
      <c r="V307" s="121"/>
      <c r="W307" s="122"/>
      <c r="X307" s="122"/>
      <c r="Y307" s="11"/>
      <c r="Z307" s="12"/>
      <c r="AA307" s="13"/>
      <c r="AB307" s="111"/>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3"/>
    </row>
    <row r="308" spans="1:63" ht="15" customHeight="1">
      <c r="A308" s="111"/>
      <c r="B308" s="112"/>
      <c r="C308" s="112"/>
      <c r="D308" s="112"/>
      <c r="E308" s="113"/>
      <c r="F308" s="113"/>
      <c r="G308" s="113"/>
      <c r="H308" s="113"/>
      <c r="I308" s="114"/>
      <c r="J308" s="114"/>
      <c r="K308" s="115"/>
      <c r="L308" s="116"/>
      <c r="M308" s="116"/>
      <c r="N308" s="116"/>
      <c r="O308" s="117"/>
      <c r="P308" s="117"/>
      <c r="Q308" s="117"/>
      <c r="R308" s="117"/>
      <c r="S308" s="118"/>
      <c r="T308" s="120"/>
      <c r="U308" s="120"/>
      <c r="V308" s="121"/>
      <c r="W308" s="122"/>
      <c r="X308" s="122"/>
      <c r="Y308" s="11"/>
      <c r="Z308" s="12"/>
      <c r="AA308" s="13"/>
      <c r="AB308" s="111"/>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3"/>
    </row>
    <row r="309" spans="1:63" ht="15" customHeight="1">
      <c r="A309" s="111"/>
      <c r="B309" s="112"/>
      <c r="C309" s="112"/>
      <c r="D309" s="112"/>
      <c r="E309" s="113"/>
      <c r="F309" s="113"/>
      <c r="G309" s="113"/>
      <c r="H309" s="113"/>
      <c r="I309" s="114"/>
      <c r="J309" s="114"/>
      <c r="K309" s="115"/>
      <c r="L309" s="116"/>
      <c r="M309" s="116"/>
      <c r="N309" s="116"/>
      <c r="O309" s="117"/>
      <c r="P309" s="117"/>
      <c r="Q309" s="117"/>
      <c r="R309" s="117"/>
      <c r="S309" s="118"/>
      <c r="T309" s="120"/>
      <c r="U309" s="120"/>
      <c r="V309" s="121"/>
      <c r="W309" s="122"/>
      <c r="X309" s="122"/>
      <c r="Y309" s="11"/>
      <c r="Z309" s="12"/>
      <c r="AA309" s="13"/>
      <c r="AB309" s="111"/>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3"/>
    </row>
    <row r="310" spans="1:63" ht="15" customHeight="1">
      <c r="A310" s="111"/>
      <c r="B310" s="112"/>
      <c r="C310" s="112"/>
      <c r="D310" s="112"/>
      <c r="E310" s="113"/>
      <c r="F310" s="113"/>
      <c r="G310" s="113"/>
      <c r="H310" s="113"/>
      <c r="I310" s="114"/>
      <c r="J310" s="114"/>
      <c r="K310" s="115"/>
      <c r="L310" s="116"/>
      <c r="M310" s="116"/>
      <c r="N310" s="116"/>
      <c r="O310" s="117"/>
      <c r="P310" s="117"/>
      <c r="Q310" s="117"/>
      <c r="R310" s="117"/>
      <c r="S310" s="118"/>
      <c r="T310" s="120"/>
      <c r="U310" s="120"/>
      <c r="V310" s="121"/>
      <c r="W310" s="122"/>
      <c r="X310" s="122"/>
      <c r="Y310" s="11"/>
      <c r="Z310" s="12"/>
      <c r="AA310" s="13"/>
      <c r="AB310" s="111"/>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3"/>
    </row>
    <row r="311" spans="1:63" ht="15" customHeight="1">
      <c r="A311" s="111"/>
      <c r="B311" s="112"/>
      <c r="C311" s="112"/>
      <c r="D311" s="112"/>
      <c r="E311" s="113"/>
      <c r="F311" s="113"/>
      <c r="G311" s="113"/>
      <c r="H311" s="113"/>
      <c r="I311" s="114"/>
      <c r="J311" s="114"/>
      <c r="K311" s="115"/>
      <c r="L311" s="116"/>
      <c r="M311" s="116"/>
      <c r="N311" s="116"/>
      <c r="O311" s="117"/>
      <c r="P311" s="117"/>
      <c r="Q311" s="117"/>
      <c r="R311" s="117"/>
      <c r="S311" s="118"/>
      <c r="T311" s="120"/>
      <c r="U311" s="120"/>
      <c r="V311" s="121"/>
      <c r="W311" s="122"/>
      <c r="X311" s="122"/>
      <c r="Y311" s="11"/>
      <c r="Z311" s="12"/>
      <c r="AA311" s="13"/>
      <c r="AB311" s="111"/>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3"/>
    </row>
    <row r="312" spans="1:63" ht="15" customHeight="1">
      <c r="A312" s="111"/>
      <c r="B312" s="112"/>
      <c r="C312" s="112"/>
      <c r="D312" s="112"/>
      <c r="E312" s="113"/>
      <c r="F312" s="113"/>
      <c r="G312" s="113"/>
      <c r="H312" s="113"/>
      <c r="I312" s="114"/>
      <c r="J312" s="114"/>
      <c r="K312" s="115"/>
      <c r="L312" s="116"/>
      <c r="M312" s="116"/>
      <c r="N312" s="116"/>
      <c r="O312" s="117"/>
      <c r="P312" s="117"/>
      <c r="Q312" s="117"/>
      <c r="R312" s="117"/>
      <c r="S312" s="118"/>
      <c r="T312" s="120"/>
      <c r="U312" s="120"/>
      <c r="V312" s="121"/>
      <c r="W312" s="122"/>
      <c r="X312" s="122"/>
      <c r="Y312" s="11"/>
      <c r="Z312" s="12"/>
      <c r="AA312" s="13"/>
      <c r="AB312" s="111"/>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3"/>
    </row>
    <row r="313" spans="1:63" ht="15" customHeight="1">
      <c r="A313" s="111"/>
      <c r="B313" s="112"/>
      <c r="C313" s="112"/>
      <c r="D313" s="112"/>
      <c r="E313" s="113"/>
      <c r="F313" s="113"/>
      <c r="G313" s="113"/>
      <c r="H313" s="113"/>
      <c r="I313" s="114"/>
      <c r="J313" s="114"/>
      <c r="K313" s="115"/>
      <c r="L313" s="116"/>
      <c r="M313" s="116"/>
      <c r="N313" s="116"/>
      <c r="O313" s="117"/>
      <c r="P313" s="117"/>
      <c r="Q313" s="117"/>
      <c r="R313" s="117"/>
      <c r="S313" s="118"/>
      <c r="T313" s="120"/>
      <c r="U313" s="120"/>
      <c r="V313" s="121"/>
      <c r="W313" s="122"/>
      <c r="X313" s="122"/>
      <c r="Y313" s="11"/>
      <c r="Z313" s="12"/>
      <c r="AA313" s="13"/>
      <c r="AB313" s="111"/>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3"/>
    </row>
    <row r="314" spans="1:63" ht="15" customHeight="1">
      <c r="A314" s="111"/>
      <c r="B314" s="112"/>
      <c r="C314" s="112"/>
      <c r="D314" s="112"/>
      <c r="E314" s="113"/>
      <c r="F314" s="113"/>
      <c r="G314" s="113"/>
      <c r="H314" s="113"/>
      <c r="I314" s="114"/>
      <c r="J314" s="114"/>
      <c r="K314" s="115"/>
      <c r="L314" s="116"/>
      <c r="M314" s="116"/>
      <c r="N314" s="116"/>
      <c r="O314" s="117"/>
      <c r="P314" s="117"/>
      <c r="Q314" s="117"/>
      <c r="R314" s="117"/>
      <c r="S314" s="118"/>
      <c r="T314" s="120"/>
      <c r="U314" s="120"/>
      <c r="V314" s="121"/>
      <c r="W314" s="122"/>
      <c r="X314" s="122"/>
      <c r="Y314" s="11"/>
      <c r="Z314" s="12"/>
      <c r="AA314" s="13"/>
      <c r="AB314" s="111"/>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3"/>
    </row>
    <row r="315" spans="1:63" ht="15" customHeight="1">
      <c r="A315" s="111"/>
      <c r="B315" s="112"/>
      <c r="C315" s="112"/>
      <c r="D315" s="112"/>
      <c r="E315" s="113"/>
      <c r="F315" s="113"/>
      <c r="G315" s="113"/>
      <c r="H315" s="113"/>
      <c r="I315" s="114"/>
      <c r="J315" s="114"/>
      <c r="K315" s="115"/>
      <c r="L315" s="116"/>
      <c r="M315" s="116"/>
      <c r="N315" s="116"/>
      <c r="O315" s="117"/>
      <c r="P315" s="117"/>
      <c r="Q315" s="117"/>
      <c r="R315" s="117"/>
      <c r="S315" s="118"/>
      <c r="T315" s="120"/>
      <c r="U315" s="120"/>
      <c r="V315" s="121"/>
      <c r="W315" s="122"/>
      <c r="X315" s="122"/>
      <c r="Y315" s="11"/>
      <c r="Z315" s="12"/>
      <c r="AA315" s="13"/>
      <c r="AB315" s="111"/>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3"/>
    </row>
    <row r="316" spans="1:63" ht="15" customHeight="1">
      <c r="A316" s="111"/>
      <c r="B316" s="112"/>
      <c r="C316" s="112"/>
      <c r="D316" s="112"/>
      <c r="E316" s="113"/>
      <c r="F316" s="113"/>
      <c r="G316" s="113"/>
      <c r="H316" s="113"/>
      <c r="I316" s="114"/>
      <c r="J316" s="114"/>
      <c r="K316" s="115"/>
      <c r="L316" s="116"/>
      <c r="M316" s="116"/>
      <c r="N316" s="116"/>
      <c r="O316" s="117"/>
      <c r="P316" s="117"/>
      <c r="Q316" s="117"/>
      <c r="R316" s="117"/>
      <c r="S316" s="118"/>
      <c r="T316" s="120"/>
      <c r="U316" s="120"/>
      <c r="V316" s="121"/>
      <c r="W316" s="122"/>
      <c r="X316" s="122"/>
      <c r="Y316" s="11"/>
      <c r="Z316" s="12"/>
      <c r="AA316" s="13"/>
      <c r="AB316" s="111"/>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3"/>
    </row>
    <row r="317" spans="1:63" ht="15" customHeight="1">
      <c r="A317" s="111"/>
      <c r="B317" s="112"/>
      <c r="C317" s="112"/>
      <c r="D317" s="112"/>
      <c r="E317" s="113"/>
      <c r="F317" s="113"/>
      <c r="G317" s="113"/>
      <c r="H317" s="113"/>
      <c r="I317" s="114"/>
      <c r="J317" s="114"/>
      <c r="K317" s="115"/>
      <c r="L317" s="116"/>
      <c r="M317" s="116"/>
      <c r="N317" s="116"/>
      <c r="O317" s="117"/>
      <c r="P317" s="117"/>
      <c r="Q317" s="117"/>
      <c r="R317" s="117"/>
      <c r="S317" s="118"/>
      <c r="T317" s="120"/>
      <c r="U317" s="120"/>
      <c r="V317" s="121"/>
      <c r="W317" s="122"/>
      <c r="X317" s="122"/>
      <c r="Y317" s="11"/>
      <c r="Z317" s="12"/>
      <c r="AA317" s="13"/>
      <c r="AB317" s="111"/>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3"/>
    </row>
    <row r="318" spans="1:63" ht="15" customHeight="1">
      <c r="A318" s="111"/>
      <c r="B318" s="112"/>
      <c r="C318" s="112"/>
      <c r="D318" s="112"/>
      <c r="E318" s="113"/>
      <c r="F318" s="113"/>
      <c r="G318" s="113"/>
      <c r="H318" s="113"/>
      <c r="I318" s="114"/>
      <c r="J318" s="114"/>
      <c r="K318" s="115"/>
      <c r="L318" s="116"/>
      <c r="M318" s="116"/>
      <c r="N318" s="116"/>
      <c r="O318" s="117"/>
      <c r="P318" s="117"/>
      <c r="Q318" s="117"/>
      <c r="R318" s="117"/>
      <c r="S318" s="118"/>
      <c r="T318" s="120"/>
      <c r="U318" s="120"/>
      <c r="V318" s="121"/>
      <c r="W318" s="122"/>
      <c r="X318" s="122"/>
      <c r="Y318" s="11"/>
      <c r="Z318" s="12"/>
      <c r="AA318" s="13"/>
      <c r="AB318" s="111"/>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3"/>
    </row>
    <row r="319" spans="1:63" ht="15" customHeight="1">
      <c r="A319" s="111"/>
      <c r="B319" s="112"/>
      <c r="C319" s="112"/>
      <c r="D319" s="112"/>
      <c r="E319" s="113"/>
      <c r="F319" s="113"/>
      <c r="G319" s="113"/>
      <c r="H319" s="113"/>
      <c r="I319" s="114"/>
      <c r="J319" s="114"/>
      <c r="K319" s="115"/>
      <c r="L319" s="116"/>
      <c r="M319" s="116"/>
      <c r="N319" s="116"/>
      <c r="O319" s="117"/>
      <c r="P319" s="117"/>
      <c r="Q319" s="117"/>
      <c r="R319" s="117"/>
      <c r="S319" s="118"/>
      <c r="T319" s="120"/>
      <c r="U319" s="120"/>
      <c r="V319" s="121"/>
      <c r="W319" s="122"/>
      <c r="X319" s="122"/>
      <c r="Y319" s="11"/>
      <c r="Z319" s="12"/>
      <c r="AA319" s="13"/>
      <c r="AB319" s="111"/>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3"/>
    </row>
    <row r="320" spans="1:63" ht="15" customHeight="1">
      <c r="A320" s="111"/>
      <c r="B320" s="112"/>
      <c r="C320" s="112"/>
      <c r="D320" s="112"/>
      <c r="E320" s="113"/>
      <c r="F320" s="113"/>
      <c r="G320" s="113"/>
      <c r="H320" s="113"/>
      <c r="I320" s="114"/>
      <c r="J320" s="114"/>
      <c r="K320" s="115"/>
      <c r="L320" s="116"/>
      <c r="M320" s="116"/>
      <c r="N320" s="116"/>
      <c r="O320" s="117"/>
      <c r="P320" s="117"/>
      <c r="Q320" s="117"/>
      <c r="R320" s="117"/>
      <c r="S320" s="118"/>
      <c r="T320" s="120"/>
      <c r="U320" s="120"/>
      <c r="V320" s="121"/>
      <c r="W320" s="122"/>
      <c r="X320" s="122"/>
      <c r="Y320" s="11"/>
      <c r="Z320" s="12"/>
      <c r="AA320" s="13"/>
      <c r="AB320" s="111"/>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3"/>
    </row>
    <row r="321" spans="1:63" ht="15" customHeight="1">
      <c r="A321" s="111"/>
      <c r="B321" s="112"/>
      <c r="C321" s="112"/>
      <c r="D321" s="112"/>
      <c r="E321" s="113"/>
      <c r="F321" s="113"/>
      <c r="G321" s="113"/>
      <c r="H321" s="113"/>
      <c r="I321" s="114"/>
      <c r="J321" s="114"/>
      <c r="K321" s="115"/>
      <c r="L321" s="116"/>
      <c r="M321" s="116"/>
      <c r="N321" s="116"/>
      <c r="O321" s="117"/>
      <c r="P321" s="117"/>
      <c r="Q321" s="117"/>
      <c r="R321" s="117"/>
      <c r="S321" s="118"/>
      <c r="T321" s="120"/>
      <c r="U321" s="120"/>
      <c r="V321" s="121"/>
      <c r="W321" s="122"/>
      <c r="X321" s="122"/>
      <c r="Y321" s="11"/>
      <c r="Z321" s="12"/>
      <c r="AA321" s="13"/>
      <c r="AB321" s="111"/>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3"/>
    </row>
    <row r="322" spans="1:63" ht="15" customHeight="1">
      <c r="A322" s="111"/>
      <c r="B322" s="112"/>
      <c r="C322" s="112"/>
      <c r="D322" s="112"/>
      <c r="E322" s="113"/>
      <c r="F322" s="113"/>
      <c r="G322" s="113"/>
      <c r="H322" s="113"/>
      <c r="I322" s="114"/>
      <c r="J322" s="114"/>
      <c r="K322" s="115"/>
      <c r="L322" s="116"/>
      <c r="M322" s="116"/>
      <c r="N322" s="116"/>
      <c r="O322" s="117"/>
      <c r="P322" s="117"/>
      <c r="Q322" s="117"/>
      <c r="R322" s="117"/>
      <c r="S322" s="118"/>
      <c r="T322" s="120"/>
      <c r="U322" s="120"/>
      <c r="V322" s="121"/>
      <c r="W322" s="122"/>
      <c r="X322" s="122"/>
      <c r="Y322" s="11"/>
      <c r="Z322" s="12"/>
      <c r="AA322" s="13"/>
      <c r="AB322" s="111"/>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3"/>
    </row>
    <row r="323" spans="1:63" ht="15" customHeight="1">
      <c r="A323" s="111"/>
      <c r="B323" s="112"/>
      <c r="C323" s="112"/>
      <c r="D323" s="112"/>
      <c r="E323" s="113"/>
      <c r="F323" s="113"/>
      <c r="G323" s="113"/>
      <c r="H323" s="113"/>
      <c r="I323" s="114"/>
      <c r="J323" s="114"/>
      <c r="K323" s="115"/>
      <c r="L323" s="116"/>
      <c r="M323" s="116"/>
      <c r="N323" s="116"/>
      <c r="O323" s="117"/>
      <c r="P323" s="117"/>
      <c r="Q323" s="117"/>
      <c r="R323" s="117"/>
      <c r="S323" s="118"/>
      <c r="T323" s="120"/>
      <c r="U323" s="120"/>
      <c r="V323" s="121"/>
      <c r="W323" s="122"/>
      <c r="X323" s="122"/>
      <c r="Y323" s="11"/>
      <c r="Z323" s="12"/>
      <c r="AA323" s="13"/>
      <c r="AB323" s="111"/>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3"/>
    </row>
    <row r="324" spans="1:63" ht="15" customHeight="1">
      <c r="A324" s="111"/>
      <c r="B324" s="112"/>
      <c r="C324" s="112"/>
      <c r="D324" s="112"/>
      <c r="E324" s="113"/>
      <c r="F324" s="113"/>
      <c r="G324" s="113"/>
      <c r="H324" s="113"/>
      <c r="I324" s="114"/>
      <c r="J324" s="114"/>
      <c r="K324" s="115"/>
      <c r="L324" s="116"/>
      <c r="M324" s="116"/>
      <c r="N324" s="116"/>
      <c r="O324" s="117"/>
      <c r="P324" s="117"/>
      <c r="Q324" s="117"/>
      <c r="R324" s="117"/>
      <c r="S324" s="118"/>
      <c r="T324" s="120"/>
      <c r="U324" s="120"/>
      <c r="V324" s="121"/>
      <c r="W324" s="122"/>
      <c r="X324" s="122"/>
      <c r="Y324" s="11"/>
      <c r="Z324" s="12"/>
      <c r="AA324" s="13"/>
      <c r="AB324" s="111"/>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3"/>
    </row>
    <row r="325" spans="1:63" ht="15" customHeight="1">
      <c r="A325" s="111"/>
      <c r="B325" s="112"/>
      <c r="C325" s="112"/>
      <c r="D325" s="112"/>
      <c r="E325" s="113"/>
      <c r="F325" s="113"/>
      <c r="G325" s="113"/>
      <c r="H325" s="113"/>
      <c r="I325" s="114"/>
      <c r="J325" s="114"/>
      <c r="K325" s="115"/>
      <c r="L325" s="116"/>
      <c r="M325" s="116"/>
      <c r="N325" s="116"/>
      <c r="O325" s="117"/>
      <c r="P325" s="117"/>
      <c r="Q325" s="117"/>
      <c r="R325" s="117"/>
      <c r="S325" s="118"/>
      <c r="T325" s="120"/>
      <c r="U325" s="120"/>
      <c r="V325" s="121"/>
      <c r="W325" s="122"/>
      <c r="X325" s="122"/>
      <c r="Y325" s="11"/>
      <c r="Z325" s="12"/>
      <c r="AA325" s="13"/>
      <c r="AB325" s="111"/>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3"/>
    </row>
    <row r="326" spans="1:63" ht="15" customHeight="1">
      <c r="A326" s="111"/>
      <c r="B326" s="112"/>
      <c r="C326" s="112"/>
      <c r="D326" s="112"/>
      <c r="E326" s="113"/>
      <c r="F326" s="113"/>
      <c r="G326" s="113"/>
      <c r="H326" s="113"/>
      <c r="I326" s="114"/>
      <c r="J326" s="114"/>
      <c r="K326" s="115"/>
      <c r="L326" s="116"/>
      <c r="M326" s="116"/>
      <c r="N326" s="116"/>
      <c r="O326" s="117"/>
      <c r="P326" s="117"/>
      <c r="Q326" s="117"/>
      <c r="R326" s="117"/>
      <c r="S326" s="118"/>
      <c r="T326" s="120"/>
      <c r="U326" s="120"/>
      <c r="V326" s="121"/>
      <c r="W326" s="122"/>
      <c r="X326" s="122"/>
      <c r="Y326" s="11"/>
      <c r="Z326" s="12"/>
      <c r="AA326" s="13"/>
      <c r="AB326" s="111"/>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3"/>
    </row>
    <row r="327" spans="1:63" ht="15" customHeight="1">
      <c r="A327" s="111"/>
      <c r="B327" s="112"/>
      <c r="C327" s="112"/>
      <c r="D327" s="112"/>
      <c r="E327" s="113"/>
      <c r="F327" s="113"/>
      <c r="G327" s="113"/>
      <c r="H327" s="113"/>
      <c r="I327" s="114"/>
      <c r="J327" s="114"/>
      <c r="K327" s="115"/>
      <c r="L327" s="116"/>
      <c r="M327" s="116"/>
      <c r="N327" s="116"/>
      <c r="O327" s="117"/>
      <c r="P327" s="117"/>
      <c r="Q327" s="117"/>
      <c r="R327" s="117"/>
      <c r="S327" s="118"/>
      <c r="T327" s="120"/>
      <c r="U327" s="120"/>
      <c r="V327" s="121"/>
      <c r="W327" s="122"/>
      <c r="X327" s="122"/>
      <c r="Y327" s="11"/>
      <c r="Z327" s="12"/>
      <c r="AA327" s="13"/>
      <c r="AB327" s="111"/>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3"/>
    </row>
    <row r="328" spans="1:63" ht="15" customHeight="1">
      <c r="A328" s="111"/>
      <c r="B328" s="112"/>
      <c r="C328" s="112"/>
      <c r="D328" s="112"/>
      <c r="E328" s="113"/>
      <c r="F328" s="113"/>
      <c r="G328" s="113"/>
      <c r="H328" s="113"/>
      <c r="I328" s="114"/>
      <c r="J328" s="114"/>
      <c r="K328" s="115"/>
      <c r="L328" s="116"/>
      <c r="M328" s="116"/>
      <c r="N328" s="116"/>
      <c r="O328" s="117"/>
      <c r="P328" s="117"/>
      <c r="Q328" s="117"/>
      <c r="R328" s="117"/>
      <c r="S328" s="118"/>
      <c r="T328" s="120"/>
      <c r="U328" s="120"/>
      <c r="V328" s="121"/>
      <c r="W328" s="122"/>
      <c r="X328" s="122"/>
      <c r="Y328" s="11"/>
      <c r="Z328" s="12"/>
      <c r="AA328" s="13"/>
      <c r="AB328" s="111"/>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3"/>
    </row>
    <row r="329" spans="1:63" ht="15" customHeight="1">
      <c r="A329" s="111"/>
      <c r="B329" s="112"/>
      <c r="C329" s="112"/>
      <c r="D329" s="112"/>
      <c r="E329" s="113"/>
      <c r="F329" s="113"/>
      <c r="G329" s="113"/>
      <c r="H329" s="113"/>
      <c r="I329" s="114"/>
      <c r="J329" s="114"/>
      <c r="K329" s="115"/>
      <c r="L329" s="116"/>
      <c r="M329" s="116"/>
      <c r="N329" s="116"/>
      <c r="O329" s="117"/>
      <c r="P329" s="117"/>
      <c r="Q329" s="117"/>
      <c r="R329" s="117"/>
      <c r="S329" s="118"/>
      <c r="T329" s="120"/>
      <c r="U329" s="120"/>
      <c r="V329" s="121"/>
      <c r="W329" s="122"/>
      <c r="X329" s="122"/>
      <c r="Y329" s="11"/>
      <c r="Z329" s="12"/>
      <c r="AA329" s="13"/>
      <c r="AB329" s="111"/>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3"/>
    </row>
    <row r="330" spans="1:63" ht="15" customHeight="1">
      <c r="A330" s="111"/>
      <c r="B330" s="112"/>
      <c r="C330" s="112"/>
      <c r="D330" s="112"/>
      <c r="E330" s="113"/>
      <c r="F330" s="113"/>
      <c r="G330" s="113"/>
      <c r="H330" s="113"/>
      <c r="I330" s="114"/>
      <c r="J330" s="114"/>
      <c r="K330" s="115"/>
      <c r="L330" s="116"/>
      <c r="M330" s="116"/>
      <c r="N330" s="116"/>
      <c r="O330" s="117"/>
      <c r="P330" s="117"/>
      <c r="Q330" s="117"/>
      <c r="R330" s="117"/>
      <c r="S330" s="118"/>
      <c r="T330" s="120"/>
      <c r="U330" s="120"/>
      <c r="V330" s="121"/>
      <c r="W330" s="122"/>
      <c r="X330" s="122"/>
      <c r="Y330" s="11"/>
      <c r="Z330" s="12"/>
      <c r="AA330" s="13"/>
      <c r="AB330" s="111"/>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3"/>
    </row>
    <row r="331" spans="1:63" ht="15" customHeight="1">
      <c r="A331" s="111"/>
      <c r="B331" s="112"/>
      <c r="C331" s="112"/>
      <c r="D331" s="112"/>
      <c r="E331" s="113"/>
      <c r="F331" s="113"/>
      <c r="G331" s="113"/>
      <c r="H331" s="113"/>
      <c r="I331" s="114"/>
      <c r="J331" s="114"/>
      <c r="K331" s="115"/>
      <c r="L331" s="116"/>
      <c r="M331" s="116"/>
      <c r="N331" s="116"/>
      <c r="O331" s="117"/>
      <c r="P331" s="117"/>
      <c r="Q331" s="117"/>
      <c r="R331" s="117"/>
      <c r="S331" s="118"/>
      <c r="T331" s="120"/>
      <c r="U331" s="120"/>
      <c r="V331" s="121"/>
      <c r="W331" s="122"/>
      <c r="X331" s="122"/>
      <c r="Y331" s="11"/>
      <c r="Z331" s="12"/>
      <c r="AA331" s="13"/>
      <c r="AB331" s="111"/>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3"/>
    </row>
    <row r="332" spans="1:63" ht="15" customHeight="1">
      <c r="A332" s="111"/>
      <c r="B332" s="112"/>
      <c r="C332" s="112"/>
      <c r="D332" s="112"/>
      <c r="E332" s="113"/>
      <c r="F332" s="113"/>
      <c r="G332" s="113"/>
      <c r="H332" s="113"/>
      <c r="I332" s="114"/>
      <c r="J332" s="114"/>
      <c r="K332" s="115"/>
      <c r="L332" s="116"/>
      <c r="M332" s="116"/>
      <c r="N332" s="116"/>
      <c r="O332" s="117"/>
      <c r="P332" s="117"/>
      <c r="Q332" s="117"/>
      <c r="R332" s="117"/>
      <c r="S332" s="118"/>
      <c r="T332" s="120"/>
      <c r="U332" s="120"/>
      <c r="V332" s="121"/>
      <c r="W332" s="122"/>
      <c r="X332" s="122"/>
      <c r="Y332" s="11"/>
      <c r="Z332" s="12"/>
      <c r="AA332" s="13"/>
      <c r="AB332" s="111"/>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3"/>
    </row>
    <row r="333" spans="1:63" ht="15" customHeight="1">
      <c r="A333" s="111"/>
      <c r="B333" s="112"/>
      <c r="C333" s="112"/>
      <c r="D333" s="112"/>
      <c r="E333" s="113"/>
      <c r="F333" s="113"/>
      <c r="G333" s="113"/>
      <c r="H333" s="113"/>
      <c r="I333" s="114"/>
      <c r="J333" s="114"/>
      <c r="K333" s="115"/>
      <c r="L333" s="116"/>
      <c r="M333" s="116"/>
      <c r="N333" s="116"/>
      <c r="O333" s="117"/>
      <c r="P333" s="117"/>
      <c r="Q333" s="117"/>
      <c r="R333" s="117"/>
      <c r="S333" s="118"/>
      <c r="T333" s="120"/>
      <c r="U333" s="120"/>
      <c r="V333" s="121"/>
      <c r="W333" s="122"/>
      <c r="X333" s="122"/>
      <c r="Y333" s="11"/>
      <c r="Z333" s="12"/>
      <c r="AA333" s="13"/>
      <c r="AB333" s="111"/>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3"/>
    </row>
    <row r="334" spans="1:63" ht="15" customHeight="1">
      <c r="A334" s="111"/>
      <c r="B334" s="112"/>
      <c r="C334" s="112"/>
      <c r="D334" s="112"/>
      <c r="E334" s="113"/>
      <c r="F334" s="113"/>
      <c r="G334" s="113"/>
      <c r="H334" s="113"/>
      <c r="I334" s="114"/>
      <c r="J334" s="114"/>
      <c r="K334" s="115"/>
      <c r="L334" s="116"/>
      <c r="M334" s="116"/>
      <c r="N334" s="116"/>
      <c r="O334" s="117"/>
      <c r="P334" s="117"/>
      <c r="Q334" s="117"/>
      <c r="R334" s="117"/>
      <c r="S334" s="118"/>
      <c r="T334" s="120"/>
      <c r="U334" s="120"/>
      <c r="V334" s="121"/>
      <c r="W334" s="122"/>
      <c r="X334" s="122"/>
      <c r="Y334" s="11"/>
      <c r="Z334" s="12"/>
      <c r="AA334" s="13"/>
      <c r="AB334" s="111"/>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3"/>
    </row>
    <row r="335" spans="1:63" ht="15" customHeight="1">
      <c r="A335" s="111"/>
      <c r="B335" s="112"/>
      <c r="C335" s="112"/>
      <c r="D335" s="112"/>
      <c r="E335" s="113"/>
      <c r="F335" s="113"/>
      <c r="G335" s="113"/>
      <c r="H335" s="113"/>
      <c r="I335" s="114"/>
      <c r="J335" s="114"/>
      <c r="K335" s="115"/>
      <c r="L335" s="116"/>
      <c r="M335" s="116"/>
      <c r="N335" s="116"/>
      <c r="O335" s="117"/>
      <c r="P335" s="117"/>
      <c r="Q335" s="117"/>
      <c r="R335" s="117"/>
      <c r="S335" s="118"/>
      <c r="T335" s="120"/>
      <c r="U335" s="120"/>
      <c r="V335" s="121"/>
      <c r="W335" s="122"/>
      <c r="X335" s="122"/>
      <c r="Y335" s="11"/>
      <c r="Z335" s="12"/>
      <c r="AA335" s="13"/>
      <c r="AB335" s="111"/>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3"/>
    </row>
    <row r="336" spans="1:63" ht="15" customHeight="1">
      <c r="A336" s="111"/>
      <c r="B336" s="112"/>
      <c r="C336" s="112"/>
      <c r="D336" s="112"/>
      <c r="E336" s="113"/>
      <c r="F336" s="113"/>
      <c r="G336" s="113"/>
      <c r="H336" s="113"/>
      <c r="I336" s="114"/>
      <c r="J336" s="114"/>
      <c r="K336" s="115"/>
      <c r="L336" s="116"/>
      <c r="M336" s="116"/>
      <c r="N336" s="116"/>
      <c r="O336" s="117"/>
      <c r="P336" s="117"/>
      <c r="Q336" s="117"/>
      <c r="R336" s="117"/>
      <c r="S336" s="118"/>
      <c r="T336" s="120"/>
      <c r="U336" s="120"/>
      <c r="V336" s="121"/>
      <c r="W336" s="122"/>
      <c r="X336" s="122"/>
      <c r="Y336" s="11"/>
      <c r="Z336" s="12"/>
      <c r="AA336" s="13"/>
      <c r="AB336" s="111"/>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3"/>
    </row>
    <row r="337" spans="1:63" ht="15" customHeight="1">
      <c r="A337" s="111"/>
      <c r="B337" s="112"/>
      <c r="C337" s="112"/>
      <c r="D337" s="112"/>
      <c r="E337" s="113"/>
      <c r="F337" s="113"/>
      <c r="G337" s="113"/>
      <c r="H337" s="113"/>
      <c r="I337" s="114"/>
      <c r="J337" s="114"/>
      <c r="K337" s="115"/>
      <c r="L337" s="116"/>
      <c r="M337" s="116"/>
      <c r="N337" s="116"/>
      <c r="O337" s="117"/>
      <c r="P337" s="117"/>
      <c r="Q337" s="117"/>
      <c r="R337" s="117"/>
      <c r="S337" s="118"/>
      <c r="T337" s="120"/>
      <c r="U337" s="120"/>
      <c r="V337" s="121"/>
      <c r="W337" s="122"/>
      <c r="X337" s="122"/>
      <c r="Y337" s="11"/>
      <c r="Z337" s="12"/>
      <c r="AA337" s="13"/>
      <c r="AB337" s="111"/>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3"/>
    </row>
    <row r="338" spans="1:63" ht="15" customHeight="1">
      <c r="A338" s="111"/>
      <c r="B338" s="112"/>
      <c r="C338" s="112"/>
      <c r="D338" s="112"/>
      <c r="E338" s="113"/>
      <c r="F338" s="113"/>
      <c r="G338" s="113"/>
      <c r="H338" s="113"/>
      <c r="I338" s="114"/>
      <c r="J338" s="114"/>
      <c r="K338" s="115"/>
      <c r="L338" s="116"/>
      <c r="M338" s="116"/>
      <c r="N338" s="116"/>
      <c r="O338" s="117"/>
      <c r="P338" s="117"/>
      <c r="Q338" s="117"/>
      <c r="R338" s="117"/>
      <c r="S338" s="118"/>
      <c r="T338" s="120"/>
      <c r="U338" s="120"/>
      <c r="V338" s="121"/>
      <c r="W338" s="122"/>
      <c r="X338" s="122"/>
      <c r="Y338" s="11"/>
      <c r="Z338" s="12"/>
      <c r="AA338" s="13"/>
      <c r="AB338" s="111"/>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3"/>
    </row>
    <row r="339" spans="1:63" ht="15" customHeight="1">
      <c r="A339" s="111"/>
      <c r="B339" s="112"/>
      <c r="C339" s="112"/>
      <c r="D339" s="112"/>
      <c r="E339" s="113"/>
      <c r="F339" s="113"/>
      <c r="G339" s="113"/>
      <c r="H339" s="113"/>
      <c r="I339" s="114"/>
      <c r="J339" s="114"/>
      <c r="K339" s="115"/>
      <c r="L339" s="116"/>
      <c r="M339" s="116"/>
      <c r="N339" s="116"/>
      <c r="O339" s="117"/>
      <c r="P339" s="117"/>
      <c r="Q339" s="117"/>
      <c r="R339" s="117"/>
      <c r="S339" s="118"/>
      <c r="T339" s="120"/>
      <c r="U339" s="120"/>
      <c r="V339" s="121"/>
      <c r="W339" s="122"/>
      <c r="X339" s="122"/>
      <c r="Y339" s="11"/>
      <c r="Z339" s="12"/>
      <c r="AA339" s="13"/>
      <c r="AB339" s="111"/>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3"/>
    </row>
    <row r="340" spans="1:63" ht="15" customHeight="1">
      <c r="A340" s="111"/>
      <c r="B340" s="112"/>
      <c r="C340" s="112"/>
      <c r="D340" s="112"/>
      <c r="E340" s="113"/>
      <c r="F340" s="113"/>
      <c r="G340" s="113"/>
      <c r="H340" s="113"/>
      <c r="I340" s="114"/>
      <c r="J340" s="114"/>
      <c r="K340" s="115"/>
      <c r="L340" s="116"/>
      <c r="M340" s="116"/>
      <c r="N340" s="116"/>
      <c r="O340" s="117"/>
      <c r="P340" s="117"/>
      <c r="Q340" s="117"/>
      <c r="R340" s="117"/>
      <c r="S340" s="118"/>
      <c r="T340" s="120"/>
      <c r="U340" s="120"/>
      <c r="V340" s="121"/>
      <c r="W340" s="122"/>
      <c r="X340" s="122"/>
      <c r="Y340" s="11"/>
      <c r="Z340" s="12"/>
      <c r="AA340" s="13"/>
      <c r="AB340" s="111"/>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3"/>
    </row>
    <row r="341" spans="1:63" ht="15" customHeight="1">
      <c r="A341" s="111"/>
      <c r="B341" s="112"/>
      <c r="C341" s="112"/>
      <c r="D341" s="112"/>
      <c r="E341" s="113"/>
      <c r="F341" s="113"/>
      <c r="G341" s="113"/>
      <c r="H341" s="113"/>
      <c r="I341" s="114"/>
      <c r="J341" s="114"/>
      <c r="K341" s="115"/>
      <c r="L341" s="116"/>
      <c r="M341" s="116"/>
      <c r="N341" s="116"/>
      <c r="O341" s="117"/>
      <c r="P341" s="117"/>
      <c r="Q341" s="117"/>
      <c r="R341" s="117"/>
      <c r="S341" s="118"/>
      <c r="T341" s="120"/>
      <c r="U341" s="120"/>
      <c r="V341" s="121"/>
      <c r="W341" s="122"/>
      <c r="X341" s="122"/>
      <c r="Y341" s="11"/>
      <c r="Z341" s="12"/>
      <c r="AA341" s="13"/>
      <c r="AB341" s="111"/>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3"/>
    </row>
    <row r="342" spans="1:63" ht="15" customHeight="1">
      <c r="A342" s="111"/>
      <c r="B342" s="112"/>
      <c r="C342" s="112"/>
      <c r="D342" s="112"/>
      <c r="E342" s="113"/>
      <c r="F342" s="113"/>
      <c r="G342" s="113"/>
      <c r="H342" s="113"/>
      <c r="I342" s="114"/>
      <c r="J342" s="114"/>
      <c r="K342" s="115"/>
      <c r="L342" s="116"/>
      <c r="M342" s="116"/>
      <c r="N342" s="116"/>
      <c r="O342" s="117"/>
      <c r="P342" s="117"/>
      <c r="Q342" s="117"/>
      <c r="R342" s="117"/>
      <c r="S342" s="118"/>
      <c r="T342" s="120"/>
      <c r="U342" s="120"/>
      <c r="V342" s="121"/>
      <c r="W342" s="122"/>
      <c r="X342" s="122"/>
      <c r="Y342" s="11"/>
      <c r="Z342" s="12"/>
      <c r="AA342" s="13"/>
      <c r="AB342" s="111"/>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3"/>
    </row>
    <row r="343" spans="1:63" ht="15" customHeight="1">
      <c r="A343" s="111"/>
      <c r="B343" s="112"/>
      <c r="C343" s="112"/>
      <c r="D343" s="112"/>
      <c r="E343" s="113"/>
      <c r="F343" s="113"/>
      <c r="G343" s="113"/>
      <c r="H343" s="113"/>
      <c r="I343" s="114"/>
      <c r="J343" s="114"/>
      <c r="K343" s="115"/>
      <c r="L343" s="116"/>
      <c r="M343" s="116"/>
      <c r="N343" s="116"/>
      <c r="O343" s="117"/>
      <c r="P343" s="117"/>
      <c r="Q343" s="117"/>
      <c r="R343" s="117"/>
      <c r="S343" s="118"/>
      <c r="T343" s="120"/>
      <c r="U343" s="120"/>
      <c r="V343" s="121"/>
      <c r="W343" s="122"/>
      <c r="X343" s="122"/>
      <c r="Y343" s="11"/>
      <c r="Z343" s="12"/>
      <c r="AA343" s="13"/>
      <c r="AB343" s="111"/>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3"/>
    </row>
    <row r="344" spans="1:63" ht="15" customHeight="1">
      <c r="A344" s="111"/>
      <c r="B344" s="112"/>
      <c r="C344" s="112"/>
      <c r="D344" s="112"/>
      <c r="E344" s="113"/>
      <c r="F344" s="113"/>
      <c r="G344" s="113"/>
      <c r="H344" s="113"/>
      <c r="I344" s="114"/>
      <c r="J344" s="114"/>
      <c r="K344" s="115"/>
      <c r="L344" s="116"/>
      <c r="M344" s="116"/>
      <c r="N344" s="116"/>
      <c r="O344" s="117"/>
      <c r="P344" s="117"/>
      <c r="Q344" s="117"/>
      <c r="R344" s="117"/>
      <c r="S344" s="118"/>
      <c r="T344" s="120"/>
      <c r="U344" s="120"/>
      <c r="V344" s="121"/>
      <c r="W344" s="122"/>
      <c r="X344" s="122"/>
      <c r="Y344" s="11"/>
      <c r="Z344" s="12"/>
      <c r="AA344" s="13"/>
      <c r="AB344" s="111"/>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3"/>
    </row>
    <row r="345" spans="1:63" ht="15" customHeight="1">
      <c r="A345" s="111"/>
      <c r="B345" s="112"/>
      <c r="C345" s="112"/>
      <c r="D345" s="112"/>
      <c r="E345" s="113"/>
      <c r="F345" s="113"/>
      <c r="G345" s="113"/>
      <c r="H345" s="113"/>
      <c r="I345" s="114"/>
      <c r="J345" s="114"/>
      <c r="K345" s="115"/>
      <c r="L345" s="116"/>
      <c r="M345" s="116"/>
      <c r="N345" s="116"/>
      <c r="O345" s="117"/>
      <c r="P345" s="117"/>
      <c r="Q345" s="117"/>
      <c r="R345" s="117"/>
      <c r="S345" s="118"/>
      <c r="T345" s="120"/>
      <c r="U345" s="120"/>
      <c r="V345" s="121"/>
      <c r="W345" s="122"/>
      <c r="X345" s="122"/>
      <c r="Y345" s="11"/>
      <c r="Z345" s="12"/>
      <c r="AA345" s="13"/>
      <c r="AB345" s="111"/>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3"/>
    </row>
    <row r="346" spans="1:63" ht="15" customHeight="1">
      <c r="A346" s="111"/>
      <c r="B346" s="112"/>
      <c r="C346" s="112"/>
      <c r="D346" s="112"/>
      <c r="E346" s="113"/>
      <c r="F346" s="113"/>
      <c r="G346" s="113"/>
      <c r="H346" s="113"/>
      <c r="I346" s="114"/>
      <c r="J346" s="114"/>
      <c r="K346" s="115"/>
      <c r="L346" s="116"/>
      <c r="M346" s="116"/>
      <c r="N346" s="116"/>
      <c r="O346" s="117"/>
      <c r="P346" s="117"/>
      <c r="Q346" s="117"/>
      <c r="R346" s="117"/>
      <c r="S346" s="118"/>
      <c r="T346" s="120"/>
      <c r="U346" s="120"/>
      <c r="V346" s="121"/>
      <c r="W346" s="122"/>
      <c r="X346" s="122"/>
      <c r="Y346" s="11"/>
      <c r="Z346" s="12"/>
      <c r="AA346" s="13"/>
      <c r="AB346" s="111"/>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3"/>
    </row>
    <row r="347" spans="1:63" ht="15" customHeight="1">
      <c r="A347" s="111"/>
      <c r="B347" s="112"/>
      <c r="C347" s="112"/>
      <c r="D347" s="112"/>
      <c r="E347" s="113"/>
      <c r="F347" s="113"/>
      <c r="G347" s="113"/>
      <c r="H347" s="113"/>
      <c r="I347" s="114"/>
      <c r="J347" s="114"/>
      <c r="K347" s="115"/>
      <c r="L347" s="116"/>
      <c r="M347" s="116"/>
      <c r="N347" s="116"/>
      <c r="O347" s="117"/>
      <c r="P347" s="117"/>
      <c r="Q347" s="117"/>
      <c r="R347" s="117"/>
      <c r="S347" s="118"/>
      <c r="T347" s="120"/>
      <c r="U347" s="120"/>
      <c r="V347" s="121"/>
      <c r="W347" s="122"/>
      <c r="X347" s="122"/>
      <c r="Y347" s="11"/>
      <c r="Z347" s="12"/>
      <c r="AA347" s="13"/>
      <c r="AB347" s="111"/>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3"/>
    </row>
    <row r="348" spans="1:63" ht="15" customHeight="1">
      <c r="A348" s="111"/>
      <c r="B348" s="112"/>
      <c r="C348" s="112"/>
      <c r="D348" s="112"/>
      <c r="E348" s="113"/>
      <c r="F348" s="113"/>
      <c r="G348" s="113"/>
      <c r="H348" s="113"/>
      <c r="I348" s="114"/>
      <c r="J348" s="114"/>
      <c r="K348" s="115"/>
      <c r="L348" s="116"/>
      <c r="M348" s="116"/>
      <c r="N348" s="116"/>
      <c r="O348" s="117"/>
      <c r="P348" s="117"/>
      <c r="Q348" s="117"/>
      <c r="R348" s="117"/>
      <c r="S348" s="118"/>
      <c r="T348" s="120"/>
      <c r="U348" s="120"/>
      <c r="V348" s="121"/>
      <c r="W348" s="122"/>
      <c r="X348" s="122"/>
      <c r="Y348" s="11"/>
      <c r="Z348" s="12"/>
      <c r="AA348" s="13"/>
      <c r="AB348" s="111"/>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3"/>
    </row>
    <row r="349" spans="1:63" ht="15" customHeight="1">
      <c r="A349" s="111"/>
      <c r="B349" s="112"/>
      <c r="C349" s="112"/>
      <c r="D349" s="112"/>
      <c r="E349" s="113"/>
      <c r="F349" s="113"/>
      <c r="G349" s="113"/>
      <c r="H349" s="113"/>
      <c r="I349" s="114"/>
      <c r="J349" s="114"/>
      <c r="K349" s="115"/>
      <c r="L349" s="116"/>
      <c r="M349" s="116"/>
      <c r="N349" s="116"/>
      <c r="O349" s="117"/>
      <c r="P349" s="117"/>
      <c r="Q349" s="117"/>
      <c r="R349" s="117"/>
      <c r="S349" s="118"/>
      <c r="T349" s="120"/>
      <c r="U349" s="120"/>
      <c r="V349" s="121"/>
      <c r="W349" s="122"/>
      <c r="X349" s="122"/>
      <c r="Y349" s="11"/>
      <c r="Z349" s="12"/>
      <c r="AA349" s="13"/>
      <c r="AB349" s="111"/>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3"/>
    </row>
    <row r="350" spans="1:63" ht="15" customHeight="1">
      <c r="A350" s="111"/>
      <c r="B350" s="112"/>
      <c r="C350" s="112"/>
      <c r="D350" s="112"/>
      <c r="E350" s="113"/>
      <c r="F350" s="113"/>
      <c r="G350" s="113"/>
      <c r="H350" s="113"/>
      <c r="I350" s="114"/>
      <c r="J350" s="114"/>
      <c r="K350" s="115"/>
      <c r="L350" s="116"/>
      <c r="M350" s="116"/>
      <c r="N350" s="116"/>
      <c r="O350" s="117"/>
      <c r="P350" s="117"/>
      <c r="Q350" s="117"/>
      <c r="R350" s="117"/>
      <c r="S350" s="118"/>
      <c r="T350" s="120"/>
      <c r="U350" s="120"/>
      <c r="V350" s="121"/>
      <c r="W350" s="122"/>
      <c r="X350" s="122"/>
      <c r="Y350" s="11"/>
      <c r="Z350" s="12"/>
      <c r="AA350" s="13"/>
      <c r="AB350" s="111"/>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3"/>
    </row>
    <row r="351" spans="1:63" ht="15" customHeight="1">
      <c r="A351" s="111"/>
      <c r="B351" s="112"/>
      <c r="C351" s="112"/>
      <c r="D351" s="112"/>
      <c r="E351" s="113"/>
      <c r="F351" s="113"/>
      <c r="G351" s="113"/>
      <c r="H351" s="113"/>
      <c r="I351" s="114"/>
      <c r="J351" s="114"/>
      <c r="K351" s="115"/>
      <c r="L351" s="116"/>
      <c r="M351" s="116"/>
      <c r="N351" s="116"/>
      <c r="O351" s="117"/>
      <c r="P351" s="117"/>
      <c r="Q351" s="117"/>
      <c r="R351" s="117"/>
      <c r="S351" s="118"/>
      <c r="T351" s="120"/>
      <c r="U351" s="120"/>
      <c r="V351" s="121"/>
      <c r="W351" s="122"/>
      <c r="X351" s="122"/>
      <c r="Y351" s="11"/>
      <c r="Z351" s="12"/>
      <c r="AA351" s="13"/>
      <c r="AB351" s="111"/>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3"/>
    </row>
    <row r="352" spans="1:63" ht="15" customHeight="1">
      <c r="A352" s="111"/>
      <c r="B352" s="112"/>
      <c r="C352" s="112"/>
      <c r="D352" s="112"/>
      <c r="E352" s="113"/>
      <c r="F352" s="113"/>
      <c r="G352" s="113"/>
      <c r="H352" s="113"/>
      <c r="I352" s="114"/>
      <c r="J352" s="114"/>
      <c r="K352" s="115"/>
      <c r="L352" s="116"/>
      <c r="M352" s="116"/>
      <c r="N352" s="116"/>
      <c r="O352" s="117"/>
      <c r="P352" s="117"/>
      <c r="Q352" s="117"/>
      <c r="R352" s="117"/>
      <c r="S352" s="118"/>
      <c r="T352" s="120"/>
      <c r="U352" s="120"/>
      <c r="V352" s="121"/>
      <c r="W352" s="122"/>
      <c r="X352" s="122"/>
      <c r="Y352" s="11"/>
      <c r="Z352" s="12"/>
      <c r="AA352" s="13"/>
      <c r="AB352" s="111"/>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3"/>
    </row>
    <row r="353" spans="1:63" ht="15" customHeight="1">
      <c r="A353" s="111"/>
      <c r="B353" s="112"/>
      <c r="C353" s="112"/>
      <c r="D353" s="112"/>
      <c r="E353" s="113"/>
      <c r="F353" s="113"/>
      <c r="G353" s="113"/>
      <c r="H353" s="113"/>
      <c r="I353" s="114"/>
      <c r="J353" s="114"/>
      <c r="K353" s="115"/>
      <c r="L353" s="116"/>
      <c r="M353" s="116"/>
      <c r="N353" s="116"/>
      <c r="O353" s="117"/>
      <c r="P353" s="117"/>
      <c r="Q353" s="117"/>
      <c r="R353" s="117"/>
      <c r="S353" s="118"/>
      <c r="T353" s="120"/>
      <c r="U353" s="120"/>
      <c r="V353" s="121"/>
      <c r="W353" s="122"/>
      <c r="X353" s="122"/>
      <c r="Y353" s="11"/>
      <c r="Z353" s="12"/>
      <c r="AA353" s="13"/>
      <c r="AB353" s="111"/>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3"/>
    </row>
    <row r="354" spans="1:63" ht="15" customHeight="1">
      <c r="A354" s="111"/>
      <c r="B354" s="112"/>
      <c r="C354" s="112"/>
      <c r="D354" s="112"/>
      <c r="E354" s="113"/>
      <c r="F354" s="113"/>
      <c r="G354" s="113"/>
      <c r="H354" s="113"/>
      <c r="I354" s="114"/>
      <c r="J354" s="114"/>
      <c r="K354" s="115"/>
      <c r="L354" s="116"/>
      <c r="M354" s="116"/>
      <c r="N354" s="116"/>
      <c r="O354" s="117"/>
      <c r="P354" s="117"/>
      <c r="Q354" s="117"/>
      <c r="R354" s="117"/>
      <c r="S354" s="118"/>
      <c r="T354" s="120"/>
      <c r="U354" s="120"/>
      <c r="V354" s="121"/>
      <c r="W354" s="122"/>
      <c r="X354" s="122"/>
      <c r="Y354" s="11"/>
      <c r="Z354" s="12"/>
      <c r="AA354" s="13"/>
      <c r="AB354" s="111"/>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3"/>
    </row>
    <row r="355" spans="1:63" ht="15" customHeight="1">
      <c r="A355" s="111"/>
      <c r="B355" s="112"/>
      <c r="C355" s="112"/>
      <c r="D355" s="112"/>
      <c r="E355" s="113"/>
      <c r="F355" s="113"/>
      <c r="G355" s="113"/>
      <c r="H355" s="113"/>
      <c r="I355" s="114"/>
      <c r="J355" s="114"/>
      <c r="K355" s="115"/>
      <c r="L355" s="116"/>
      <c r="M355" s="116"/>
      <c r="N355" s="116"/>
      <c r="O355" s="117"/>
      <c r="P355" s="117"/>
      <c r="Q355" s="117"/>
      <c r="R355" s="117"/>
      <c r="S355" s="118"/>
      <c r="T355" s="120"/>
      <c r="U355" s="120"/>
      <c r="V355" s="121"/>
      <c r="W355" s="122"/>
      <c r="X355" s="122"/>
      <c r="Y355" s="11"/>
      <c r="Z355" s="12"/>
      <c r="AA355" s="13"/>
      <c r="AB355" s="111"/>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3"/>
    </row>
    <row r="356" spans="1:63" ht="15" customHeight="1">
      <c r="A356" s="111"/>
      <c r="B356" s="112"/>
      <c r="C356" s="112"/>
      <c r="D356" s="112"/>
      <c r="E356" s="113"/>
      <c r="F356" s="113"/>
      <c r="G356" s="113"/>
      <c r="H356" s="113"/>
      <c r="I356" s="114"/>
      <c r="J356" s="114"/>
      <c r="K356" s="115"/>
      <c r="L356" s="116"/>
      <c r="M356" s="116"/>
      <c r="N356" s="116"/>
      <c r="O356" s="117"/>
      <c r="P356" s="117"/>
      <c r="Q356" s="117"/>
      <c r="R356" s="117"/>
      <c r="S356" s="118"/>
      <c r="T356" s="120"/>
      <c r="U356" s="120"/>
      <c r="V356" s="121"/>
      <c r="W356" s="122"/>
      <c r="X356" s="122"/>
      <c r="Y356" s="11"/>
      <c r="Z356" s="12"/>
      <c r="AA356" s="13"/>
      <c r="AB356" s="111"/>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3"/>
    </row>
    <row r="357" spans="1:63" ht="15" customHeight="1">
      <c r="A357" s="111"/>
      <c r="B357" s="112"/>
      <c r="C357" s="112"/>
      <c r="D357" s="112"/>
      <c r="E357" s="113"/>
      <c r="F357" s="113"/>
      <c r="G357" s="113"/>
      <c r="H357" s="113"/>
      <c r="I357" s="114"/>
      <c r="J357" s="114"/>
      <c r="K357" s="115"/>
      <c r="L357" s="116"/>
      <c r="M357" s="116"/>
      <c r="N357" s="116"/>
      <c r="O357" s="117"/>
      <c r="P357" s="117"/>
      <c r="Q357" s="117"/>
      <c r="R357" s="117"/>
      <c r="S357" s="118"/>
      <c r="T357" s="120"/>
      <c r="U357" s="120"/>
      <c r="V357" s="121"/>
      <c r="W357" s="122"/>
      <c r="X357" s="122"/>
      <c r="Y357" s="11"/>
      <c r="Z357" s="12"/>
      <c r="AA357" s="13"/>
      <c r="AB357" s="111"/>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3"/>
    </row>
    <row r="358" spans="1:63" ht="15" customHeight="1">
      <c r="A358" s="111"/>
      <c r="B358" s="112"/>
      <c r="C358" s="112"/>
      <c r="D358" s="112"/>
      <c r="E358" s="113"/>
      <c r="F358" s="113"/>
      <c r="G358" s="113"/>
      <c r="H358" s="113"/>
      <c r="I358" s="114"/>
      <c r="J358" s="114"/>
      <c r="K358" s="115"/>
      <c r="L358" s="116"/>
      <c r="M358" s="116"/>
      <c r="N358" s="116"/>
      <c r="O358" s="117"/>
      <c r="P358" s="117"/>
      <c r="Q358" s="117"/>
      <c r="R358" s="117"/>
      <c r="S358" s="118"/>
      <c r="T358" s="120"/>
      <c r="U358" s="120"/>
      <c r="V358" s="121"/>
      <c r="W358" s="122"/>
      <c r="X358" s="122"/>
      <c r="Y358" s="11"/>
      <c r="Z358" s="12"/>
      <c r="AA358" s="13"/>
      <c r="AB358" s="111"/>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3"/>
    </row>
    <row r="359" spans="1:63" ht="15" customHeight="1">
      <c r="A359" s="111"/>
      <c r="B359" s="112"/>
      <c r="C359" s="112"/>
      <c r="D359" s="112"/>
      <c r="E359" s="113"/>
      <c r="F359" s="113"/>
      <c r="G359" s="113"/>
      <c r="H359" s="113"/>
      <c r="I359" s="114"/>
      <c r="J359" s="114"/>
      <c r="K359" s="115"/>
      <c r="L359" s="116"/>
      <c r="M359" s="116"/>
      <c r="N359" s="116"/>
      <c r="O359" s="117"/>
      <c r="P359" s="117"/>
      <c r="Q359" s="117"/>
      <c r="R359" s="117"/>
      <c r="S359" s="118"/>
      <c r="T359" s="120"/>
      <c r="U359" s="120"/>
      <c r="V359" s="121"/>
      <c r="W359" s="122"/>
      <c r="X359" s="122"/>
      <c r="Y359" s="11"/>
      <c r="Z359" s="12"/>
      <c r="AA359" s="13"/>
      <c r="AB359" s="111"/>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row>
    <row r="360" spans="1:63" ht="15" customHeight="1">
      <c r="A360" s="111"/>
      <c r="B360" s="112"/>
      <c r="C360" s="112"/>
      <c r="D360" s="112"/>
      <c r="E360" s="113"/>
      <c r="F360" s="113"/>
      <c r="G360" s="113"/>
      <c r="H360" s="113"/>
      <c r="I360" s="114"/>
      <c r="J360" s="114"/>
      <c r="K360" s="115"/>
      <c r="L360" s="116"/>
      <c r="M360" s="116"/>
      <c r="N360" s="116"/>
      <c r="O360" s="117"/>
      <c r="P360" s="117"/>
      <c r="Q360" s="117"/>
      <c r="R360" s="117"/>
      <c r="S360" s="118"/>
      <c r="T360" s="120"/>
      <c r="U360" s="120"/>
      <c r="V360" s="121"/>
      <c r="W360" s="122"/>
      <c r="X360" s="122"/>
      <c r="Y360" s="11"/>
      <c r="Z360" s="12"/>
      <c r="AA360" s="13"/>
      <c r="AB360" s="111"/>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3"/>
    </row>
    <row r="361" spans="1:63" ht="15" customHeight="1">
      <c r="A361" s="111"/>
      <c r="B361" s="112"/>
      <c r="C361" s="112"/>
      <c r="D361" s="112"/>
      <c r="E361" s="113"/>
      <c r="F361" s="113"/>
      <c r="G361" s="113"/>
      <c r="H361" s="113"/>
      <c r="I361" s="114"/>
      <c r="J361" s="114"/>
      <c r="K361" s="115"/>
      <c r="L361" s="116"/>
      <c r="M361" s="116"/>
      <c r="N361" s="116"/>
      <c r="O361" s="117"/>
      <c r="P361" s="117"/>
      <c r="Q361" s="117"/>
      <c r="R361" s="117"/>
      <c r="S361" s="118"/>
      <c r="T361" s="120"/>
      <c r="U361" s="120"/>
      <c r="V361" s="121"/>
      <c r="W361" s="122"/>
      <c r="X361" s="122"/>
      <c r="Y361" s="11"/>
      <c r="Z361" s="12"/>
      <c r="AA361" s="13"/>
      <c r="AB361" s="111"/>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3"/>
    </row>
    <row r="362" spans="1:63" ht="15" customHeight="1">
      <c r="A362" s="111"/>
      <c r="B362" s="112"/>
      <c r="C362" s="112"/>
      <c r="D362" s="112"/>
      <c r="E362" s="113"/>
      <c r="F362" s="113"/>
      <c r="G362" s="113"/>
      <c r="H362" s="113"/>
      <c r="I362" s="114"/>
      <c r="J362" s="114"/>
      <c r="K362" s="115"/>
      <c r="L362" s="116"/>
      <c r="M362" s="116"/>
      <c r="N362" s="116"/>
      <c r="O362" s="117"/>
      <c r="P362" s="117"/>
      <c r="Q362" s="117"/>
      <c r="R362" s="117"/>
      <c r="S362" s="118"/>
      <c r="T362" s="120"/>
      <c r="U362" s="120"/>
      <c r="V362" s="121"/>
      <c r="W362" s="122"/>
      <c r="X362" s="122"/>
      <c r="Y362" s="11"/>
      <c r="Z362" s="12"/>
      <c r="AA362" s="13"/>
      <c r="AB362" s="111"/>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3"/>
    </row>
    <row r="363" spans="1:63" ht="15" customHeight="1">
      <c r="A363" s="111"/>
      <c r="B363" s="112"/>
      <c r="C363" s="112"/>
      <c r="D363" s="112"/>
      <c r="E363" s="113"/>
      <c r="F363" s="113"/>
      <c r="G363" s="113"/>
      <c r="H363" s="113"/>
      <c r="I363" s="114"/>
      <c r="J363" s="114"/>
      <c r="K363" s="115"/>
      <c r="L363" s="116"/>
      <c r="M363" s="116"/>
      <c r="N363" s="116"/>
      <c r="O363" s="117"/>
      <c r="P363" s="117"/>
      <c r="Q363" s="117"/>
      <c r="R363" s="117"/>
      <c r="S363" s="118"/>
      <c r="T363" s="120"/>
      <c r="U363" s="120"/>
      <c r="V363" s="121"/>
      <c r="W363" s="122"/>
      <c r="X363" s="122"/>
      <c r="Y363" s="11"/>
      <c r="Z363" s="12"/>
      <c r="AA363" s="13"/>
      <c r="AB363" s="111"/>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3"/>
    </row>
    <row r="364" spans="1:63" ht="15" customHeight="1">
      <c r="A364" s="111"/>
      <c r="B364" s="112"/>
      <c r="C364" s="112"/>
      <c r="D364" s="112"/>
      <c r="E364" s="113"/>
      <c r="F364" s="113"/>
      <c r="G364" s="113"/>
      <c r="H364" s="113"/>
      <c r="I364" s="114"/>
      <c r="J364" s="114"/>
      <c r="K364" s="115"/>
      <c r="L364" s="116"/>
      <c r="M364" s="116"/>
      <c r="N364" s="116"/>
      <c r="O364" s="117"/>
      <c r="P364" s="117"/>
      <c r="Q364" s="117"/>
      <c r="R364" s="117"/>
      <c r="S364" s="118"/>
      <c r="T364" s="120"/>
      <c r="U364" s="120"/>
      <c r="V364" s="121"/>
      <c r="W364" s="122"/>
      <c r="X364" s="122"/>
      <c r="Y364" s="11"/>
      <c r="Z364" s="12"/>
      <c r="AA364" s="13"/>
      <c r="AB364" s="111"/>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3"/>
    </row>
    <row r="365" spans="1:63" ht="15" customHeight="1">
      <c r="A365" s="111"/>
      <c r="B365" s="112"/>
      <c r="C365" s="112"/>
      <c r="D365" s="112"/>
      <c r="E365" s="113"/>
      <c r="F365" s="113"/>
      <c r="G365" s="113"/>
      <c r="H365" s="113"/>
      <c r="I365" s="114"/>
      <c r="J365" s="114"/>
      <c r="K365" s="115"/>
      <c r="L365" s="116"/>
      <c r="M365" s="116"/>
      <c r="N365" s="116"/>
      <c r="O365" s="117"/>
      <c r="P365" s="117"/>
      <c r="Q365" s="117"/>
      <c r="R365" s="117"/>
      <c r="S365" s="118"/>
      <c r="T365" s="120"/>
      <c r="U365" s="120"/>
      <c r="V365" s="121"/>
      <c r="W365" s="122"/>
      <c r="X365" s="122"/>
      <c r="Y365" s="11"/>
      <c r="Z365" s="12"/>
      <c r="AA365" s="13"/>
      <c r="AB365" s="111"/>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3"/>
    </row>
    <row r="366" spans="1:63" ht="15" customHeight="1">
      <c r="A366" s="111"/>
      <c r="B366" s="112"/>
      <c r="C366" s="112"/>
      <c r="D366" s="112"/>
      <c r="E366" s="113"/>
      <c r="F366" s="113"/>
      <c r="G366" s="113"/>
      <c r="H366" s="113"/>
      <c r="I366" s="114"/>
      <c r="J366" s="114"/>
      <c r="K366" s="115"/>
      <c r="L366" s="116"/>
      <c r="M366" s="116"/>
      <c r="N366" s="116"/>
      <c r="O366" s="117"/>
      <c r="P366" s="117"/>
      <c r="Q366" s="117"/>
      <c r="R366" s="117"/>
      <c r="S366" s="118"/>
      <c r="T366" s="120"/>
      <c r="U366" s="120"/>
      <c r="V366" s="121"/>
      <c r="W366" s="122"/>
      <c r="X366" s="122"/>
      <c r="Y366" s="11"/>
      <c r="Z366" s="12"/>
      <c r="AA366" s="13"/>
      <c r="AB366" s="111"/>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3"/>
    </row>
    <row r="367" spans="1:63" ht="15" customHeight="1">
      <c r="A367" s="111"/>
      <c r="B367" s="112"/>
      <c r="C367" s="112"/>
      <c r="D367" s="112"/>
      <c r="E367" s="113"/>
      <c r="F367" s="113"/>
      <c r="G367" s="113"/>
      <c r="H367" s="113"/>
      <c r="I367" s="114"/>
      <c r="J367" s="114"/>
      <c r="K367" s="115"/>
      <c r="L367" s="116"/>
      <c r="M367" s="116"/>
      <c r="N367" s="116"/>
      <c r="O367" s="117"/>
      <c r="P367" s="117"/>
      <c r="Q367" s="117"/>
      <c r="R367" s="117"/>
      <c r="S367" s="118"/>
      <c r="T367" s="120"/>
      <c r="U367" s="120"/>
      <c r="V367" s="121"/>
      <c r="W367" s="122"/>
      <c r="X367" s="122"/>
      <c r="Y367" s="11"/>
      <c r="Z367" s="12"/>
      <c r="AA367" s="13"/>
      <c r="AB367" s="111"/>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3"/>
    </row>
    <row r="368" spans="1:63" ht="15" customHeight="1">
      <c r="A368" s="111"/>
      <c r="B368" s="112"/>
      <c r="C368" s="112"/>
      <c r="D368" s="112"/>
      <c r="E368" s="113"/>
      <c r="F368" s="113"/>
      <c r="G368" s="113"/>
      <c r="H368" s="113"/>
      <c r="I368" s="114"/>
      <c r="J368" s="114"/>
      <c r="K368" s="115"/>
      <c r="L368" s="116"/>
      <c r="M368" s="116"/>
      <c r="N368" s="116"/>
      <c r="O368" s="117"/>
      <c r="P368" s="117"/>
      <c r="Q368" s="117"/>
      <c r="R368" s="117"/>
      <c r="S368" s="118"/>
      <c r="T368" s="120"/>
      <c r="U368" s="120"/>
      <c r="V368" s="121"/>
      <c r="W368" s="122"/>
      <c r="X368" s="122"/>
      <c r="Y368" s="11"/>
      <c r="Z368" s="12"/>
      <c r="AA368" s="13"/>
      <c r="AB368" s="111"/>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3"/>
    </row>
    <row r="369" spans="1:63" ht="15" customHeight="1">
      <c r="A369" s="111"/>
      <c r="B369" s="112"/>
      <c r="C369" s="112"/>
      <c r="D369" s="112"/>
      <c r="E369" s="113"/>
      <c r="F369" s="113"/>
      <c r="G369" s="113"/>
      <c r="H369" s="113"/>
      <c r="I369" s="114"/>
      <c r="J369" s="114"/>
      <c r="K369" s="115"/>
      <c r="L369" s="116"/>
      <c r="M369" s="116"/>
      <c r="N369" s="116"/>
      <c r="O369" s="117"/>
      <c r="P369" s="117"/>
      <c r="Q369" s="117"/>
      <c r="R369" s="117"/>
      <c r="S369" s="118"/>
      <c r="T369" s="120"/>
      <c r="U369" s="120"/>
      <c r="V369" s="121"/>
      <c r="W369" s="122"/>
      <c r="X369" s="122"/>
      <c r="Y369" s="11"/>
      <c r="Z369" s="12"/>
      <c r="AA369" s="13"/>
      <c r="AB369" s="111"/>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3"/>
    </row>
    <row r="370" spans="1:63" ht="15" customHeight="1">
      <c r="A370" s="111"/>
      <c r="B370" s="112"/>
      <c r="C370" s="112"/>
      <c r="D370" s="112"/>
      <c r="E370" s="113"/>
      <c r="F370" s="113"/>
      <c r="G370" s="113"/>
      <c r="H370" s="113"/>
      <c r="I370" s="114"/>
      <c r="J370" s="114"/>
      <c r="K370" s="115"/>
      <c r="L370" s="116"/>
      <c r="M370" s="116"/>
      <c r="N370" s="116"/>
      <c r="O370" s="117"/>
      <c r="P370" s="117"/>
      <c r="Q370" s="117"/>
      <c r="R370" s="117"/>
      <c r="S370" s="118"/>
      <c r="T370" s="120"/>
      <c r="U370" s="120"/>
      <c r="V370" s="121"/>
      <c r="W370" s="122"/>
      <c r="X370" s="122"/>
      <c r="Y370" s="11"/>
      <c r="Z370" s="12"/>
      <c r="AA370" s="13"/>
      <c r="AB370" s="111"/>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3"/>
    </row>
    <row r="371" spans="1:63" ht="15" customHeight="1">
      <c r="A371" s="111"/>
      <c r="B371" s="112"/>
      <c r="C371" s="112"/>
      <c r="D371" s="112"/>
      <c r="E371" s="113"/>
      <c r="F371" s="113"/>
      <c r="G371" s="113"/>
      <c r="H371" s="113"/>
      <c r="I371" s="114"/>
      <c r="J371" s="114"/>
      <c r="K371" s="115"/>
      <c r="L371" s="116"/>
      <c r="M371" s="116"/>
      <c r="N371" s="116"/>
      <c r="O371" s="117"/>
      <c r="P371" s="117"/>
      <c r="Q371" s="117"/>
      <c r="R371" s="117"/>
      <c r="S371" s="118"/>
      <c r="T371" s="120"/>
      <c r="U371" s="120"/>
      <c r="V371" s="121"/>
      <c r="W371" s="122"/>
      <c r="X371" s="122"/>
      <c r="Y371" s="11"/>
      <c r="Z371" s="12"/>
      <c r="AA371" s="13"/>
      <c r="AB371" s="111"/>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3"/>
    </row>
    <row r="372" spans="1:63" ht="15" customHeight="1">
      <c r="A372" s="111"/>
      <c r="B372" s="112"/>
      <c r="C372" s="112"/>
      <c r="D372" s="112"/>
      <c r="E372" s="113"/>
      <c r="F372" s="113"/>
      <c r="G372" s="113"/>
      <c r="H372" s="113"/>
      <c r="I372" s="114"/>
      <c r="J372" s="114"/>
      <c r="K372" s="115"/>
      <c r="L372" s="116"/>
      <c r="M372" s="116"/>
      <c r="N372" s="116"/>
      <c r="O372" s="117"/>
      <c r="P372" s="117"/>
      <c r="Q372" s="117"/>
      <c r="R372" s="117"/>
      <c r="S372" s="118"/>
      <c r="T372" s="120"/>
      <c r="U372" s="120"/>
      <c r="V372" s="121"/>
      <c r="W372" s="122"/>
      <c r="X372" s="122"/>
      <c r="Y372" s="11"/>
      <c r="Z372" s="12"/>
      <c r="AA372" s="13"/>
      <c r="AB372" s="111"/>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3"/>
    </row>
    <row r="373" spans="1:63" ht="15" customHeight="1">
      <c r="A373" s="111"/>
      <c r="B373" s="112"/>
      <c r="C373" s="112"/>
      <c r="D373" s="112"/>
      <c r="E373" s="113"/>
      <c r="F373" s="113"/>
      <c r="G373" s="113"/>
      <c r="H373" s="113"/>
      <c r="I373" s="114"/>
      <c r="J373" s="114"/>
      <c r="K373" s="115"/>
      <c r="L373" s="116"/>
      <c r="M373" s="116"/>
      <c r="N373" s="116"/>
      <c r="O373" s="117"/>
      <c r="P373" s="117"/>
      <c r="Q373" s="117"/>
      <c r="R373" s="117"/>
      <c r="S373" s="118"/>
      <c r="T373" s="120"/>
      <c r="U373" s="120"/>
      <c r="V373" s="121"/>
      <c r="W373" s="122"/>
      <c r="X373" s="122"/>
      <c r="Y373" s="11"/>
      <c r="Z373" s="12"/>
      <c r="AA373" s="13"/>
      <c r="AB373" s="111"/>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3"/>
    </row>
    <row r="374" spans="1:63" ht="15" customHeight="1">
      <c r="A374" s="111"/>
      <c r="B374" s="112"/>
      <c r="C374" s="112"/>
      <c r="D374" s="112"/>
      <c r="E374" s="113"/>
      <c r="F374" s="113"/>
      <c r="G374" s="113"/>
      <c r="H374" s="113"/>
      <c r="I374" s="114"/>
      <c r="J374" s="114"/>
      <c r="K374" s="115"/>
      <c r="L374" s="116"/>
      <c r="M374" s="116"/>
      <c r="N374" s="116"/>
      <c r="O374" s="117"/>
      <c r="P374" s="117"/>
      <c r="Q374" s="117"/>
      <c r="R374" s="117"/>
      <c r="S374" s="118"/>
      <c r="T374" s="120"/>
      <c r="U374" s="120"/>
      <c r="V374" s="121"/>
      <c r="W374" s="122"/>
      <c r="X374" s="122"/>
      <c r="Y374" s="11"/>
      <c r="Z374" s="12"/>
      <c r="AA374" s="13"/>
      <c r="AB374" s="111"/>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3"/>
    </row>
    <row r="375" spans="1:63" ht="15" customHeight="1">
      <c r="A375" s="111"/>
      <c r="B375" s="112"/>
      <c r="C375" s="112"/>
      <c r="D375" s="112"/>
      <c r="E375" s="113"/>
      <c r="F375" s="113"/>
      <c r="G375" s="113"/>
      <c r="H375" s="113"/>
      <c r="I375" s="114"/>
      <c r="J375" s="114"/>
      <c r="K375" s="115"/>
      <c r="L375" s="116"/>
      <c r="M375" s="116"/>
      <c r="N375" s="116"/>
      <c r="O375" s="117"/>
      <c r="P375" s="117"/>
      <c r="Q375" s="117"/>
      <c r="R375" s="117"/>
      <c r="S375" s="118"/>
      <c r="T375" s="120"/>
      <c r="U375" s="120"/>
      <c r="V375" s="121"/>
      <c r="W375" s="122"/>
      <c r="X375" s="122"/>
      <c r="Y375" s="11"/>
      <c r="Z375" s="12"/>
      <c r="AA375" s="13"/>
      <c r="AB375" s="111"/>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3"/>
    </row>
    <row r="376" spans="1:63" ht="15" customHeight="1">
      <c r="A376" s="111"/>
      <c r="B376" s="112"/>
      <c r="C376" s="112"/>
      <c r="D376" s="112"/>
      <c r="E376" s="113"/>
      <c r="F376" s="113"/>
      <c r="G376" s="113"/>
      <c r="H376" s="113"/>
      <c r="I376" s="114"/>
      <c r="J376" s="114"/>
      <c r="K376" s="115"/>
      <c r="L376" s="116"/>
      <c r="M376" s="116"/>
      <c r="N376" s="116"/>
      <c r="O376" s="117"/>
      <c r="P376" s="117"/>
      <c r="Q376" s="117"/>
      <c r="R376" s="117"/>
      <c r="S376" s="118"/>
      <c r="T376" s="120"/>
      <c r="U376" s="120"/>
      <c r="V376" s="121"/>
      <c r="W376" s="122"/>
      <c r="X376" s="122"/>
      <c r="Y376" s="11"/>
      <c r="Z376" s="12"/>
      <c r="AA376" s="13"/>
      <c r="AB376" s="111"/>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3"/>
    </row>
    <row r="377" spans="1:63" ht="15" customHeight="1">
      <c r="A377" s="111"/>
      <c r="B377" s="112"/>
      <c r="C377" s="112"/>
      <c r="D377" s="112"/>
      <c r="E377" s="113"/>
      <c r="F377" s="113"/>
      <c r="G377" s="113"/>
      <c r="H377" s="113"/>
      <c r="I377" s="114"/>
      <c r="J377" s="114"/>
      <c r="K377" s="115"/>
      <c r="L377" s="116"/>
      <c r="M377" s="116"/>
      <c r="N377" s="116"/>
      <c r="O377" s="117"/>
      <c r="P377" s="117"/>
      <c r="Q377" s="117"/>
      <c r="R377" s="117"/>
      <c r="S377" s="118"/>
      <c r="T377" s="120"/>
      <c r="U377" s="120"/>
      <c r="V377" s="121"/>
      <c r="W377" s="122"/>
      <c r="X377" s="122"/>
      <c r="Y377" s="11"/>
      <c r="Z377" s="12"/>
      <c r="AA377" s="13"/>
      <c r="AB377" s="111"/>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3"/>
    </row>
    <row r="378" spans="1:63" ht="15" customHeight="1">
      <c r="A378" s="111"/>
      <c r="B378" s="112"/>
      <c r="C378" s="112"/>
      <c r="D378" s="112"/>
      <c r="E378" s="113"/>
      <c r="F378" s="113"/>
      <c r="G378" s="113"/>
      <c r="H378" s="113"/>
      <c r="I378" s="114"/>
      <c r="J378" s="114"/>
      <c r="K378" s="115"/>
      <c r="L378" s="116"/>
      <c r="M378" s="116"/>
      <c r="N378" s="116"/>
      <c r="O378" s="117"/>
      <c r="P378" s="117"/>
      <c r="Q378" s="117"/>
      <c r="R378" s="117"/>
      <c r="S378" s="118"/>
      <c r="T378" s="120"/>
      <c r="U378" s="120"/>
      <c r="V378" s="121"/>
      <c r="W378" s="122"/>
      <c r="X378" s="122"/>
      <c r="Y378" s="11"/>
      <c r="Z378" s="12"/>
      <c r="AA378" s="13"/>
      <c r="AB378" s="111"/>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3"/>
    </row>
    <row r="379" spans="1:63" ht="15" customHeight="1">
      <c r="A379" s="111"/>
      <c r="B379" s="112"/>
      <c r="C379" s="112"/>
      <c r="D379" s="112"/>
      <c r="E379" s="113"/>
      <c r="F379" s="113"/>
      <c r="G379" s="113"/>
      <c r="H379" s="113"/>
      <c r="I379" s="114"/>
      <c r="J379" s="114"/>
      <c r="K379" s="115"/>
      <c r="L379" s="116"/>
      <c r="M379" s="116"/>
      <c r="N379" s="116"/>
      <c r="O379" s="117"/>
      <c r="P379" s="117"/>
      <c r="Q379" s="117"/>
      <c r="R379" s="117"/>
      <c r="S379" s="118"/>
      <c r="T379" s="120"/>
      <c r="U379" s="120"/>
      <c r="V379" s="121"/>
      <c r="W379" s="122"/>
      <c r="X379" s="122"/>
      <c r="Y379" s="11"/>
      <c r="Z379" s="12"/>
      <c r="AA379" s="13"/>
      <c r="AB379" s="111"/>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3"/>
    </row>
    <row r="380" spans="1:63" ht="15" customHeight="1">
      <c r="A380" s="111"/>
      <c r="B380" s="112"/>
      <c r="C380" s="112"/>
      <c r="D380" s="112"/>
      <c r="E380" s="113"/>
      <c r="F380" s="113"/>
      <c r="G380" s="113"/>
      <c r="H380" s="113"/>
      <c r="I380" s="114"/>
      <c r="J380" s="114"/>
      <c r="K380" s="115"/>
      <c r="L380" s="116"/>
      <c r="M380" s="116"/>
      <c r="N380" s="116"/>
      <c r="O380" s="117"/>
      <c r="P380" s="117"/>
      <c r="Q380" s="117"/>
      <c r="R380" s="117"/>
      <c r="S380" s="118"/>
      <c r="T380" s="120"/>
      <c r="U380" s="120"/>
      <c r="V380" s="121"/>
      <c r="W380" s="122"/>
      <c r="X380" s="122"/>
      <c r="Y380" s="11"/>
      <c r="Z380" s="12"/>
      <c r="AA380" s="13"/>
      <c r="AB380" s="111"/>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3"/>
    </row>
    <row r="381" spans="1:63" ht="15" customHeight="1">
      <c r="A381" s="111"/>
      <c r="B381" s="112"/>
      <c r="C381" s="112"/>
      <c r="D381" s="112"/>
      <c r="E381" s="113"/>
      <c r="F381" s="113"/>
      <c r="G381" s="113"/>
      <c r="H381" s="113"/>
      <c r="I381" s="114"/>
      <c r="J381" s="114"/>
      <c r="K381" s="115"/>
      <c r="L381" s="116"/>
      <c r="M381" s="116"/>
      <c r="N381" s="116"/>
      <c r="O381" s="117"/>
      <c r="P381" s="117"/>
      <c r="Q381" s="117"/>
      <c r="R381" s="117"/>
      <c r="S381" s="118"/>
      <c r="T381" s="120"/>
      <c r="U381" s="120"/>
      <c r="V381" s="121"/>
      <c r="W381" s="122"/>
      <c r="X381" s="122"/>
      <c r="Y381" s="11"/>
      <c r="Z381" s="12"/>
      <c r="AA381" s="13"/>
      <c r="AB381" s="111"/>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3"/>
    </row>
    <row r="382" spans="1:63" ht="15" customHeight="1">
      <c r="A382" s="111"/>
      <c r="B382" s="112"/>
      <c r="C382" s="112"/>
      <c r="D382" s="112"/>
      <c r="E382" s="113"/>
      <c r="F382" s="113"/>
      <c r="G382" s="113"/>
      <c r="H382" s="113"/>
      <c r="I382" s="114"/>
      <c r="J382" s="114"/>
      <c r="K382" s="115"/>
      <c r="L382" s="116"/>
      <c r="M382" s="116"/>
      <c r="N382" s="116"/>
      <c r="O382" s="117"/>
      <c r="P382" s="117"/>
      <c r="Q382" s="117"/>
      <c r="R382" s="117"/>
      <c r="S382" s="118"/>
      <c r="T382" s="120"/>
      <c r="U382" s="120"/>
      <c r="V382" s="121"/>
      <c r="W382" s="122"/>
      <c r="X382" s="122"/>
      <c r="Y382" s="11"/>
      <c r="Z382" s="12"/>
      <c r="AA382" s="13"/>
      <c r="AB382" s="111"/>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3"/>
    </row>
    <row r="383" spans="1:63" ht="15" customHeight="1">
      <c r="A383" s="111"/>
      <c r="B383" s="112"/>
      <c r="C383" s="112"/>
      <c r="D383" s="112"/>
      <c r="E383" s="113"/>
      <c r="F383" s="113"/>
      <c r="G383" s="113"/>
      <c r="H383" s="113"/>
      <c r="I383" s="114"/>
      <c r="J383" s="114"/>
      <c r="K383" s="115"/>
      <c r="L383" s="116"/>
      <c r="M383" s="116"/>
      <c r="N383" s="116"/>
      <c r="O383" s="117"/>
      <c r="P383" s="117"/>
      <c r="Q383" s="117"/>
      <c r="R383" s="117"/>
      <c r="S383" s="118"/>
      <c r="T383" s="120"/>
      <c r="U383" s="120"/>
      <c r="V383" s="121"/>
      <c r="W383" s="122"/>
      <c r="X383" s="122"/>
      <c r="Y383" s="11"/>
      <c r="Z383" s="12"/>
      <c r="AA383" s="13"/>
      <c r="AB383" s="111"/>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3"/>
    </row>
    <row r="384" spans="1:63" ht="15" customHeight="1">
      <c r="A384" s="111"/>
      <c r="B384" s="112"/>
      <c r="C384" s="112"/>
      <c r="D384" s="112"/>
      <c r="E384" s="113"/>
      <c r="F384" s="113"/>
      <c r="G384" s="113"/>
      <c r="H384" s="113"/>
      <c r="I384" s="114"/>
      <c r="J384" s="114"/>
      <c r="K384" s="115"/>
      <c r="L384" s="116"/>
      <c r="M384" s="116"/>
      <c r="N384" s="116"/>
      <c r="O384" s="117"/>
      <c r="P384" s="117"/>
      <c r="Q384" s="117"/>
      <c r="R384" s="117"/>
      <c r="S384" s="118"/>
      <c r="T384" s="120"/>
      <c r="U384" s="120"/>
      <c r="V384" s="121"/>
      <c r="W384" s="122"/>
      <c r="X384" s="122"/>
      <c r="Y384" s="11"/>
      <c r="Z384" s="12"/>
      <c r="AA384" s="13"/>
      <c r="AB384" s="111"/>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3"/>
    </row>
    <row r="385" spans="1:63" ht="15" customHeight="1">
      <c r="A385" s="111"/>
      <c r="B385" s="112"/>
      <c r="C385" s="112"/>
      <c r="D385" s="112"/>
      <c r="E385" s="113"/>
      <c r="F385" s="113"/>
      <c r="G385" s="113"/>
      <c r="H385" s="113"/>
      <c r="I385" s="114"/>
      <c r="J385" s="114"/>
      <c r="K385" s="115"/>
      <c r="L385" s="116"/>
      <c r="M385" s="116"/>
      <c r="N385" s="116"/>
      <c r="O385" s="117"/>
      <c r="P385" s="117"/>
      <c r="Q385" s="117"/>
      <c r="R385" s="117"/>
      <c r="S385" s="118"/>
      <c r="T385" s="120"/>
      <c r="U385" s="120"/>
      <c r="V385" s="121"/>
      <c r="W385" s="122"/>
      <c r="X385" s="122"/>
      <c r="Y385" s="11"/>
      <c r="Z385" s="12"/>
      <c r="AA385" s="13"/>
      <c r="AB385" s="111"/>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3"/>
    </row>
    <row r="386" spans="1:63" ht="15" customHeight="1">
      <c r="A386" s="111"/>
      <c r="B386" s="112"/>
      <c r="C386" s="112"/>
      <c r="D386" s="112"/>
      <c r="E386" s="113"/>
      <c r="F386" s="113"/>
      <c r="G386" s="113"/>
      <c r="H386" s="113"/>
      <c r="I386" s="114"/>
      <c r="J386" s="114"/>
      <c r="K386" s="115"/>
      <c r="L386" s="116"/>
      <c r="M386" s="116"/>
      <c r="N386" s="116"/>
      <c r="O386" s="117"/>
      <c r="P386" s="117"/>
      <c r="Q386" s="117"/>
      <c r="R386" s="117"/>
      <c r="S386" s="118"/>
      <c r="T386" s="120"/>
      <c r="U386" s="120"/>
      <c r="V386" s="121"/>
      <c r="W386" s="122"/>
      <c r="X386" s="122"/>
      <c r="Y386" s="11"/>
      <c r="Z386" s="12"/>
      <c r="AA386" s="13"/>
      <c r="AB386" s="111"/>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3"/>
    </row>
    <row r="387" spans="1:63" ht="15" customHeight="1">
      <c r="A387" s="111"/>
      <c r="B387" s="112"/>
      <c r="C387" s="112"/>
      <c r="D387" s="112"/>
      <c r="E387" s="113"/>
      <c r="F387" s="113"/>
      <c r="G387" s="113"/>
      <c r="H387" s="113"/>
      <c r="I387" s="114"/>
      <c r="J387" s="114"/>
      <c r="K387" s="115"/>
      <c r="L387" s="116"/>
      <c r="M387" s="116"/>
      <c r="N387" s="116"/>
      <c r="O387" s="117"/>
      <c r="P387" s="117"/>
      <c r="Q387" s="117"/>
      <c r="R387" s="117"/>
      <c r="S387" s="118"/>
      <c r="T387" s="120"/>
      <c r="U387" s="120"/>
      <c r="V387" s="121"/>
      <c r="W387" s="122"/>
      <c r="X387" s="122"/>
      <c r="Y387" s="11"/>
      <c r="Z387" s="12"/>
      <c r="AA387" s="13"/>
      <c r="AB387" s="111"/>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3"/>
    </row>
    <row r="388" spans="1:63" ht="15" customHeight="1">
      <c r="A388" s="111"/>
      <c r="B388" s="112"/>
      <c r="C388" s="112"/>
      <c r="D388" s="112"/>
      <c r="E388" s="113"/>
      <c r="F388" s="113"/>
      <c r="G388" s="113"/>
      <c r="H388" s="113"/>
      <c r="I388" s="114"/>
      <c r="J388" s="114"/>
      <c r="K388" s="115"/>
      <c r="L388" s="116"/>
      <c r="M388" s="116"/>
      <c r="N388" s="116"/>
      <c r="O388" s="117"/>
      <c r="P388" s="117"/>
      <c r="Q388" s="117"/>
      <c r="R388" s="117"/>
      <c r="S388" s="118"/>
      <c r="T388" s="120"/>
      <c r="U388" s="120"/>
      <c r="V388" s="121"/>
      <c r="W388" s="122"/>
      <c r="X388" s="122"/>
      <c r="Y388" s="11"/>
      <c r="Z388" s="12"/>
      <c r="AA388" s="13"/>
      <c r="AB388" s="111"/>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3"/>
    </row>
    <row r="389" spans="1:63" ht="15" customHeight="1">
      <c r="A389" s="111"/>
      <c r="B389" s="112"/>
      <c r="C389" s="112"/>
      <c r="D389" s="112"/>
      <c r="E389" s="113"/>
      <c r="F389" s="113"/>
      <c r="G389" s="113"/>
      <c r="H389" s="113"/>
      <c r="I389" s="114"/>
      <c r="J389" s="114"/>
      <c r="K389" s="115"/>
      <c r="L389" s="116"/>
      <c r="M389" s="116"/>
      <c r="N389" s="116"/>
      <c r="O389" s="117"/>
      <c r="P389" s="117"/>
      <c r="Q389" s="117"/>
      <c r="R389" s="117"/>
      <c r="S389" s="118"/>
      <c r="T389" s="120"/>
      <c r="U389" s="120"/>
      <c r="V389" s="121"/>
      <c r="W389" s="122"/>
      <c r="X389" s="122"/>
      <c r="Y389" s="11"/>
      <c r="Z389" s="12"/>
      <c r="AA389" s="13"/>
      <c r="AB389" s="111"/>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3"/>
    </row>
    <row r="390" spans="1:63" ht="15" customHeight="1">
      <c r="A390" s="111"/>
      <c r="B390" s="112"/>
      <c r="C390" s="112"/>
      <c r="D390" s="112"/>
      <c r="E390" s="113"/>
      <c r="F390" s="113"/>
      <c r="G390" s="113"/>
      <c r="H390" s="113"/>
      <c r="I390" s="114"/>
      <c r="J390" s="114"/>
      <c r="K390" s="115"/>
      <c r="L390" s="116"/>
      <c r="M390" s="116"/>
      <c r="N390" s="116"/>
      <c r="O390" s="117"/>
      <c r="P390" s="117"/>
      <c r="Q390" s="117"/>
      <c r="R390" s="117"/>
      <c r="S390" s="118"/>
      <c r="T390" s="120"/>
      <c r="U390" s="120"/>
      <c r="V390" s="121"/>
      <c r="W390" s="122"/>
      <c r="X390" s="122"/>
      <c r="Y390" s="11"/>
      <c r="Z390" s="12"/>
      <c r="AA390" s="13"/>
      <c r="AB390" s="111"/>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3"/>
    </row>
    <row r="391" spans="1:63" ht="15" customHeight="1">
      <c r="A391" s="111"/>
      <c r="B391" s="112"/>
      <c r="C391" s="112"/>
      <c r="D391" s="112"/>
      <c r="E391" s="113"/>
      <c r="F391" s="113"/>
      <c r="G391" s="113"/>
      <c r="H391" s="113"/>
      <c r="I391" s="114"/>
      <c r="J391" s="114"/>
      <c r="K391" s="115"/>
      <c r="L391" s="116"/>
      <c r="M391" s="116"/>
      <c r="N391" s="116"/>
      <c r="O391" s="117"/>
      <c r="P391" s="117"/>
      <c r="Q391" s="117"/>
      <c r="R391" s="117"/>
      <c r="S391" s="118"/>
      <c r="T391" s="120"/>
      <c r="U391" s="120"/>
      <c r="V391" s="121"/>
      <c r="W391" s="122"/>
      <c r="X391" s="122"/>
      <c r="Y391" s="11"/>
      <c r="Z391" s="12"/>
      <c r="AA391" s="13"/>
      <c r="AB391" s="111"/>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3"/>
    </row>
    <row r="392" spans="1:63" ht="15" customHeight="1">
      <c r="A392" s="111"/>
      <c r="B392" s="112"/>
      <c r="C392" s="112"/>
      <c r="D392" s="112"/>
      <c r="E392" s="113"/>
      <c r="F392" s="113"/>
      <c r="G392" s="113"/>
      <c r="H392" s="113"/>
      <c r="I392" s="114"/>
      <c r="J392" s="114"/>
      <c r="K392" s="115"/>
      <c r="L392" s="116"/>
      <c r="M392" s="116"/>
      <c r="N392" s="116"/>
      <c r="O392" s="117"/>
      <c r="P392" s="117"/>
      <c r="Q392" s="117"/>
      <c r="R392" s="117"/>
      <c r="S392" s="118"/>
      <c r="T392" s="120"/>
      <c r="U392" s="120"/>
      <c r="V392" s="121"/>
      <c r="W392" s="122"/>
      <c r="X392" s="122"/>
      <c r="Y392" s="11"/>
      <c r="Z392" s="12"/>
      <c r="AA392" s="13"/>
      <c r="AB392" s="111"/>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3"/>
    </row>
    <row r="393" spans="1:63" ht="15" customHeight="1">
      <c r="A393" s="111"/>
      <c r="B393" s="112"/>
      <c r="C393" s="112"/>
      <c r="D393" s="112"/>
      <c r="E393" s="113"/>
      <c r="F393" s="113"/>
      <c r="G393" s="113"/>
      <c r="H393" s="113"/>
      <c r="I393" s="114"/>
      <c r="J393" s="114"/>
      <c r="K393" s="115"/>
      <c r="L393" s="116"/>
      <c r="M393" s="116"/>
      <c r="N393" s="116"/>
      <c r="O393" s="117"/>
      <c r="P393" s="117"/>
      <c r="Q393" s="117"/>
      <c r="R393" s="117"/>
      <c r="S393" s="118"/>
      <c r="T393" s="120"/>
      <c r="U393" s="120"/>
      <c r="V393" s="121"/>
      <c r="W393" s="122"/>
      <c r="X393" s="122"/>
      <c r="Y393" s="11"/>
      <c r="Z393" s="12"/>
      <c r="AA393" s="13"/>
      <c r="AB393" s="111"/>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3"/>
    </row>
    <row r="394" spans="1:63" ht="15" customHeight="1">
      <c r="A394" s="111"/>
      <c r="B394" s="112"/>
      <c r="C394" s="112"/>
      <c r="D394" s="112"/>
      <c r="E394" s="113"/>
      <c r="F394" s="113"/>
      <c r="G394" s="113"/>
      <c r="H394" s="113"/>
      <c r="I394" s="114"/>
      <c r="J394" s="114"/>
      <c r="K394" s="115"/>
      <c r="L394" s="116"/>
      <c r="M394" s="116"/>
      <c r="N394" s="116"/>
      <c r="O394" s="117"/>
      <c r="P394" s="117"/>
      <c r="Q394" s="117"/>
      <c r="R394" s="117"/>
      <c r="S394" s="118"/>
      <c r="T394" s="120"/>
      <c r="U394" s="120"/>
      <c r="V394" s="121"/>
      <c r="W394" s="122"/>
      <c r="X394" s="122"/>
      <c r="Y394" s="11"/>
      <c r="Z394" s="12"/>
      <c r="AA394" s="13"/>
      <c r="AB394" s="111"/>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3"/>
    </row>
    <row r="395" spans="1:63" ht="15" customHeight="1">
      <c r="A395" s="111"/>
      <c r="B395" s="112"/>
      <c r="C395" s="112"/>
      <c r="D395" s="112"/>
      <c r="E395" s="113"/>
      <c r="F395" s="113"/>
      <c r="G395" s="113"/>
      <c r="H395" s="113"/>
      <c r="I395" s="114"/>
      <c r="J395" s="114"/>
      <c r="K395" s="115"/>
      <c r="L395" s="116"/>
      <c r="M395" s="116"/>
      <c r="N395" s="116"/>
      <c r="O395" s="117"/>
      <c r="P395" s="117"/>
      <c r="Q395" s="117"/>
      <c r="R395" s="117"/>
      <c r="S395" s="118"/>
      <c r="T395" s="120"/>
      <c r="U395" s="120"/>
      <c r="V395" s="121"/>
      <c r="W395" s="122"/>
      <c r="X395" s="122"/>
      <c r="Y395" s="11"/>
      <c r="Z395" s="12"/>
      <c r="AA395" s="13"/>
      <c r="AB395" s="111"/>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3"/>
    </row>
    <row r="396" spans="1:63" ht="15" customHeight="1">
      <c r="A396" s="111"/>
      <c r="B396" s="112"/>
      <c r="C396" s="112"/>
      <c r="D396" s="112"/>
      <c r="E396" s="113"/>
      <c r="F396" s="113"/>
      <c r="G396" s="113"/>
      <c r="H396" s="113"/>
      <c r="I396" s="114"/>
      <c r="J396" s="114"/>
      <c r="K396" s="115"/>
      <c r="L396" s="116"/>
      <c r="M396" s="116"/>
      <c r="N396" s="116"/>
      <c r="O396" s="117"/>
      <c r="P396" s="117"/>
      <c r="Q396" s="117"/>
      <c r="R396" s="117"/>
      <c r="S396" s="118"/>
      <c r="T396" s="120"/>
      <c r="U396" s="120"/>
      <c r="V396" s="121"/>
      <c r="W396" s="122"/>
      <c r="X396" s="122"/>
      <c r="Y396" s="11"/>
      <c r="Z396" s="12"/>
      <c r="AA396" s="13"/>
      <c r="AB396" s="111"/>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3"/>
    </row>
    <row r="397" spans="1:63" ht="15" customHeight="1">
      <c r="A397" s="111"/>
      <c r="B397" s="112"/>
      <c r="C397" s="112"/>
      <c r="D397" s="112"/>
      <c r="E397" s="113"/>
      <c r="F397" s="113"/>
      <c r="G397" s="113"/>
      <c r="H397" s="113"/>
      <c r="I397" s="114"/>
      <c r="J397" s="114"/>
      <c r="K397" s="115"/>
      <c r="L397" s="116"/>
      <c r="M397" s="116"/>
      <c r="N397" s="116"/>
      <c r="O397" s="117"/>
      <c r="P397" s="117"/>
      <c r="Q397" s="117"/>
      <c r="R397" s="117"/>
      <c r="S397" s="118"/>
      <c r="T397" s="120"/>
      <c r="U397" s="120"/>
      <c r="V397" s="121"/>
      <c r="W397" s="122"/>
      <c r="X397" s="122"/>
      <c r="Y397" s="11"/>
      <c r="Z397" s="12"/>
      <c r="AA397" s="13"/>
      <c r="AB397" s="111"/>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3"/>
    </row>
    <row r="398" spans="1:63" ht="15" customHeight="1">
      <c r="A398" s="111"/>
      <c r="B398" s="112"/>
      <c r="C398" s="112"/>
      <c r="D398" s="112"/>
      <c r="E398" s="113"/>
      <c r="F398" s="113"/>
      <c r="G398" s="113"/>
      <c r="H398" s="113"/>
      <c r="I398" s="114"/>
      <c r="J398" s="114"/>
      <c r="K398" s="115"/>
      <c r="L398" s="116"/>
      <c r="M398" s="116"/>
      <c r="N398" s="116"/>
      <c r="O398" s="117"/>
      <c r="P398" s="117"/>
      <c r="Q398" s="117"/>
      <c r="R398" s="117"/>
      <c r="S398" s="118"/>
      <c r="T398" s="120"/>
      <c r="U398" s="120"/>
      <c r="V398" s="121"/>
      <c r="W398" s="122"/>
      <c r="X398" s="122"/>
      <c r="Y398" s="11"/>
      <c r="Z398" s="12"/>
      <c r="AA398" s="13"/>
      <c r="AB398" s="111"/>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3"/>
    </row>
    <row r="399" spans="1:63" ht="15" customHeight="1">
      <c r="A399" s="111"/>
      <c r="B399" s="112"/>
      <c r="C399" s="112"/>
      <c r="D399" s="112"/>
      <c r="E399" s="113"/>
      <c r="F399" s="113"/>
      <c r="G399" s="113"/>
      <c r="H399" s="113"/>
      <c r="I399" s="114"/>
      <c r="J399" s="114"/>
      <c r="K399" s="115"/>
      <c r="L399" s="116"/>
      <c r="M399" s="116"/>
      <c r="N399" s="116"/>
      <c r="O399" s="117"/>
      <c r="P399" s="117"/>
      <c r="Q399" s="117"/>
      <c r="R399" s="117"/>
      <c r="S399" s="118"/>
      <c r="T399" s="120"/>
      <c r="U399" s="120"/>
      <c r="V399" s="121"/>
      <c r="W399" s="122"/>
      <c r="X399" s="122"/>
      <c r="Y399" s="11"/>
      <c r="Z399" s="12"/>
      <c r="AA399" s="13"/>
      <c r="AB399" s="111"/>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3"/>
    </row>
    <row r="400" spans="1:63" ht="15" customHeight="1">
      <c r="A400" s="111"/>
      <c r="B400" s="112"/>
      <c r="C400" s="112"/>
      <c r="D400" s="112"/>
      <c r="E400" s="113"/>
      <c r="F400" s="113"/>
      <c r="G400" s="113"/>
      <c r="H400" s="113"/>
      <c r="I400" s="114"/>
      <c r="J400" s="114"/>
      <c r="K400" s="115"/>
      <c r="L400" s="116"/>
      <c r="M400" s="116"/>
      <c r="N400" s="116"/>
      <c r="O400" s="117"/>
      <c r="P400" s="117"/>
      <c r="Q400" s="117"/>
      <c r="R400" s="117"/>
      <c r="S400" s="118"/>
      <c r="T400" s="120"/>
      <c r="U400" s="120"/>
      <c r="V400" s="121"/>
      <c r="W400" s="122"/>
      <c r="X400" s="122"/>
      <c r="Y400" s="11"/>
      <c r="Z400" s="12"/>
      <c r="AA400" s="13"/>
      <c r="AB400" s="111"/>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3"/>
    </row>
    <row r="401" spans="1:63" ht="15" customHeight="1">
      <c r="A401" s="111"/>
      <c r="B401" s="112"/>
      <c r="C401" s="112"/>
      <c r="D401" s="112"/>
      <c r="E401" s="113"/>
      <c r="F401" s="113"/>
      <c r="G401" s="113"/>
      <c r="H401" s="113"/>
      <c r="I401" s="114"/>
      <c r="J401" s="114"/>
      <c r="K401" s="115"/>
      <c r="L401" s="116"/>
      <c r="M401" s="116"/>
      <c r="N401" s="116"/>
      <c r="O401" s="117"/>
      <c r="P401" s="117"/>
      <c r="Q401" s="117"/>
      <c r="R401" s="117"/>
      <c r="S401" s="118"/>
      <c r="T401" s="120"/>
      <c r="U401" s="120"/>
      <c r="V401" s="121"/>
      <c r="W401" s="122"/>
      <c r="X401" s="122"/>
      <c r="Y401" s="11"/>
      <c r="Z401" s="12"/>
      <c r="AA401" s="13"/>
      <c r="AB401" s="111"/>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3"/>
    </row>
    <row r="402" spans="1:63" ht="15" customHeight="1">
      <c r="A402" s="111"/>
      <c r="B402" s="112"/>
      <c r="C402" s="112"/>
      <c r="D402" s="112"/>
      <c r="E402" s="113"/>
      <c r="F402" s="113"/>
      <c r="G402" s="113"/>
      <c r="H402" s="113"/>
      <c r="I402" s="114"/>
      <c r="J402" s="114"/>
      <c r="K402" s="115"/>
      <c r="L402" s="116"/>
      <c r="M402" s="116"/>
      <c r="N402" s="116"/>
      <c r="O402" s="117"/>
      <c r="P402" s="117"/>
      <c r="Q402" s="117"/>
      <c r="R402" s="117"/>
      <c r="S402" s="118"/>
      <c r="T402" s="120"/>
      <c r="U402" s="120"/>
      <c r="V402" s="121"/>
      <c r="W402" s="122"/>
      <c r="X402" s="122"/>
      <c r="Y402" s="11"/>
      <c r="Z402" s="12"/>
      <c r="AA402" s="13"/>
      <c r="AB402" s="111"/>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3"/>
    </row>
    <row r="403" spans="1:63" ht="15" customHeight="1">
      <c r="A403" s="111"/>
      <c r="B403" s="112"/>
      <c r="C403" s="112"/>
      <c r="D403" s="112"/>
      <c r="E403" s="113"/>
      <c r="F403" s="113"/>
      <c r="G403" s="113"/>
      <c r="H403" s="113"/>
      <c r="I403" s="114"/>
      <c r="J403" s="114"/>
      <c r="K403" s="115"/>
      <c r="L403" s="116"/>
      <c r="M403" s="116"/>
      <c r="N403" s="116"/>
      <c r="O403" s="117"/>
      <c r="P403" s="117"/>
      <c r="Q403" s="117"/>
      <c r="R403" s="117"/>
      <c r="S403" s="118"/>
      <c r="T403" s="120"/>
      <c r="U403" s="120"/>
      <c r="V403" s="121"/>
      <c r="W403" s="122"/>
      <c r="X403" s="122"/>
      <c r="Y403" s="11"/>
      <c r="Z403" s="12"/>
      <c r="AA403" s="13"/>
      <c r="AB403" s="111"/>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3"/>
    </row>
    <row r="404" spans="1:63" ht="15" customHeight="1">
      <c r="A404" s="111"/>
      <c r="B404" s="112"/>
      <c r="C404" s="112"/>
      <c r="D404" s="112"/>
      <c r="E404" s="113"/>
      <c r="F404" s="113"/>
      <c r="G404" s="113"/>
      <c r="H404" s="113"/>
      <c r="I404" s="114"/>
      <c r="J404" s="114"/>
      <c r="K404" s="115"/>
      <c r="L404" s="116"/>
      <c r="M404" s="116"/>
      <c r="N404" s="116"/>
      <c r="O404" s="117"/>
      <c r="P404" s="117"/>
      <c r="Q404" s="117"/>
      <c r="R404" s="117"/>
      <c r="S404" s="118"/>
      <c r="T404" s="120"/>
      <c r="U404" s="120"/>
      <c r="V404" s="121"/>
      <c r="W404" s="122"/>
      <c r="X404" s="122"/>
      <c r="Y404" s="11"/>
      <c r="Z404" s="12"/>
      <c r="AA404" s="13"/>
      <c r="AB404" s="111"/>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3"/>
    </row>
    <row r="405" spans="1:63" ht="15" customHeight="1">
      <c r="A405" s="111"/>
      <c r="B405" s="112"/>
      <c r="C405" s="112"/>
      <c r="D405" s="112"/>
      <c r="E405" s="113"/>
      <c r="F405" s="113"/>
      <c r="G405" s="113"/>
      <c r="H405" s="113"/>
      <c r="I405" s="114"/>
      <c r="J405" s="114"/>
      <c r="K405" s="115"/>
      <c r="L405" s="116"/>
      <c r="M405" s="116"/>
      <c r="N405" s="116"/>
      <c r="O405" s="117"/>
      <c r="P405" s="117"/>
      <c r="Q405" s="117"/>
      <c r="R405" s="117"/>
      <c r="S405" s="118"/>
      <c r="T405" s="120"/>
      <c r="U405" s="120"/>
      <c r="V405" s="121"/>
      <c r="W405" s="122"/>
      <c r="X405" s="122"/>
      <c r="Y405" s="11"/>
      <c r="Z405" s="12"/>
      <c r="AA405" s="13"/>
      <c r="AB405" s="111"/>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3"/>
    </row>
    <row r="406" spans="1:63" ht="15" customHeight="1">
      <c r="A406" s="111"/>
      <c r="B406" s="112"/>
      <c r="C406" s="112"/>
      <c r="D406" s="112"/>
      <c r="E406" s="113"/>
      <c r="F406" s="113"/>
      <c r="G406" s="113"/>
      <c r="H406" s="113"/>
      <c r="I406" s="114"/>
      <c r="J406" s="114"/>
      <c r="K406" s="115"/>
      <c r="L406" s="116"/>
      <c r="M406" s="116"/>
      <c r="N406" s="116"/>
      <c r="O406" s="117"/>
      <c r="P406" s="117"/>
      <c r="Q406" s="117"/>
      <c r="R406" s="117"/>
      <c r="S406" s="118"/>
      <c r="T406" s="120"/>
      <c r="U406" s="120"/>
      <c r="V406" s="121"/>
      <c r="W406" s="122"/>
      <c r="X406" s="122"/>
      <c r="Y406" s="11"/>
      <c r="Z406" s="12"/>
      <c r="AA406" s="13"/>
      <c r="AB406" s="111"/>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3"/>
    </row>
    <row r="407" spans="1:63" ht="15" customHeight="1">
      <c r="A407" s="111"/>
      <c r="B407" s="112"/>
      <c r="C407" s="112"/>
      <c r="D407" s="112"/>
      <c r="E407" s="113"/>
      <c r="F407" s="113"/>
      <c r="G407" s="113"/>
      <c r="H407" s="113"/>
      <c r="I407" s="114"/>
      <c r="J407" s="114"/>
      <c r="K407" s="115"/>
      <c r="L407" s="116"/>
      <c r="M407" s="116"/>
      <c r="N407" s="116"/>
      <c r="O407" s="117"/>
      <c r="P407" s="117"/>
      <c r="Q407" s="117"/>
      <c r="R407" s="117"/>
      <c r="S407" s="118"/>
      <c r="T407" s="120"/>
      <c r="U407" s="120"/>
      <c r="V407" s="121"/>
      <c r="W407" s="122"/>
      <c r="X407" s="122"/>
      <c r="Y407" s="11"/>
      <c r="Z407" s="12"/>
      <c r="AA407" s="13"/>
      <c r="AB407" s="111"/>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3"/>
    </row>
    <row r="408" spans="1:63" ht="15" customHeight="1">
      <c r="A408" s="111"/>
      <c r="B408" s="112"/>
      <c r="C408" s="112"/>
      <c r="D408" s="112"/>
      <c r="E408" s="113"/>
      <c r="F408" s="113"/>
      <c r="G408" s="113"/>
      <c r="H408" s="113"/>
      <c r="I408" s="114"/>
      <c r="J408" s="114"/>
      <c r="K408" s="115"/>
      <c r="L408" s="116"/>
      <c r="M408" s="116"/>
      <c r="N408" s="116"/>
      <c r="O408" s="117"/>
      <c r="P408" s="117"/>
      <c r="Q408" s="117"/>
      <c r="R408" s="117"/>
      <c r="S408" s="118"/>
      <c r="T408" s="120"/>
      <c r="U408" s="120"/>
      <c r="V408" s="121"/>
      <c r="W408" s="122"/>
      <c r="X408" s="122"/>
      <c r="Y408" s="11"/>
      <c r="Z408" s="12"/>
      <c r="AA408" s="13"/>
      <c r="AB408" s="111"/>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3"/>
    </row>
    <row r="409" spans="1:63" ht="15" customHeight="1">
      <c r="A409" s="111"/>
      <c r="B409" s="112"/>
      <c r="C409" s="112"/>
      <c r="D409" s="112"/>
      <c r="E409" s="113"/>
      <c r="F409" s="113"/>
      <c r="G409" s="113"/>
      <c r="H409" s="113"/>
      <c r="I409" s="114"/>
      <c r="J409" s="114"/>
      <c r="K409" s="115"/>
      <c r="L409" s="116"/>
      <c r="M409" s="116"/>
      <c r="N409" s="116"/>
      <c r="O409" s="117"/>
      <c r="P409" s="117"/>
      <c r="Q409" s="117"/>
      <c r="R409" s="117"/>
      <c r="S409" s="118"/>
      <c r="T409" s="120"/>
      <c r="U409" s="120"/>
      <c r="V409" s="121"/>
      <c r="W409" s="122"/>
      <c r="X409" s="122"/>
      <c r="Y409" s="11"/>
      <c r="Z409" s="12"/>
      <c r="AA409" s="13"/>
      <c r="AB409" s="111"/>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3"/>
    </row>
    <row r="410" spans="1:63" ht="15" customHeight="1">
      <c r="A410" s="111"/>
      <c r="B410" s="112"/>
      <c r="C410" s="112"/>
      <c r="D410" s="112"/>
      <c r="E410" s="113"/>
      <c r="F410" s="113"/>
      <c r="G410" s="113"/>
      <c r="H410" s="113"/>
      <c r="I410" s="114"/>
      <c r="J410" s="114"/>
      <c r="K410" s="115"/>
      <c r="L410" s="116"/>
      <c r="M410" s="116"/>
      <c r="N410" s="116"/>
      <c r="O410" s="117"/>
      <c r="P410" s="117"/>
      <c r="Q410" s="117"/>
      <c r="R410" s="117"/>
      <c r="S410" s="118"/>
      <c r="T410" s="120"/>
      <c r="U410" s="120"/>
      <c r="V410" s="121"/>
      <c r="W410" s="122"/>
      <c r="X410" s="122"/>
      <c r="Y410" s="11"/>
      <c r="Z410" s="12"/>
      <c r="AA410" s="13"/>
      <c r="AB410" s="111"/>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3"/>
    </row>
    <row r="411" spans="1:63" ht="15" customHeight="1">
      <c r="A411" s="111"/>
      <c r="B411" s="112"/>
      <c r="C411" s="112"/>
      <c r="D411" s="112"/>
      <c r="E411" s="113"/>
      <c r="F411" s="113"/>
      <c r="G411" s="113"/>
      <c r="H411" s="113"/>
      <c r="I411" s="114"/>
      <c r="J411" s="114"/>
      <c r="K411" s="115"/>
      <c r="L411" s="116"/>
      <c r="M411" s="116"/>
      <c r="N411" s="116"/>
      <c r="O411" s="117"/>
      <c r="P411" s="117"/>
      <c r="Q411" s="117"/>
      <c r="R411" s="117"/>
      <c r="S411" s="118"/>
      <c r="T411" s="120"/>
      <c r="U411" s="120"/>
      <c r="V411" s="121"/>
      <c r="W411" s="122"/>
      <c r="X411" s="122"/>
      <c r="Y411" s="11"/>
      <c r="Z411" s="12"/>
      <c r="AA411" s="13"/>
      <c r="AB411" s="111"/>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3"/>
    </row>
    <row r="412" spans="1:63" ht="15" customHeight="1">
      <c r="A412" s="111"/>
      <c r="B412" s="112"/>
      <c r="C412" s="112"/>
      <c r="D412" s="112"/>
      <c r="E412" s="113"/>
      <c r="F412" s="113"/>
      <c r="G412" s="113"/>
      <c r="H412" s="113"/>
      <c r="I412" s="114"/>
      <c r="J412" s="114"/>
      <c r="K412" s="115"/>
      <c r="L412" s="116"/>
      <c r="M412" s="116"/>
      <c r="N412" s="116"/>
      <c r="O412" s="117"/>
      <c r="P412" s="117"/>
      <c r="Q412" s="117"/>
      <c r="R412" s="117"/>
      <c r="S412" s="118"/>
      <c r="T412" s="120"/>
      <c r="U412" s="120"/>
      <c r="V412" s="121"/>
      <c r="W412" s="122"/>
      <c r="X412" s="122"/>
      <c r="Y412" s="11"/>
      <c r="Z412" s="12"/>
      <c r="AA412" s="13"/>
      <c r="AB412" s="111"/>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3"/>
    </row>
    <row r="413" spans="1:63" ht="15" customHeight="1">
      <c r="A413" s="111"/>
      <c r="B413" s="112"/>
      <c r="C413" s="112"/>
      <c r="D413" s="112"/>
      <c r="E413" s="113"/>
      <c r="F413" s="113"/>
      <c r="G413" s="113"/>
      <c r="H413" s="113"/>
      <c r="I413" s="114"/>
      <c r="J413" s="114"/>
      <c r="K413" s="115"/>
      <c r="L413" s="116"/>
      <c r="M413" s="116"/>
      <c r="N413" s="116"/>
      <c r="O413" s="117"/>
      <c r="P413" s="117"/>
      <c r="Q413" s="117"/>
      <c r="R413" s="117"/>
      <c r="S413" s="118"/>
      <c r="T413" s="120"/>
      <c r="U413" s="120"/>
      <c r="V413" s="121"/>
      <c r="W413" s="122"/>
      <c r="X413" s="122"/>
      <c r="Y413" s="11"/>
      <c r="Z413" s="12"/>
      <c r="AA413" s="13"/>
      <c r="AB413" s="111"/>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3"/>
    </row>
    <row r="414" spans="1:63" ht="15" customHeight="1">
      <c r="A414" s="111"/>
      <c r="B414" s="112"/>
      <c r="C414" s="112"/>
      <c r="D414" s="112"/>
      <c r="E414" s="113"/>
      <c r="F414" s="113"/>
      <c r="G414" s="113"/>
      <c r="H414" s="113"/>
      <c r="I414" s="114"/>
      <c r="J414" s="114"/>
      <c r="K414" s="115"/>
      <c r="L414" s="116"/>
      <c r="M414" s="116"/>
      <c r="N414" s="116"/>
      <c r="O414" s="117"/>
      <c r="P414" s="117"/>
      <c r="Q414" s="117"/>
      <c r="R414" s="117"/>
      <c r="S414" s="118"/>
      <c r="T414" s="120"/>
      <c r="U414" s="120"/>
      <c r="V414" s="121"/>
      <c r="W414" s="122"/>
      <c r="X414" s="122"/>
      <c r="Y414" s="11"/>
      <c r="Z414" s="12"/>
      <c r="AA414" s="13"/>
      <c r="AB414" s="111"/>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3"/>
    </row>
    <row r="415" spans="1:63" ht="15" customHeight="1">
      <c r="A415" s="111"/>
      <c r="B415" s="112"/>
      <c r="C415" s="112"/>
      <c r="D415" s="112"/>
      <c r="E415" s="113"/>
      <c r="F415" s="113"/>
      <c r="G415" s="113"/>
      <c r="H415" s="113"/>
      <c r="I415" s="114"/>
      <c r="J415" s="114"/>
      <c r="K415" s="115"/>
      <c r="L415" s="116"/>
      <c r="M415" s="116"/>
      <c r="N415" s="116"/>
      <c r="O415" s="117"/>
      <c r="P415" s="117"/>
      <c r="Q415" s="117"/>
      <c r="R415" s="117"/>
      <c r="S415" s="118"/>
      <c r="T415" s="120"/>
      <c r="U415" s="120"/>
      <c r="V415" s="121"/>
      <c r="W415" s="122"/>
      <c r="X415" s="122"/>
      <c r="Y415" s="11"/>
      <c r="Z415" s="12"/>
      <c r="AA415" s="13"/>
      <c r="AB415" s="111"/>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3"/>
    </row>
    <row r="416" spans="1:63" ht="15" customHeight="1">
      <c r="A416" s="111"/>
      <c r="B416" s="112"/>
      <c r="C416" s="112"/>
      <c r="D416" s="112"/>
      <c r="E416" s="113"/>
      <c r="F416" s="113"/>
      <c r="G416" s="113"/>
      <c r="H416" s="113"/>
      <c r="I416" s="114"/>
      <c r="J416" s="114"/>
      <c r="K416" s="115"/>
      <c r="L416" s="116"/>
      <c r="M416" s="116"/>
      <c r="N416" s="116"/>
      <c r="O416" s="117"/>
      <c r="P416" s="117"/>
      <c r="Q416" s="117"/>
      <c r="R416" s="117"/>
      <c r="S416" s="118"/>
      <c r="T416" s="120"/>
      <c r="U416" s="120"/>
      <c r="V416" s="121"/>
      <c r="W416" s="122"/>
      <c r="X416" s="122"/>
      <c r="Y416" s="11"/>
      <c r="Z416" s="12"/>
      <c r="AA416" s="13"/>
      <c r="AB416" s="111"/>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3"/>
    </row>
    <row r="417" spans="1:63" ht="15" customHeight="1">
      <c r="A417" s="111"/>
      <c r="B417" s="112"/>
      <c r="C417" s="112"/>
      <c r="D417" s="112"/>
      <c r="E417" s="113"/>
      <c r="F417" s="113"/>
      <c r="G417" s="113"/>
      <c r="H417" s="113"/>
      <c r="I417" s="114"/>
      <c r="J417" s="114"/>
      <c r="K417" s="115"/>
      <c r="L417" s="116"/>
      <c r="M417" s="116"/>
      <c r="N417" s="116"/>
      <c r="O417" s="117"/>
      <c r="P417" s="117"/>
      <c r="Q417" s="117"/>
      <c r="R417" s="117"/>
      <c r="S417" s="118"/>
      <c r="T417" s="120"/>
      <c r="U417" s="120"/>
      <c r="V417" s="121"/>
      <c r="W417" s="122"/>
      <c r="X417" s="122"/>
      <c r="Y417" s="11"/>
      <c r="Z417" s="12"/>
      <c r="AA417" s="13"/>
      <c r="AB417" s="111"/>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3"/>
    </row>
    <row r="418" spans="1:63" ht="15" customHeight="1">
      <c r="A418" s="111"/>
      <c r="B418" s="112"/>
      <c r="C418" s="112"/>
      <c r="D418" s="112"/>
      <c r="E418" s="113"/>
      <c r="F418" s="113"/>
      <c r="G418" s="113"/>
      <c r="H418" s="113"/>
      <c r="I418" s="114"/>
      <c r="J418" s="114"/>
      <c r="K418" s="115"/>
      <c r="L418" s="116"/>
      <c r="M418" s="116"/>
      <c r="N418" s="116"/>
      <c r="O418" s="117"/>
      <c r="P418" s="117"/>
      <c r="Q418" s="117"/>
      <c r="R418" s="117"/>
      <c r="S418" s="118"/>
      <c r="T418" s="120"/>
      <c r="U418" s="120"/>
      <c r="V418" s="121"/>
      <c r="W418" s="122"/>
      <c r="X418" s="122"/>
      <c r="Y418" s="11"/>
      <c r="Z418" s="12"/>
      <c r="AA418" s="13"/>
      <c r="AB418" s="111"/>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3"/>
    </row>
    <row r="419" spans="1:63" ht="15" customHeight="1">
      <c r="A419" s="111"/>
      <c r="B419" s="112"/>
      <c r="C419" s="112"/>
      <c r="D419" s="112"/>
      <c r="E419" s="113"/>
      <c r="F419" s="113"/>
      <c r="G419" s="113"/>
      <c r="H419" s="113"/>
      <c r="I419" s="114"/>
      <c r="J419" s="114"/>
      <c r="K419" s="115"/>
      <c r="L419" s="116"/>
      <c r="M419" s="116"/>
      <c r="N419" s="116"/>
      <c r="O419" s="117"/>
      <c r="P419" s="117"/>
      <c r="Q419" s="117"/>
      <c r="R419" s="117"/>
      <c r="S419" s="118"/>
      <c r="T419" s="120"/>
      <c r="U419" s="120"/>
      <c r="V419" s="121"/>
      <c r="W419" s="122"/>
      <c r="X419" s="122"/>
      <c r="Y419" s="11"/>
      <c r="Z419" s="12"/>
      <c r="AA419" s="13"/>
      <c r="AB419" s="111"/>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3"/>
    </row>
    <row r="420" spans="1:63" ht="15" customHeight="1">
      <c r="A420" s="111"/>
      <c r="B420" s="112"/>
      <c r="C420" s="112"/>
      <c r="D420" s="112"/>
      <c r="E420" s="113"/>
      <c r="F420" s="113"/>
      <c r="G420" s="113"/>
      <c r="H420" s="113"/>
      <c r="I420" s="114"/>
      <c r="J420" s="114"/>
      <c r="K420" s="115"/>
      <c r="L420" s="116"/>
      <c r="M420" s="116"/>
      <c r="N420" s="116"/>
      <c r="O420" s="117"/>
      <c r="P420" s="117"/>
      <c r="Q420" s="117"/>
      <c r="R420" s="117"/>
      <c r="S420" s="118"/>
      <c r="T420" s="120"/>
      <c r="U420" s="120"/>
      <c r="V420" s="121"/>
      <c r="W420" s="122"/>
      <c r="X420" s="122"/>
      <c r="Y420" s="11"/>
      <c r="Z420" s="12"/>
      <c r="AA420" s="13"/>
      <c r="AB420" s="111"/>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3"/>
    </row>
    <row r="421" spans="1:63" ht="15" customHeight="1">
      <c r="A421" s="111"/>
      <c r="B421" s="112"/>
      <c r="C421" s="112"/>
      <c r="D421" s="112"/>
      <c r="E421" s="113"/>
      <c r="F421" s="113"/>
      <c r="G421" s="113"/>
      <c r="H421" s="113"/>
      <c r="I421" s="114"/>
      <c r="J421" s="114"/>
      <c r="K421" s="115"/>
      <c r="L421" s="116"/>
      <c r="M421" s="116"/>
      <c r="N421" s="116"/>
      <c r="O421" s="117"/>
      <c r="P421" s="117"/>
      <c r="Q421" s="117"/>
      <c r="R421" s="117"/>
      <c r="S421" s="118"/>
      <c r="T421" s="120"/>
      <c r="U421" s="120"/>
      <c r="V421" s="121"/>
      <c r="W421" s="122"/>
      <c r="X421" s="122"/>
      <c r="Y421" s="11"/>
      <c r="Z421" s="12"/>
      <c r="AA421" s="13"/>
      <c r="AB421" s="111"/>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3"/>
    </row>
    <row r="422" spans="1:63" ht="15" customHeight="1">
      <c r="A422" s="111"/>
      <c r="B422" s="112"/>
      <c r="C422" s="112"/>
      <c r="D422" s="112"/>
      <c r="E422" s="113"/>
      <c r="F422" s="113"/>
      <c r="G422" s="113"/>
      <c r="H422" s="113"/>
      <c r="I422" s="114"/>
      <c r="J422" s="114"/>
      <c r="K422" s="115"/>
      <c r="L422" s="116"/>
      <c r="M422" s="116"/>
      <c r="N422" s="116"/>
      <c r="O422" s="117"/>
      <c r="P422" s="117"/>
      <c r="Q422" s="117"/>
      <c r="R422" s="117"/>
      <c r="S422" s="118"/>
      <c r="T422" s="120"/>
      <c r="U422" s="120"/>
      <c r="V422" s="121"/>
      <c r="W422" s="122"/>
      <c r="X422" s="122"/>
      <c r="Y422" s="11"/>
      <c r="Z422" s="12"/>
      <c r="AA422" s="13"/>
      <c r="AB422" s="111"/>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3"/>
    </row>
    <row r="423" spans="1:63" ht="15" customHeight="1">
      <c r="A423" s="111"/>
      <c r="B423" s="112"/>
      <c r="C423" s="112"/>
      <c r="D423" s="112"/>
      <c r="E423" s="113"/>
      <c r="F423" s="113"/>
      <c r="G423" s="113"/>
      <c r="H423" s="113"/>
      <c r="I423" s="114"/>
      <c r="J423" s="114"/>
      <c r="K423" s="115"/>
      <c r="L423" s="116"/>
      <c r="M423" s="116"/>
      <c r="N423" s="116"/>
      <c r="O423" s="117"/>
      <c r="P423" s="117"/>
      <c r="Q423" s="117"/>
      <c r="R423" s="117"/>
      <c r="S423" s="118"/>
      <c r="T423" s="120"/>
      <c r="U423" s="120"/>
      <c r="V423" s="121"/>
      <c r="W423" s="122"/>
      <c r="X423" s="122"/>
      <c r="Y423" s="11"/>
      <c r="Z423" s="12"/>
      <c r="AA423" s="13"/>
      <c r="AB423" s="111"/>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3"/>
    </row>
    <row r="424" spans="1:63" ht="15" customHeight="1">
      <c r="A424" s="111"/>
      <c r="B424" s="112"/>
      <c r="C424" s="112"/>
      <c r="D424" s="112"/>
      <c r="E424" s="113"/>
      <c r="F424" s="113"/>
      <c r="G424" s="113"/>
      <c r="H424" s="113"/>
      <c r="I424" s="114"/>
      <c r="J424" s="114"/>
      <c r="K424" s="115"/>
      <c r="L424" s="116"/>
      <c r="M424" s="116"/>
      <c r="N424" s="116"/>
      <c r="O424" s="117"/>
      <c r="P424" s="117"/>
      <c r="Q424" s="117"/>
      <c r="R424" s="117"/>
      <c r="S424" s="118"/>
      <c r="T424" s="120"/>
      <c r="U424" s="120"/>
      <c r="V424" s="121"/>
      <c r="W424" s="122"/>
      <c r="X424" s="122"/>
      <c r="Y424" s="11"/>
      <c r="Z424" s="12"/>
      <c r="AA424" s="13"/>
      <c r="AB424" s="111"/>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3"/>
    </row>
    <row r="425" spans="1:63" ht="15" customHeight="1">
      <c r="A425" s="111"/>
      <c r="B425" s="112"/>
      <c r="C425" s="112"/>
      <c r="D425" s="112"/>
      <c r="E425" s="113"/>
      <c r="F425" s="113"/>
      <c r="G425" s="113"/>
      <c r="H425" s="113"/>
      <c r="I425" s="114"/>
      <c r="J425" s="114"/>
      <c r="K425" s="115"/>
      <c r="L425" s="116"/>
      <c r="M425" s="116"/>
      <c r="N425" s="116"/>
      <c r="O425" s="117"/>
      <c r="P425" s="117"/>
      <c r="Q425" s="117"/>
      <c r="R425" s="117"/>
      <c r="S425" s="118"/>
      <c r="T425" s="120"/>
      <c r="U425" s="120"/>
      <c r="V425" s="121"/>
      <c r="W425" s="122"/>
      <c r="X425" s="122"/>
      <c r="Y425" s="11"/>
      <c r="Z425" s="12"/>
      <c r="AA425" s="13"/>
      <c r="AB425" s="111"/>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row>
    <row r="426" spans="1:63" ht="15" customHeight="1">
      <c r="A426" s="111"/>
      <c r="B426" s="112"/>
      <c r="C426" s="112"/>
      <c r="D426" s="112"/>
      <c r="E426" s="113"/>
      <c r="F426" s="113"/>
      <c r="G426" s="113"/>
      <c r="H426" s="113"/>
      <c r="I426" s="114"/>
      <c r="J426" s="114"/>
      <c r="K426" s="115"/>
      <c r="L426" s="116"/>
      <c r="M426" s="116"/>
      <c r="N426" s="116"/>
      <c r="O426" s="117"/>
      <c r="P426" s="117"/>
      <c r="Q426" s="117"/>
      <c r="R426" s="117"/>
      <c r="S426" s="118"/>
      <c r="T426" s="120"/>
      <c r="U426" s="120"/>
      <c r="V426" s="121"/>
      <c r="W426" s="122"/>
      <c r="X426" s="122"/>
      <c r="Y426" s="11"/>
      <c r="Z426" s="12"/>
      <c r="AA426" s="13"/>
      <c r="AB426" s="111"/>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3"/>
    </row>
    <row r="427" spans="1:63" ht="15" customHeight="1">
      <c r="A427" s="111"/>
      <c r="B427" s="112"/>
      <c r="C427" s="112"/>
      <c r="D427" s="112"/>
      <c r="E427" s="113"/>
      <c r="F427" s="113"/>
      <c r="G427" s="113"/>
      <c r="H427" s="113"/>
      <c r="I427" s="114"/>
      <c r="J427" s="114"/>
      <c r="K427" s="115"/>
      <c r="L427" s="116"/>
      <c r="M427" s="116"/>
      <c r="N427" s="116"/>
      <c r="O427" s="117"/>
      <c r="P427" s="117"/>
      <c r="Q427" s="117"/>
      <c r="R427" s="117"/>
      <c r="S427" s="118"/>
      <c r="T427" s="120"/>
      <c r="U427" s="120"/>
      <c r="V427" s="121"/>
      <c r="W427" s="122"/>
      <c r="X427" s="122"/>
      <c r="Y427" s="11"/>
      <c r="Z427" s="12"/>
      <c r="AA427" s="13"/>
      <c r="AB427" s="111"/>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3"/>
    </row>
    <row r="428" spans="1:63" ht="15" customHeight="1">
      <c r="A428" s="111"/>
      <c r="B428" s="112"/>
      <c r="C428" s="112"/>
      <c r="D428" s="112"/>
      <c r="E428" s="113"/>
      <c r="F428" s="113"/>
      <c r="G428" s="113"/>
      <c r="H428" s="113"/>
      <c r="I428" s="114"/>
      <c r="J428" s="114"/>
      <c r="K428" s="115"/>
      <c r="L428" s="116"/>
      <c r="M428" s="116"/>
      <c r="N428" s="116"/>
      <c r="O428" s="117"/>
      <c r="P428" s="117"/>
      <c r="Q428" s="117"/>
      <c r="R428" s="117"/>
      <c r="S428" s="118"/>
      <c r="T428" s="120"/>
      <c r="U428" s="120"/>
      <c r="V428" s="121"/>
      <c r="W428" s="122"/>
      <c r="X428" s="122"/>
      <c r="Y428" s="11"/>
      <c r="Z428" s="12"/>
      <c r="AA428" s="13"/>
      <c r="AB428" s="111"/>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3"/>
    </row>
    <row r="429" spans="1:63" ht="15" customHeight="1">
      <c r="A429" s="111"/>
      <c r="B429" s="112"/>
      <c r="C429" s="112"/>
      <c r="D429" s="112"/>
      <c r="E429" s="113"/>
      <c r="F429" s="113"/>
      <c r="G429" s="113"/>
      <c r="H429" s="113"/>
      <c r="I429" s="114"/>
      <c r="J429" s="114"/>
      <c r="K429" s="115"/>
      <c r="L429" s="116"/>
      <c r="M429" s="116"/>
      <c r="N429" s="116"/>
      <c r="O429" s="117"/>
      <c r="P429" s="117"/>
      <c r="Q429" s="117"/>
      <c r="R429" s="117"/>
      <c r="S429" s="118"/>
      <c r="T429" s="120"/>
      <c r="U429" s="120"/>
      <c r="V429" s="121"/>
      <c r="W429" s="122"/>
      <c r="X429" s="122"/>
      <c r="Y429" s="11"/>
      <c r="Z429" s="12"/>
      <c r="AA429" s="13"/>
      <c r="AB429" s="111"/>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3"/>
    </row>
    <row r="430" spans="1:63" ht="15" customHeight="1">
      <c r="A430" s="111"/>
      <c r="B430" s="112"/>
      <c r="C430" s="112"/>
      <c r="D430" s="112"/>
      <c r="E430" s="113"/>
      <c r="F430" s="113"/>
      <c r="G430" s="113"/>
      <c r="H430" s="113"/>
      <c r="I430" s="114"/>
      <c r="J430" s="114"/>
      <c r="K430" s="115"/>
      <c r="L430" s="116"/>
      <c r="M430" s="116"/>
      <c r="N430" s="116"/>
      <c r="O430" s="117"/>
      <c r="P430" s="117"/>
      <c r="Q430" s="117"/>
      <c r="R430" s="117"/>
      <c r="S430" s="118"/>
      <c r="T430" s="120"/>
      <c r="U430" s="120"/>
      <c r="V430" s="121"/>
      <c r="W430" s="122"/>
      <c r="X430" s="122"/>
      <c r="Y430" s="11"/>
      <c r="Z430" s="12"/>
      <c r="AA430" s="13"/>
      <c r="AB430" s="111"/>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3"/>
    </row>
    <row r="431" spans="1:63" ht="15" customHeight="1">
      <c r="A431" s="111"/>
      <c r="B431" s="112"/>
      <c r="C431" s="112"/>
      <c r="D431" s="112"/>
      <c r="E431" s="113"/>
      <c r="F431" s="113"/>
      <c r="G431" s="113"/>
      <c r="H431" s="113"/>
      <c r="I431" s="114"/>
      <c r="J431" s="114"/>
      <c r="K431" s="115"/>
      <c r="L431" s="116"/>
      <c r="M431" s="116"/>
      <c r="N431" s="116"/>
      <c r="O431" s="117"/>
      <c r="P431" s="117"/>
      <c r="Q431" s="117"/>
      <c r="R431" s="117"/>
      <c r="S431" s="118"/>
      <c r="T431" s="120"/>
      <c r="U431" s="120"/>
      <c r="V431" s="121"/>
      <c r="W431" s="122"/>
      <c r="X431" s="122"/>
      <c r="Y431" s="11"/>
      <c r="Z431" s="12"/>
      <c r="AA431" s="13"/>
      <c r="AB431" s="111"/>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3"/>
    </row>
    <row r="432" spans="1:63" ht="15" customHeight="1">
      <c r="A432" s="111"/>
      <c r="B432" s="112"/>
      <c r="C432" s="112"/>
      <c r="D432" s="112"/>
      <c r="E432" s="113"/>
      <c r="F432" s="113"/>
      <c r="G432" s="113"/>
      <c r="H432" s="113"/>
      <c r="I432" s="114"/>
      <c r="J432" s="114"/>
      <c r="K432" s="115"/>
      <c r="L432" s="116"/>
      <c r="M432" s="116"/>
      <c r="N432" s="116"/>
      <c r="O432" s="117"/>
      <c r="P432" s="117"/>
      <c r="Q432" s="117"/>
      <c r="R432" s="117"/>
      <c r="S432" s="118"/>
      <c r="T432" s="120"/>
      <c r="U432" s="120"/>
      <c r="V432" s="121"/>
      <c r="W432" s="122"/>
      <c r="X432" s="122"/>
      <c r="Y432" s="11"/>
      <c r="Z432" s="12"/>
      <c r="AA432" s="13"/>
      <c r="AB432" s="111"/>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3"/>
    </row>
    <row r="433" spans="1:63" ht="15" customHeight="1">
      <c r="A433" s="111"/>
      <c r="B433" s="112"/>
      <c r="C433" s="112"/>
      <c r="D433" s="112"/>
      <c r="E433" s="113"/>
      <c r="F433" s="113"/>
      <c r="G433" s="113"/>
      <c r="H433" s="113"/>
      <c r="I433" s="114"/>
      <c r="J433" s="114"/>
      <c r="K433" s="115"/>
      <c r="L433" s="116"/>
      <c r="M433" s="116"/>
      <c r="N433" s="116"/>
      <c r="O433" s="117"/>
      <c r="P433" s="117"/>
      <c r="Q433" s="117"/>
      <c r="R433" s="117"/>
      <c r="S433" s="118"/>
      <c r="T433" s="120"/>
      <c r="U433" s="120"/>
      <c r="V433" s="121"/>
      <c r="W433" s="122"/>
      <c r="X433" s="122"/>
      <c r="Y433" s="11"/>
      <c r="Z433" s="12"/>
      <c r="AA433" s="13"/>
      <c r="AB433" s="111"/>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3"/>
    </row>
    <row r="434" spans="1:63" ht="15" customHeight="1">
      <c r="A434" s="111"/>
      <c r="B434" s="112"/>
      <c r="C434" s="112"/>
      <c r="D434" s="112"/>
      <c r="E434" s="113"/>
      <c r="F434" s="113"/>
      <c r="G434" s="113"/>
      <c r="H434" s="113"/>
      <c r="I434" s="114"/>
      <c r="J434" s="114"/>
      <c r="K434" s="115"/>
      <c r="L434" s="116"/>
      <c r="M434" s="116"/>
      <c r="N434" s="116"/>
      <c r="O434" s="117"/>
      <c r="P434" s="117"/>
      <c r="Q434" s="117"/>
      <c r="R434" s="117"/>
      <c r="S434" s="118"/>
      <c r="T434" s="120"/>
      <c r="U434" s="120"/>
      <c r="V434" s="121"/>
      <c r="W434" s="122"/>
      <c r="X434" s="122"/>
      <c r="Y434" s="11"/>
      <c r="Z434" s="12"/>
      <c r="AA434" s="13"/>
      <c r="AB434" s="111"/>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3"/>
    </row>
    <row r="435" spans="1:63" ht="15" customHeight="1">
      <c r="A435" s="111"/>
      <c r="B435" s="112"/>
      <c r="C435" s="112"/>
      <c r="D435" s="112"/>
      <c r="E435" s="113"/>
      <c r="F435" s="113"/>
      <c r="G435" s="113"/>
      <c r="H435" s="113"/>
      <c r="I435" s="114"/>
      <c r="J435" s="114"/>
      <c r="K435" s="115"/>
      <c r="L435" s="116"/>
      <c r="M435" s="116"/>
      <c r="N435" s="116"/>
      <c r="O435" s="117"/>
      <c r="P435" s="117"/>
      <c r="Q435" s="117"/>
      <c r="R435" s="117"/>
      <c r="S435" s="118"/>
      <c r="T435" s="120"/>
      <c r="U435" s="120"/>
      <c r="V435" s="121"/>
      <c r="W435" s="122"/>
      <c r="X435" s="122"/>
      <c r="Y435" s="11"/>
      <c r="Z435" s="12"/>
      <c r="AA435" s="13"/>
      <c r="AB435" s="111"/>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3"/>
    </row>
    <row r="436" spans="1:63" ht="15" customHeight="1">
      <c r="A436" s="111"/>
      <c r="B436" s="112"/>
      <c r="C436" s="112"/>
      <c r="D436" s="112"/>
      <c r="E436" s="113"/>
      <c r="F436" s="113"/>
      <c r="G436" s="113"/>
      <c r="H436" s="113"/>
      <c r="I436" s="114"/>
      <c r="J436" s="114"/>
      <c r="K436" s="115"/>
      <c r="L436" s="116"/>
      <c r="M436" s="116"/>
      <c r="N436" s="116"/>
      <c r="O436" s="117"/>
      <c r="P436" s="117"/>
      <c r="Q436" s="117"/>
      <c r="R436" s="117"/>
      <c r="S436" s="118"/>
      <c r="T436" s="120"/>
      <c r="U436" s="120"/>
      <c r="V436" s="121"/>
      <c r="W436" s="122"/>
      <c r="X436" s="122"/>
      <c r="Y436" s="11"/>
      <c r="Z436" s="12"/>
      <c r="AA436" s="13"/>
      <c r="AB436" s="111"/>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3"/>
    </row>
    <row r="437" spans="1:63" ht="15" customHeight="1">
      <c r="A437" s="111"/>
      <c r="B437" s="112"/>
      <c r="C437" s="112"/>
      <c r="D437" s="112"/>
      <c r="E437" s="113"/>
      <c r="F437" s="113"/>
      <c r="G437" s="113"/>
      <c r="H437" s="113"/>
      <c r="I437" s="114"/>
      <c r="J437" s="114"/>
      <c r="K437" s="115"/>
      <c r="L437" s="116"/>
      <c r="M437" s="116"/>
      <c r="N437" s="116"/>
      <c r="O437" s="117"/>
      <c r="P437" s="117"/>
      <c r="Q437" s="117"/>
      <c r="R437" s="117"/>
      <c r="S437" s="118"/>
      <c r="T437" s="120"/>
      <c r="U437" s="120"/>
      <c r="V437" s="121"/>
      <c r="W437" s="122"/>
      <c r="X437" s="122"/>
      <c r="Y437" s="11"/>
      <c r="Z437" s="12"/>
      <c r="AA437" s="13"/>
      <c r="AB437" s="111"/>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3"/>
    </row>
    <row r="438" spans="1:63" ht="15" customHeight="1">
      <c r="A438" s="111"/>
      <c r="B438" s="112"/>
      <c r="C438" s="112"/>
      <c r="D438" s="112"/>
      <c r="E438" s="113"/>
      <c r="F438" s="113"/>
      <c r="G438" s="113"/>
      <c r="H438" s="113"/>
      <c r="I438" s="114"/>
      <c r="J438" s="114"/>
      <c r="K438" s="115"/>
      <c r="L438" s="116"/>
      <c r="M438" s="116"/>
      <c r="N438" s="116"/>
      <c r="O438" s="117"/>
      <c r="P438" s="117"/>
      <c r="Q438" s="117"/>
      <c r="R438" s="117"/>
      <c r="S438" s="118"/>
      <c r="T438" s="120"/>
      <c r="U438" s="120"/>
      <c r="V438" s="121"/>
      <c r="W438" s="122"/>
      <c r="X438" s="122"/>
      <c r="Y438" s="11"/>
      <c r="Z438" s="12"/>
      <c r="AA438" s="13"/>
      <c r="AB438" s="111"/>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3"/>
    </row>
    <row r="439" spans="1:63" ht="15" customHeight="1">
      <c r="A439" s="111"/>
      <c r="B439" s="112"/>
      <c r="C439" s="112"/>
      <c r="D439" s="112"/>
      <c r="E439" s="113"/>
      <c r="F439" s="113"/>
      <c r="G439" s="113"/>
      <c r="H439" s="113"/>
      <c r="I439" s="114"/>
      <c r="J439" s="114"/>
      <c r="K439" s="115"/>
      <c r="L439" s="116"/>
      <c r="M439" s="116"/>
      <c r="N439" s="116"/>
      <c r="O439" s="117"/>
      <c r="P439" s="117"/>
      <c r="Q439" s="117"/>
      <c r="R439" s="117"/>
      <c r="S439" s="118"/>
      <c r="T439" s="120"/>
      <c r="U439" s="120"/>
      <c r="V439" s="121"/>
      <c r="W439" s="122"/>
      <c r="X439" s="122"/>
      <c r="Y439" s="11"/>
      <c r="Z439" s="12"/>
      <c r="AA439" s="13"/>
      <c r="AB439" s="111"/>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3"/>
    </row>
    <row r="440" spans="1:63" ht="15" customHeight="1">
      <c r="A440" s="111"/>
      <c r="B440" s="112"/>
      <c r="C440" s="112"/>
      <c r="D440" s="112"/>
      <c r="E440" s="113"/>
      <c r="F440" s="113"/>
      <c r="G440" s="113"/>
      <c r="H440" s="113"/>
      <c r="I440" s="114"/>
      <c r="J440" s="114"/>
      <c r="K440" s="115"/>
      <c r="L440" s="116"/>
      <c r="M440" s="116"/>
      <c r="N440" s="116"/>
      <c r="O440" s="117"/>
      <c r="P440" s="117"/>
      <c r="Q440" s="117"/>
      <c r="R440" s="117"/>
      <c r="S440" s="118"/>
      <c r="T440" s="120"/>
      <c r="U440" s="120"/>
      <c r="V440" s="121"/>
      <c r="W440" s="122"/>
      <c r="X440" s="122"/>
      <c r="Y440" s="11"/>
      <c r="Z440" s="12"/>
      <c r="AA440" s="13"/>
      <c r="AB440" s="111"/>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3"/>
    </row>
    <row r="441" spans="1:63" ht="15" customHeight="1">
      <c r="A441" s="111"/>
      <c r="B441" s="112"/>
      <c r="C441" s="112"/>
      <c r="D441" s="112"/>
      <c r="E441" s="113"/>
      <c r="F441" s="113"/>
      <c r="G441" s="113"/>
      <c r="H441" s="113"/>
      <c r="I441" s="114"/>
      <c r="J441" s="114"/>
      <c r="K441" s="115"/>
      <c r="L441" s="116"/>
      <c r="M441" s="116"/>
      <c r="N441" s="116"/>
      <c r="O441" s="117"/>
      <c r="P441" s="117"/>
      <c r="Q441" s="117"/>
      <c r="R441" s="117"/>
      <c r="S441" s="118"/>
      <c r="T441" s="120"/>
      <c r="U441" s="120"/>
      <c r="V441" s="121"/>
      <c r="W441" s="122"/>
      <c r="X441" s="122"/>
      <c r="Y441" s="11"/>
      <c r="Z441" s="12"/>
      <c r="AA441" s="13"/>
      <c r="AB441" s="111"/>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3"/>
    </row>
    <row r="442" spans="1:63" ht="15" customHeight="1">
      <c r="A442" s="111"/>
      <c r="B442" s="112"/>
      <c r="C442" s="112"/>
      <c r="D442" s="112"/>
      <c r="E442" s="113"/>
      <c r="F442" s="113"/>
      <c r="G442" s="113"/>
      <c r="H442" s="113"/>
      <c r="I442" s="114"/>
      <c r="J442" s="114"/>
      <c r="K442" s="115"/>
      <c r="L442" s="116"/>
      <c r="M442" s="116"/>
      <c r="N442" s="116"/>
      <c r="O442" s="117"/>
      <c r="P442" s="117"/>
      <c r="Q442" s="117"/>
      <c r="R442" s="117"/>
      <c r="S442" s="118"/>
      <c r="T442" s="120"/>
      <c r="U442" s="120"/>
      <c r="V442" s="121"/>
      <c r="W442" s="122"/>
      <c r="X442" s="122"/>
      <c r="Y442" s="11"/>
      <c r="Z442" s="12"/>
      <c r="AA442" s="13"/>
      <c r="AB442" s="111"/>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3"/>
    </row>
    <row r="443" spans="1:63" ht="15" customHeight="1">
      <c r="A443" s="111"/>
      <c r="B443" s="112"/>
      <c r="C443" s="112"/>
      <c r="D443" s="112"/>
      <c r="E443" s="113"/>
      <c r="F443" s="113"/>
      <c r="G443" s="113"/>
      <c r="H443" s="113"/>
      <c r="I443" s="114"/>
      <c r="J443" s="114"/>
      <c r="K443" s="115"/>
      <c r="L443" s="116"/>
      <c r="M443" s="116"/>
      <c r="N443" s="116"/>
      <c r="O443" s="117"/>
      <c r="P443" s="117"/>
      <c r="Q443" s="117"/>
      <c r="R443" s="117"/>
      <c r="S443" s="118"/>
      <c r="T443" s="120"/>
      <c r="U443" s="120"/>
      <c r="V443" s="121"/>
      <c r="W443" s="122"/>
      <c r="X443" s="122"/>
      <c r="Y443" s="11"/>
      <c r="Z443" s="12"/>
      <c r="AA443" s="13"/>
      <c r="AB443" s="111"/>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3"/>
    </row>
    <row r="444" spans="1:63" ht="15" customHeight="1">
      <c r="A444" s="111"/>
      <c r="B444" s="112"/>
      <c r="C444" s="112"/>
      <c r="D444" s="112"/>
      <c r="E444" s="113"/>
      <c r="F444" s="113"/>
      <c r="G444" s="113"/>
      <c r="H444" s="113"/>
      <c r="I444" s="114"/>
      <c r="J444" s="114"/>
      <c r="K444" s="115"/>
      <c r="L444" s="116"/>
      <c r="M444" s="116"/>
      <c r="N444" s="116"/>
      <c r="O444" s="117"/>
      <c r="P444" s="117"/>
      <c r="Q444" s="117"/>
      <c r="R444" s="117"/>
      <c r="S444" s="118"/>
      <c r="T444" s="120"/>
      <c r="U444" s="120"/>
      <c r="V444" s="121"/>
      <c r="W444" s="122"/>
      <c r="X444" s="122"/>
      <c r="Y444" s="11"/>
      <c r="Z444" s="12"/>
      <c r="AA444" s="13"/>
      <c r="AB444" s="111"/>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3"/>
    </row>
    <row r="445" spans="1:63" ht="15" customHeight="1">
      <c r="A445" s="111"/>
      <c r="B445" s="112"/>
      <c r="C445" s="112"/>
      <c r="D445" s="112"/>
      <c r="E445" s="113"/>
      <c r="F445" s="113"/>
      <c r="G445" s="113"/>
      <c r="H445" s="113"/>
      <c r="I445" s="114"/>
      <c r="J445" s="114"/>
      <c r="K445" s="115"/>
      <c r="L445" s="116"/>
      <c r="M445" s="116"/>
      <c r="N445" s="116"/>
      <c r="O445" s="117"/>
      <c r="P445" s="117"/>
      <c r="Q445" s="117"/>
      <c r="R445" s="117"/>
      <c r="S445" s="118"/>
      <c r="T445" s="120"/>
      <c r="U445" s="120"/>
      <c r="V445" s="121"/>
      <c r="W445" s="122"/>
      <c r="X445" s="122"/>
      <c r="Y445" s="11"/>
      <c r="Z445" s="12"/>
      <c r="AA445" s="13"/>
      <c r="AB445" s="111"/>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3"/>
    </row>
    <row r="446" spans="1:63" ht="15" customHeight="1">
      <c r="A446" s="111"/>
      <c r="B446" s="112"/>
      <c r="C446" s="112"/>
      <c r="D446" s="112"/>
      <c r="E446" s="113"/>
      <c r="F446" s="113"/>
      <c r="G446" s="113"/>
      <c r="H446" s="113"/>
      <c r="I446" s="114"/>
      <c r="J446" s="114"/>
      <c r="K446" s="115"/>
      <c r="L446" s="116"/>
      <c r="M446" s="116"/>
      <c r="N446" s="116"/>
      <c r="O446" s="117"/>
      <c r="P446" s="117"/>
      <c r="Q446" s="117"/>
      <c r="R446" s="117"/>
      <c r="S446" s="118"/>
      <c r="T446" s="120"/>
      <c r="U446" s="120"/>
      <c r="V446" s="121"/>
      <c r="W446" s="122"/>
      <c r="X446" s="122"/>
      <c r="Y446" s="11"/>
      <c r="Z446" s="12"/>
      <c r="AA446" s="13"/>
      <c r="AB446" s="111"/>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3"/>
    </row>
    <row r="447" spans="1:63" ht="15" customHeight="1">
      <c r="A447" s="111"/>
      <c r="B447" s="112"/>
      <c r="C447" s="112"/>
      <c r="D447" s="112"/>
      <c r="E447" s="113"/>
      <c r="F447" s="113"/>
      <c r="G447" s="113"/>
      <c r="H447" s="113"/>
      <c r="I447" s="114"/>
      <c r="J447" s="114"/>
      <c r="K447" s="115"/>
      <c r="L447" s="116"/>
      <c r="M447" s="116"/>
      <c r="N447" s="116"/>
      <c r="O447" s="117"/>
      <c r="P447" s="117"/>
      <c r="Q447" s="117"/>
      <c r="R447" s="117"/>
      <c r="S447" s="118"/>
      <c r="T447" s="120"/>
      <c r="U447" s="120"/>
      <c r="V447" s="121"/>
      <c r="W447" s="122"/>
      <c r="X447" s="122"/>
      <c r="Y447" s="11"/>
      <c r="Z447" s="12"/>
      <c r="AA447" s="13"/>
      <c r="AB447" s="111"/>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3"/>
    </row>
    <row r="448" spans="1:63" ht="15" customHeight="1">
      <c r="A448" s="111"/>
      <c r="B448" s="112"/>
      <c r="C448" s="112"/>
      <c r="D448" s="112"/>
      <c r="E448" s="113"/>
      <c r="F448" s="113"/>
      <c r="G448" s="113"/>
      <c r="H448" s="113"/>
      <c r="I448" s="114"/>
      <c r="J448" s="114"/>
      <c r="K448" s="115"/>
      <c r="L448" s="116"/>
      <c r="M448" s="116"/>
      <c r="N448" s="116"/>
      <c r="O448" s="117"/>
      <c r="P448" s="117"/>
      <c r="Q448" s="117"/>
      <c r="R448" s="117"/>
      <c r="S448" s="118"/>
      <c r="T448" s="120"/>
      <c r="U448" s="120"/>
      <c r="V448" s="121"/>
      <c r="W448" s="122"/>
      <c r="X448" s="122"/>
      <c r="Y448" s="11"/>
      <c r="Z448" s="12"/>
      <c r="AA448" s="13"/>
      <c r="AB448" s="111"/>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3"/>
    </row>
    <row r="449" spans="1:63" ht="15" customHeight="1">
      <c r="A449" s="111"/>
      <c r="B449" s="112"/>
      <c r="C449" s="112"/>
      <c r="D449" s="112"/>
      <c r="E449" s="113"/>
      <c r="F449" s="113"/>
      <c r="G449" s="113"/>
      <c r="H449" s="113"/>
      <c r="I449" s="114"/>
      <c r="J449" s="114"/>
      <c r="K449" s="115"/>
      <c r="L449" s="116"/>
      <c r="M449" s="116"/>
      <c r="N449" s="116"/>
      <c r="O449" s="117"/>
      <c r="P449" s="117"/>
      <c r="Q449" s="117"/>
      <c r="R449" s="117"/>
      <c r="S449" s="118"/>
      <c r="T449" s="120"/>
      <c r="U449" s="120"/>
      <c r="V449" s="121"/>
      <c r="W449" s="122"/>
      <c r="X449" s="122"/>
      <c r="Y449" s="11"/>
      <c r="Z449" s="12"/>
      <c r="AA449" s="13"/>
      <c r="AB449" s="111"/>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3"/>
    </row>
    <row r="450" spans="1:63" ht="15" customHeight="1">
      <c r="A450" s="111"/>
      <c r="B450" s="112"/>
      <c r="C450" s="112"/>
      <c r="D450" s="112"/>
      <c r="E450" s="113"/>
      <c r="F450" s="113"/>
      <c r="G450" s="113"/>
      <c r="H450" s="113"/>
      <c r="I450" s="114"/>
      <c r="J450" s="114"/>
      <c r="K450" s="115"/>
      <c r="L450" s="116"/>
      <c r="M450" s="116"/>
      <c r="N450" s="116"/>
      <c r="O450" s="117"/>
      <c r="P450" s="117"/>
      <c r="Q450" s="117"/>
      <c r="R450" s="117"/>
      <c r="S450" s="118"/>
      <c r="T450" s="120"/>
      <c r="U450" s="120"/>
      <c r="V450" s="121"/>
      <c r="W450" s="122"/>
      <c r="X450" s="122"/>
      <c r="Y450" s="11"/>
      <c r="Z450" s="12"/>
      <c r="AA450" s="13"/>
      <c r="AB450" s="111"/>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3"/>
    </row>
    <row r="451" spans="1:63" ht="15" customHeight="1">
      <c r="A451" s="111"/>
      <c r="B451" s="112"/>
      <c r="C451" s="112"/>
      <c r="D451" s="112"/>
      <c r="E451" s="113"/>
      <c r="F451" s="113"/>
      <c r="G451" s="113"/>
      <c r="H451" s="113"/>
      <c r="I451" s="114"/>
      <c r="J451" s="114"/>
      <c r="K451" s="115"/>
      <c r="L451" s="116"/>
      <c r="M451" s="116"/>
      <c r="N451" s="116"/>
      <c r="O451" s="117"/>
      <c r="P451" s="117"/>
      <c r="Q451" s="117"/>
      <c r="R451" s="117"/>
      <c r="S451" s="118"/>
      <c r="T451" s="120"/>
      <c r="U451" s="120"/>
      <c r="V451" s="121"/>
      <c r="W451" s="122"/>
      <c r="X451" s="122"/>
      <c r="Y451" s="11"/>
      <c r="Z451" s="12"/>
      <c r="AA451" s="13"/>
      <c r="AB451" s="111"/>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3"/>
    </row>
    <row r="452" spans="1:63" ht="15" customHeight="1">
      <c r="A452" s="111"/>
      <c r="B452" s="112"/>
      <c r="C452" s="112"/>
      <c r="D452" s="112"/>
      <c r="E452" s="113"/>
      <c r="F452" s="113"/>
      <c r="G452" s="113"/>
      <c r="H452" s="113"/>
      <c r="I452" s="114"/>
      <c r="J452" s="114"/>
      <c r="K452" s="115"/>
      <c r="L452" s="116"/>
      <c r="M452" s="116"/>
      <c r="N452" s="116"/>
      <c r="O452" s="117"/>
      <c r="P452" s="117"/>
      <c r="Q452" s="117"/>
      <c r="R452" s="117"/>
      <c r="S452" s="118"/>
      <c r="T452" s="120"/>
      <c r="U452" s="120"/>
      <c r="V452" s="121"/>
      <c r="W452" s="122"/>
      <c r="X452" s="122"/>
      <c r="Y452" s="11"/>
      <c r="Z452" s="12"/>
      <c r="AA452" s="13"/>
      <c r="AB452" s="111"/>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3"/>
    </row>
    <row r="453" spans="1:63" ht="15" customHeight="1">
      <c r="A453" s="111"/>
      <c r="B453" s="112"/>
      <c r="C453" s="112"/>
      <c r="D453" s="112"/>
      <c r="E453" s="113"/>
      <c r="F453" s="113"/>
      <c r="G453" s="113"/>
      <c r="H453" s="113"/>
      <c r="I453" s="114"/>
      <c r="J453" s="114"/>
      <c r="K453" s="115"/>
      <c r="L453" s="116"/>
      <c r="M453" s="116"/>
      <c r="N453" s="116"/>
      <c r="O453" s="117"/>
      <c r="P453" s="117"/>
      <c r="Q453" s="117"/>
      <c r="R453" s="117"/>
      <c r="S453" s="118"/>
      <c r="T453" s="120"/>
      <c r="U453" s="120"/>
      <c r="V453" s="121"/>
      <c r="W453" s="122"/>
      <c r="X453" s="122"/>
      <c r="Y453" s="11"/>
      <c r="Z453" s="12"/>
      <c r="AA453" s="13"/>
      <c r="AB453" s="111"/>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3"/>
    </row>
    <row r="454" spans="1:63" ht="15" customHeight="1">
      <c r="A454" s="111"/>
      <c r="B454" s="112"/>
      <c r="C454" s="112"/>
      <c r="D454" s="112"/>
      <c r="E454" s="113"/>
      <c r="F454" s="113"/>
      <c r="G454" s="113"/>
      <c r="H454" s="113"/>
      <c r="I454" s="114"/>
      <c r="J454" s="114"/>
      <c r="K454" s="115"/>
      <c r="L454" s="116"/>
      <c r="M454" s="116"/>
      <c r="N454" s="116"/>
      <c r="O454" s="117"/>
      <c r="P454" s="117"/>
      <c r="Q454" s="117"/>
      <c r="R454" s="117"/>
      <c r="S454" s="118"/>
      <c r="T454" s="120"/>
      <c r="U454" s="120"/>
      <c r="V454" s="121"/>
      <c r="W454" s="122"/>
      <c r="X454" s="122"/>
      <c r="Y454" s="11"/>
      <c r="Z454" s="12"/>
      <c r="AA454" s="13"/>
      <c r="AB454" s="111"/>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3"/>
    </row>
    <row r="455" spans="1:63" ht="15" customHeight="1">
      <c r="A455" s="111"/>
      <c r="B455" s="112"/>
      <c r="C455" s="112"/>
      <c r="D455" s="112"/>
      <c r="E455" s="113"/>
      <c r="F455" s="113"/>
      <c r="G455" s="113"/>
      <c r="H455" s="113"/>
      <c r="I455" s="114"/>
      <c r="J455" s="114"/>
      <c r="K455" s="115"/>
      <c r="L455" s="116"/>
      <c r="M455" s="116"/>
      <c r="N455" s="116"/>
      <c r="O455" s="117"/>
      <c r="P455" s="117"/>
      <c r="Q455" s="117"/>
      <c r="R455" s="117"/>
      <c r="S455" s="118"/>
      <c r="T455" s="120"/>
      <c r="U455" s="120"/>
      <c r="V455" s="121"/>
      <c r="W455" s="122"/>
      <c r="X455" s="122"/>
      <c r="Y455" s="11"/>
      <c r="Z455" s="12"/>
      <c r="AA455" s="13"/>
      <c r="AB455" s="111"/>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3"/>
    </row>
    <row r="456" spans="1:63" ht="15" customHeight="1">
      <c r="A456" s="111"/>
      <c r="B456" s="112"/>
      <c r="C456" s="112"/>
      <c r="D456" s="112"/>
      <c r="E456" s="113"/>
      <c r="F456" s="113"/>
      <c r="G456" s="113"/>
      <c r="H456" s="113"/>
      <c r="I456" s="114"/>
      <c r="J456" s="114"/>
      <c r="K456" s="115"/>
      <c r="L456" s="116"/>
      <c r="M456" s="116"/>
      <c r="N456" s="116"/>
      <c r="O456" s="117"/>
      <c r="P456" s="117"/>
      <c r="Q456" s="117"/>
      <c r="R456" s="117"/>
      <c r="S456" s="118"/>
      <c r="T456" s="120"/>
      <c r="U456" s="120"/>
      <c r="V456" s="121"/>
      <c r="W456" s="122"/>
      <c r="X456" s="122"/>
      <c r="Y456" s="11"/>
      <c r="Z456" s="12"/>
      <c r="AA456" s="13"/>
      <c r="AB456" s="111"/>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3"/>
    </row>
    <row r="457" spans="1:63" ht="15" customHeight="1">
      <c r="A457" s="111"/>
      <c r="B457" s="112"/>
      <c r="C457" s="112"/>
      <c r="D457" s="112"/>
      <c r="E457" s="113"/>
      <c r="F457" s="113"/>
      <c r="G457" s="113"/>
      <c r="H457" s="113"/>
      <c r="I457" s="114"/>
      <c r="J457" s="114"/>
      <c r="K457" s="115"/>
      <c r="L457" s="116"/>
      <c r="M457" s="116"/>
      <c r="N457" s="116"/>
      <c r="O457" s="117"/>
      <c r="P457" s="117"/>
      <c r="Q457" s="117"/>
      <c r="R457" s="117"/>
      <c r="S457" s="118"/>
      <c r="T457" s="120"/>
      <c r="U457" s="120"/>
      <c r="V457" s="121"/>
      <c r="W457" s="122"/>
      <c r="X457" s="122"/>
      <c r="Y457" s="11"/>
      <c r="Z457" s="12"/>
      <c r="AA457" s="13"/>
      <c r="AB457" s="111"/>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3"/>
    </row>
    <row r="458" spans="1:63" ht="15" customHeight="1">
      <c r="A458" s="111"/>
      <c r="B458" s="112"/>
      <c r="C458" s="112"/>
      <c r="D458" s="112"/>
      <c r="E458" s="113"/>
      <c r="F458" s="113"/>
      <c r="G458" s="113"/>
      <c r="H458" s="113"/>
      <c r="I458" s="114"/>
      <c r="J458" s="114"/>
      <c r="K458" s="115"/>
      <c r="L458" s="116"/>
      <c r="M458" s="116"/>
      <c r="N458" s="116"/>
      <c r="O458" s="117"/>
      <c r="P458" s="117"/>
      <c r="Q458" s="117"/>
      <c r="R458" s="117"/>
      <c r="S458" s="118"/>
      <c r="T458" s="120"/>
      <c r="U458" s="120"/>
      <c r="V458" s="121"/>
      <c r="W458" s="122"/>
      <c r="X458" s="122"/>
      <c r="Y458" s="11"/>
      <c r="Z458" s="12"/>
      <c r="AA458" s="13"/>
      <c r="AB458" s="111"/>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3"/>
    </row>
    <row r="459" spans="1:63" ht="15" customHeight="1">
      <c r="A459" s="111"/>
      <c r="B459" s="112"/>
      <c r="C459" s="112"/>
      <c r="D459" s="112"/>
      <c r="E459" s="113"/>
      <c r="F459" s="113"/>
      <c r="G459" s="113"/>
      <c r="H459" s="113"/>
      <c r="I459" s="114"/>
      <c r="J459" s="114"/>
      <c r="K459" s="115"/>
      <c r="L459" s="116"/>
      <c r="M459" s="116"/>
      <c r="N459" s="116"/>
      <c r="O459" s="117"/>
      <c r="P459" s="117"/>
      <c r="Q459" s="117"/>
      <c r="R459" s="117"/>
      <c r="S459" s="118"/>
      <c r="T459" s="120"/>
      <c r="U459" s="120"/>
      <c r="V459" s="121"/>
      <c r="W459" s="122"/>
      <c r="X459" s="122"/>
      <c r="Y459" s="11"/>
      <c r="Z459" s="12"/>
      <c r="AA459" s="13"/>
      <c r="AB459" s="111"/>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3"/>
    </row>
    <row r="460" spans="1:63" ht="15" customHeight="1">
      <c r="A460" s="111"/>
      <c r="B460" s="112"/>
      <c r="C460" s="112"/>
      <c r="D460" s="112"/>
      <c r="E460" s="113"/>
      <c r="F460" s="113"/>
      <c r="G460" s="113"/>
      <c r="H460" s="113"/>
      <c r="I460" s="114"/>
      <c r="J460" s="114"/>
      <c r="K460" s="115"/>
      <c r="L460" s="116"/>
      <c r="M460" s="116"/>
      <c r="N460" s="116"/>
      <c r="O460" s="117"/>
      <c r="P460" s="117"/>
      <c r="Q460" s="117"/>
      <c r="R460" s="117"/>
      <c r="S460" s="118"/>
      <c r="T460" s="120"/>
      <c r="U460" s="120"/>
      <c r="V460" s="121"/>
      <c r="W460" s="122"/>
      <c r="X460" s="122"/>
      <c r="Y460" s="11"/>
      <c r="Z460" s="12"/>
      <c r="AA460" s="13"/>
      <c r="AB460" s="111"/>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3"/>
    </row>
    <row r="461" spans="1:63" ht="15" customHeight="1">
      <c r="A461" s="111"/>
      <c r="B461" s="112"/>
      <c r="C461" s="112"/>
      <c r="D461" s="112"/>
      <c r="E461" s="113"/>
      <c r="F461" s="113"/>
      <c r="G461" s="113"/>
      <c r="H461" s="113"/>
      <c r="I461" s="114"/>
      <c r="J461" s="114"/>
      <c r="K461" s="115"/>
      <c r="L461" s="116"/>
      <c r="M461" s="116"/>
      <c r="N461" s="116"/>
      <c r="O461" s="117"/>
      <c r="P461" s="117"/>
      <c r="Q461" s="117"/>
      <c r="R461" s="117"/>
      <c r="S461" s="118"/>
      <c r="T461" s="120"/>
      <c r="U461" s="120"/>
      <c r="V461" s="121"/>
      <c r="W461" s="122"/>
      <c r="X461" s="122"/>
      <c r="Y461" s="11"/>
      <c r="Z461" s="12"/>
      <c r="AA461" s="13"/>
      <c r="AB461" s="111"/>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3"/>
    </row>
    <row r="462" spans="1:63" ht="15" customHeight="1">
      <c r="A462" s="111"/>
      <c r="B462" s="112"/>
      <c r="C462" s="112"/>
      <c r="D462" s="112"/>
      <c r="E462" s="113"/>
      <c r="F462" s="113"/>
      <c r="G462" s="113"/>
      <c r="H462" s="113"/>
      <c r="I462" s="114"/>
      <c r="J462" s="114"/>
      <c r="K462" s="115"/>
      <c r="L462" s="116"/>
      <c r="M462" s="116"/>
      <c r="N462" s="116"/>
      <c r="O462" s="117"/>
      <c r="P462" s="117"/>
      <c r="Q462" s="117"/>
      <c r="R462" s="117"/>
      <c r="S462" s="118"/>
      <c r="T462" s="120"/>
      <c r="U462" s="120"/>
      <c r="V462" s="121"/>
      <c r="W462" s="122"/>
      <c r="X462" s="122"/>
      <c r="Y462" s="11"/>
      <c r="Z462" s="12"/>
      <c r="AA462" s="13"/>
      <c r="AB462" s="111"/>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3"/>
    </row>
    <row r="463" spans="1:63" ht="15" customHeight="1">
      <c r="A463" s="111"/>
      <c r="B463" s="112"/>
      <c r="C463" s="112"/>
      <c r="D463" s="112"/>
      <c r="E463" s="113"/>
      <c r="F463" s="113"/>
      <c r="G463" s="113"/>
      <c r="H463" s="113"/>
      <c r="I463" s="114"/>
      <c r="J463" s="114"/>
      <c r="K463" s="115"/>
      <c r="L463" s="116"/>
      <c r="M463" s="116"/>
      <c r="N463" s="116"/>
      <c r="O463" s="117"/>
      <c r="P463" s="117"/>
      <c r="Q463" s="117"/>
      <c r="R463" s="117"/>
      <c r="S463" s="118"/>
      <c r="T463" s="120"/>
      <c r="U463" s="120"/>
      <c r="V463" s="121"/>
      <c r="W463" s="122"/>
      <c r="X463" s="122"/>
      <c r="Y463" s="11"/>
      <c r="Z463" s="12"/>
      <c r="AA463" s="13"/>
      <c r="AB463" s="111"/>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3"/>
    </row>
    <row r="464" spans="1:63" ht="15" customHeight="1">
      <c r="A464" s="111"/>
      <c r="B464" s="112"/>
      <c r="C464" s="112"/>
      <c r="D464" s="112"/>
      <c r="E464" s="113"/>
      <c r="F464" s="113"/>
      <c r="G464" s="113"/>
      <c r="H464" s="113"/>
      <c r="I464" s="114"/>
      <c r="J464" s="114"/>
      <c r="K464" s="115"/>
      <c r="L464" s="116"/>
      <c r="M464" s="116"/>
      <c r="N464" s="116"/>
      <c r="O464" s="117"/>
      <c r="P464" s="117"/>
      <c r="Q464" s="117"/>
      <c r="R464" s="117"/>
      <c r="S464" s="118"/>
      <c r="T464" s="120"/>
      <c r="U464" s="120"/>
      <c r="V464" s="121"/>
      <c r="W464" s="122"/>
      <c r="X464" s="122"/>
      <c r="Y464" s="11"/>
      <c r="Z464" s="12"/>
      <c r="AA464" s="13"/>
      <c r="AB464" s="111"/>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3"/>
    </row>
    <row r="465" spans="1:63" ht="15" customHeight="1">
      <c r="A465" s="111"/>
      <c r="B465" s="112"/>
      <c r="C465" s="112"/>
      <c r="D465" s="112"/>
      <c r="E465" s="113"/>
      <c r="F465" s="113"/>
      <c r="G465" s="113"/>
      <c r="H465" s="113"/>
      <c r="I465" s="114"/>
      <c r="J465" s="114"/>
      <c r="K465" s="115"/>
      <c r="L465" s="116"/>
      <c r="M465" s="116"/>
      <c r="N465" s="116"/>
      <c r="O465" s="117"/>
      <c r="P465" s="117"/>
      <c r="Q465" s="117"/>
      <c r="R465" s="117"/>
      <c r="S465" s="118"/>
      <c r="T465" s="120"/>
      <c r="U465" s="120"/>
      <c r="V465" s="121"/>
      <c r="W465" s="122"/>
      <c r="X465" s="122"/>
      <c r="Y465" s="11"/>
      <c r="Z465" s="12"/>
      <c r="AA465" s="13"/>
      <c r="AB465" s="111"/>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3"/>
    </row>
    <row r="466" spans="1:63" ht="15" customHeight="1">
      <c r="A466" s="111"/>
      <c r="B466" s="112"/>
      <c r="C466" s="112"/>
      <c r="D466" s="112"/>
      <c r="E466" s="113"/>
      <c r="F466" s="113"/>
      <c r="G466" s="113"/>
      <c r="H466" s="113"/>
      <c r="I466" s="114"/>
      <c r="J466" s="114"/>
      <c r="K466" s="115"/>
      <c r="L466" s="116"/>
      <c r="M466" s="116"/>
      <c r="N466" s="116"/>
      <c r="O466" s="117"/>
      <c r="P466" s="117"/>
      <c r="Q466" s="117"/>
      <c r="R466" s="117"/>
      <c r="S466" s="118"/>
      <c r="T466" s="120"/>
      <c r="U466" s="120"/>
      <c r="V466" s="121"/>
      <c r="W466" s="122"/>
      <c r="X466" s="122"/>
      <c r="Y466" s="11"/>
      <c r="Z466" s="12"/>
      <c r="AA466" s="13"/>
      <c r="AB466" s="111"/>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3"/>
    </row>
    <row r="467" spans="1:63" ht="15" customHeight="1">
      <c r="A467" s="111"/>
      <c r="B467" s="112"/>
      <c r="C467" s="112"/>
      <c r="D467" s="112"/>
      <c r="E467" s="113"/>
      <c r="F467" s="113"/>
      <c r="G467" s="113"/>
      <c r="H467" s="113"/>
      <c r="I467" s="114"/>
      <c r="J467" s="114"/>
      <c r="K467" s="115"/>
      <c r="L467" s="116"/>
      <c r="M467" s="116"/>
      <c r="N467" s="116"/>
      <c r="O467" s="117"/>
      <c r="P467" s="117"/>
      <c r="Q467" s="117"/>
      <c r="R467" s="117"/>
      <c r="S467" s="118"/>
      <c r="T467" s="120"/>
      <c r="U467" s="120"/>
      <c r="V467" s="121"/>
      <c r="W467" s="122"/>
      <c r="X467" s="122"/>
      <c r="Y467" s="11"/>
      <c r="Z467" s="12"/>
      <c r="AA467" s="13"/>
      <c r="AB467" s="111"/>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3"/>
    </row>
    <row r="468" spans="1:63" ht="15" customHeight="1">
      <c r="A468" s="111"/>
      <c r="B468" s="112"/>
      <c r="C468" s="112"/>
      <c r="D468" s="112"/>
      <c r="E468" s="113"/>
      <c r="F468" s="113"/>
      <c r="G468" s="113"/>
      <c r="H468" s="113"/>
      <c r="I468" s="114"/>
      <c r="J468" s="114"/>
      <c r="K468" s="115"/>
      <c r="L468" s="116"/>
      <c r="M468" s="116"/>
      <c r="N468" s="116"/>
      <c r="O468" s="117"/>
      <c r="P468" s="117"/>
      <c r="Q468" s="117"/>
      <c r="R468" s="117"/>
      <c r="S468" s="118"/>
      <c r="T468" s="120"/>
      <c r="U468" s="120"/>
      <c r="V468" s="121"/>
      <c r="W468" s="122"/>
      <c r="X468" s="122"/>
      <c r="Y468" s="11"/>
      <c r="Z468" s="12"/>
      <c r="AA468" s="13"/>
      <c r="AB468" s="111"/>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3"/>
    </row>
    <row r="469" spans="1:63" ht="15" customHeight="1">
      <c r="A469" s="111"/>
      <c r="B469" s="112"/>
      <c r="C469" s="112"/>
      <c r="D469" s="112"/>
      <c r="E469" s="113"/>
      <c r="F469" s="113"/>
      <c r="G469" s="113"/>
      <c r="H469" s="113"/>
      <c r="I469" s="114"/>
      <c r="J469" s="114"/>
      <c r="K469" s="115"/>
      <c r="L469" s="116"/>
      <c r="M469" s="116"/>
      <c r="N469" s="116"/>
      <c r="O469" s="117"/>
      <c r="P469" s="117"/>
      <c r="Q469" s="117"/>
      <c r="R469" s="117"/>
      <c r="S469" s="118"/>
      <c r="T469" s="120"/>
      <c r="U469" s="120"/>
      <c r="V469" s="121"/>
      <c r="W469" s="122"/>
      <c r="X469" s="122"/>
      <c r="Y469" s="11"/>
      <c r="Z469" s="12"/>
      <c r="AA469" s="13"/>
      <c r="AB469" s="111"/>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3"/>
    </row>
    <row r="470" spans="1:63" ht="15" customHeight="1">
      <c r="A470" s="111"/>
      <c r="B470" s="112"/>
      <c r="C470" s="112"/>
      <c r="D470" s="112"/>
      <c r="E470" s="113"/>
      <c r="F470" s="113"/>
      <c r="G470" s="113"/>
      <c r="H470" s="113"/>
      <c r="I470" s="114"/>
      <c r="J470" s="114"/>
      <c r="K470" s="115"/>
      <c r="L470" s="116"/>
      <c r="M470" s="116"/>
      <c r="N470" s="116"/>
      <c r="O470" s="117"/>
      <c r="P470" s="117"/>
      <c r="Q470" s="117"/>
      <c r="R470" s="117"/>
      <c r="S470" s="118"/>
      <c r="T470" s="120"/>
      <c r="U470" s="120"/>
      <c r="V470" s="121"/>
      <c r="W470" s="122"/>
      <c r="X470" s="122"/>
      <c r="Y470" s="11"/>
      <c r="Z470" s="12"/>
      <c r="AA470" s="13"/>
      <c r="AB470" s="111"/>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3"/>
    </row>
    <row r="471" spans="1:63" ht="15" customHeight="1">
      <c r="A471" s="111"/>
      <c r="B471" s="112"/>
      <c r="C471" s="112"/>
      <c r="D471" s="112"/>
      <c r="E471" s="113"/>
      <c r="F471" s="113"/>
      <c r="G471" s="113"/>
      <c r="H471" s="113"/>
      <c r="I471" s="114"/>
      <c r="J471" s="114"/>
      <c r="K471" s="115"/>
      <c r="L471" s="116"/>
      <c r="M471" s="116"/>
      <c r="N471" s="116"/>
      <c r="O471" s="117"/>
      <c r="P471" s="117"/>
      <c r="Q471" s="117"/>
      <c r="R471" s="117"/>
      <c r="S471" s="118"/>
      <c r="T471" s="120"/>
      <c r="U471" s="120"/>
      <c r="V471" s="121"/>
      <c r="W471" s="122"/>
      <c r="X471" s="122"/>
      <c r="Y471" s="11"/>
      <c r="Z471" s="12"/>
      <c r="AA471" s="13"/>
      <c r="AB471" s="111"/>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3"/>
    </row>
    <row r="472" spans="1:63" ht="15" customHeight="1">
      <c r="A472" s="111"/>
      <c r="B472" s="112"/>
      <c r="C472" s="112"/>
      <c r="D472" s="112"/>
      <c r="E472" s="113"/>
      <c r="F472" s="113"/>
      <c r="G472" s="113"/>
      <c r="H472" s="113"/>
      <c r="I472" s="114"/>
      <c r="J472" s="114"/>
      <c r="K472" s="115"/>
      <c r="L472" s="116"/>
      <c r="M472" s="116"/>
      <c r="N472" s="116"/>
      <c r="O472" s="117"/>
      <c r="P472" s="117"/>
      <c r="Q472" s="117"/>
      <c r="R472" s="117"/>
      <c r="S472" s="118"/>
      <c r="T472" s="120"/>
      <c r="U472" s="120"/>
      <c r="V472" s="121"/>
      <c r="W472" s="122"/>
      <c r="X472" s="122"/>
      <c r="Y472" s="11"/>
      <c r="Z472" s="12"/>
      <c r="AA472" s="13"/>
      <c r="AB472" s="111"/>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3"/>
    </row>
    <row r="473" spans="1:63" ht="15" customHeight="1">
      <c r="A473" s="111"/>
      <c r="B473" s="112"/>
      <c r="C473" s="112"/>
      <c r="D473" s="112"/>
      <c r="E473" s="113"/>
      <c r="F473" s="113"/>
      <c r="G473" s="113"/>
      <c r="H473" s="113"/>
      <c r="I473" s="114"/>
      <c r="J473" s="114"/>
      <c r="K473" s="115"/>
      <c r="L473" s="116"/>
      <c r="M473" s="116"/>
      <c r="N473" s="116"/>
      <c r="O473" s="117"/>
      <c r="P473" s="117"/>
      <c r="Q473" s="117"/>
      <c r="R473" s="117"/>
      <c r="S473" s="118"/>
      <c r="T473" s="120"/>
      <c r="U473" s="120"/>
      <c r="V473" s="121"/>
      <c r="W473" s="122"/>
      <c r="X473" s="122"/>
      <c r="Y473" s="11"/>
      <c r="Z473" s="12"/>
      <c r="AA473" s="13"/>
      <c r="AB473" s="111"/>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3"/>
    </row>
    <row r="474" spans="1:63" ht="15" customHeight="1">
      <c r="A474" s="111"/>
      <c r="B474" s="112"/>
      <c r="C474" s="112"/>
      <c r="D474" s="112"/>
      <c r="E474" s="113"/>
      <c r="F474" s="113"/>
      <c r="G474" s="113"/>
      <c r="H474" s="113"/>
      <c r="I474" s="114"/>
      <c r="J474" s="114"/>
      <c r="K474" s="115"/>
      <c r="L474" s="116"/>
      <c r="M474" s="116"/>
      <c r="N474" s="116"/>
      <c r="O474" s="117"/>
      <c r="P474" s="117"/>
      <c r="Q474" s="117"/>
      <c r="R474" s="117"/>
      <c r="S474" s="118"/>
      <c r="T474" s="120"/>
      <c r="U474" s="120"/>
      <c r="V474" s="121"/>
      <c r="W474" s="122"/>
      <c r="X474" s="122"/>
      <c r="Y474" s="11"/>
      <c r="Z474" s="12"/>
      <c r="AA474" s="13"/>
      <c r="AB474" s="111"/>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3"/>
    </row>
    <row r="475" spans="1:63" ht="15" customHeight="1">
      <c r="A475" s="111"/>
      <c r="B475" s="112"/>
      <c r="C475" s="112"/>
      <c r="D475" s="112"/>
      <c r="E475" s="113"/>
      <c r="F475" s="113"/>
      <c r="G475" s="113"/>
      <c r="H475" s="113"/>
      <c r="I475" s="114"/>
      <c r="J475" s="114"/>
      <c r="K475" s="115"/>
      <c r="L475" s="116"/>
      <c r="M475" s="116"/>
      <c r="N475" s="116"/>
      <c r="O475" s="117"/>
      <c r="P475" s="117"/>
      <c r="Q475" s="117"/>
      <c r="R475" s="117"/>
      <c r="S475" s="118"/>
      <c r="T475" s="120"/>
      <c r="U475" s="120"/>
      <c r="V475" s="121"/>
      <c r="W475" s="122"/>
      <c r="X475" s="122"/>
      <c r="Y475" s="11"/>
      <c r="Z475" s="12"/>
      <c r="AA475" s="13"/>
      <c r="AB475" s="111"/>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3"/>
    </row>
    <row r="476" spans="1:63" ht="15" customHeight="1">
      <c r="A476" s="111"/>
      <c r="B476" s="112"/>
      <c r="C476" s="112"/>
      <c r="D476" s="112"/>
      <c r="E476" s="113"/>
      <c r="F476" s="113"/>
      <c r="G476" s="113"/>
      <c r="H476" s="113"/>
      <c r="I476" s="114"/>
      <c r="J476" s="114"/>
      <c r="K476" s="115"/>
      <c r="L476" s="116"/>
      <c r="M476" s="116"/>
      <c r="N476" s="116"/>
      <c r="O476" s="117"/>
      <c r="P476" s="117"/>
      <c r="Q476" s="117"/>
      <c r="R476" s="117"/>
      <c r="S476" s="118"/>
      <c r="T476" s="120"/>
      <c r="U476" s="120"/>
      <c r="V476" s="121"/>
      <c r="W476" s="122"/>
      <c r="X476" s="122"/>
      <c r="Y476" s="11"/>
      <c r="Z476" s="12"/>
      <c r="AA476" s="13"/>
      <c r="AB476" s="111"/>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3"/>
    </row>
    <row r="477" spans="1:63" ht="15" customHeight="1">
      <c r="A477" s="111"/>
      <c r="B477" s="112"/>
      <c r="C477" s="112"/>
      <c r="D477" s="112"/>
      <c r="E477" s="113"/>
      <c r="F477" s="113"/>
      <c r="G477" s="113"/>
      <c r="H477" s="113"/>
      <c r="I477" s="114"/>
      <c r="J477" s="114"/>
      <c r="K477" s="115"/>
      <c r="L477" s="116"/>
      <c r="M477" s="116"/>
      <c r="N477" s="116"/>
      <c r="O477" s="117"/>
      <c r="P477" s="117"/>
      <c r="Q477" s="117"/>
      <c r="R477" s="117"/>
      <c r="S477" s="118"/>
      <c r="T477" s="120"/>
      <c r="U477" s="120"/>
      <c r="V477" s="121"/>
      <c r="W477" s="122"/>
      <c r="X477" s="122"/>
      <c r="Y477" s="11"/>
      <c r="Z477" s="12"/>
      <c r="AA477" s="13"/>
      <c r="AB477" s="111"/>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3"/>
    </row>
    <row r="478" spans="1:63" ht="15" customHeight="1">
      <c r="A478" s="111"/>
      <c r="B478" s="112"/>
      <c r="C478" s="112"/>
      <c r="D478" s="112"/>
      <c r="E478" s="113"/>
      <c r="F478" s="113"/>
      <c r="G478" s="113"/>
      <c r="H478" s="113"/>
      <c r="I478" s="114"/>
      <c r="J478" s="114"/>
      <c r="K478" s="115"/>
      <c r="L478" s="116"/>
      <c r="M478" s="116"/>
      <c r="N478" s="116"/>
      <c r="O478" s="117"/>
      <c r="P478" s="117"/>
      <c r="Q478" s="117"/>
      <c r="R478" s="117"/>
      <c r="S478" s="118"/>
      <c r="T478" s="120"/>
      <c r="U478" s="120"/>
      <c r="V478" s="121"/>
      <c r="W478" s="122"/>
      <c r="X478" s="122"/>
      <c r="Y478" s="11"/>
      <c r="Z478" s="12"/>
      <c r="AA478" s="13"/>
      <c r="AB478" s="111"/>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3"/>
    </row>
    <row r="479" spans="1:63" ht="15" customHeight="1">
      <c r="A479" s="111"/>
      <c r="B479" s="112"/>
      <c r="C479" s="112"/>
      <c r="D479" s="112"/>
      <c r="E479" s="113"/>
      <c r="F479" s="113"/>
      <c r="G479" s="113"/>
      <c r="H479" s="113"/>
      <c r="I479" s="114"/>
      <c r="J479" s="114"/>
      <c r="K479" s="115"/>
      <c r="L479" s="116"/>
      <c r="M479" s="116"/>
      <c r="N479" s="116"/>
      <c r="O479" s="117"/>
      <c r="P479" s="117"/>
      <c r="Q479" s="117"/>
      <c r="R479" s="117"/>
      <c r="S479" s="118"/>
      <c r="T479" s="120"/>
      <c r="U479" s="120"/>
      <c r="V479" s="121"/>
      <c r="W479" s="122"/>
      <c r="X479" s="122"/>
      <c r="Y479" s="11"/>
      <c r="Z479" s="12"/>
      <c r="AA479" s="13"/>
      <c r="AB479" s="111"/>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3"/>
    </row>
    <row r="480" spans="1:63" ht="15" customHeight="1">
      <c r="A480" s="111"/>
      <c r="B480" s="112"/>
      <c r="C480" s="112"/>
      <c r="D480" s="112"/>
      <c r="E480" s="113"/>
      <c r="F480" s="113"/>
      <c r="G480" s="113"/>
      <c r="H480" s="113"/>
      <c r="I480" s="114"/>
      <c r="J480" s="114"/>
      <c r="K480" s="115"/>
      <c r="L480" s="116"/>
      <c r="M480" s="116"/>
      <c r="N480" s="116"/>
      <c r="O480" s="117"/>
      <c r="P480" s="117"/>
      <c r="Q480" s="117"/>
      <c r="R480" s="117"/>
      <c r="S480" s="118"/>
      <c r="T480" s="120"/>
      <c r="U480" s="120"/>
      <c r="V480" s="121"/>
      <c r="W480" s="122"/>
      <c r="X480" s="122"/>
      <c r="Y480" s="11"/>
      <c r="Z480" s="12"/>
      <c r="AA480" s="13"/>
      <c r="AB480" s="111"/>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3"/>
    </row>
    <row r="481" spans="1:63" ht="15" customHeight="1">
      <c r="A481" s="111"/>
      <c r="B481" s="112"/>
      <c r="C481" s="112"/>
      <c r="D481" s="112"/>
      <c r="E481" s="113"/>
      <c r="F481" s="113"/>
      <c r="G481" s="113"/>
      <c r="H481" s="113"/>
      <c r="I481" s="114"/>
      <c r="J481" s="114"/>
      <c r="K481" s="115"/>
      <c r="L481" s="116"/>
      <c r="M481" s="116"/>
      <c r="N481" s="116"/>
      <c r="O481" s="117"/>
      <c r="P481" s="117"/>
      <c r="Q481" s="117"/>
      <c r="R481" s="117"/>
      <c r="S481" s="118"/>
      <c r="T481" s="120"/>
      <c r="U481" s="120"/>
      <c r="V481" s="121"/>
      <c r="W481" s="122"/>
      <c r="X481" s="122"/>
      <c r="Y481" s="11"/>
      <c r="Z481" s="12"/>
      <c r="AA481" s="13"/>
      <c r="AB481" s="111"/>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3"/>
    </row>
    <row r="482" spans="1:63" ht="15" customHeight="1">
      <c r="A482" s="111"/>
      <c r="B482" s="112"/>
      <c r="C482" s="112"/>
      <c r="D482" s="112"/>
      <c r="E482" s="113"/>
      <c r="F482" s="113"/>
      <c r="G482" s="113"/>
      <c r="H482" s="113"/>
      <c r="I482" s="114"/>
      <c r="J482" s="114"/>
      <c r="K482" s="115"/>
      <c r="L482" s="116"/>
      <c r="M482" s="116"/>
      <c r="N482" s="116"/>
      <c r="O482" s="117"/>
      <c r="P482" s="117"/>
      <c r="Q482" s="117"/>
      <c r="R482" s="117"/>
      <c r="S482" s="118"/>
      <c r="T482" s="120"/>
      <c r="U482" s="120"/>
      <c r="V482" s="121"/>
      <c r="W482" s="122"/>
      <c r="X482" s="122"/>
      <c r="Y482" s="11"/>
      <c r="Z482" s="12"/>
      <c r="AA482" s="13"/>
      <c r="AB482" s="111"/>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3"/>
    </row>
    <row r="483" spans="1:63" ht="15" customHeight="1">
      <c r="A483" s="111"/>
      <c r="B483" s="112"/>
      <c r="C483" s="112"/>
      <c r="D483" s="112"/>
      <c r="E483" s="113"/>
      <c r="F483" s="113"/>
      <c r="G483" s="113"/>
      <c r="H483" s="113"/>
      <c r="I483" s="114"/>
      <c r="J483" s="114"/>
      <c r="K483" s="115"/>
      <c r="L483" s="116"/>
      <c r="M483" s="116"/>
      <c r="N483" s="116"/>
      <c r="O483" s="117"/>
      <c r="P483" s="117"/>
      <c r="Q483" s="117"/>
      <c r="R483" s="117"/>
      <c r="S483" s="118"/>
      <c r="T483" s="120"/>
      <c r="U483" s="120"/>
      <c r="V483" s="121"/>
      <c r="W483" s="122"/>
      <c r="X483" s="122"/>
      <c r="Y483" s="11"/>
      <c r="Z483" s="12"/>
      <c r="AA483" s="13"/>
      <c r="AB483" s="111"/>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3"/>
    </row>
    <row r="484" spans="1:63" ht="15" customHeight="1">
      <c r="A484" s="111"/>
      <c r="B484" s="112"/>
      <c r="C484" s="112"/>
      <c r="D484" s="112"/>
      <c r="E484" s="113"/>
      <c r="F484" s="113"/>
      <c r="G484" s="113"/>
      <c r="H484" s="113"/>
      <c r="I484" s="114"/>
      <c r="J484" s="114"/>
      <c r="K484" s="115"/>
      <c r="L484" s="116"/>
      <c r="M484" s="116"/>
      <c r="N484" s="116"/>
      <c r="O484" s="117"/>
      <c r="P484" s="117"/>
      <c r="Q484" s="117"/>
      <c r="R484" s="117"/>
      <c r="S484" s="118"/>
      <c r="T484" s="120"/>
      <c r="U484" s="120"/>
      <c r="V484" s="121"/>
      <c r="W484" s="122"/>
      <c r="X484" s="122"/>
      <c r="Y484" s="11"/>
      <c r="Z484" s="12"/>
      <c r="AA484" s="13"/>
      <c r="AB484" s="111"/>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3"/>
    </row>
    <row r="485" spans="1:63" ht="15" customHeight="1">
      <c r="A485" s="111"/>
      <c r="B485" s="112"/>
      <c r="C485" s="112"/>
      <c r="D485" s="112"/>
      <c r="E485" s="113"/>
      <c r="F485" s="113"/>
      <c r="G485" s="113"/>
      <c r="H485" s="113"/>
      <c r="I485" s="114"/>
      <c r="J485" s="114"/>
      <c r="K485" s="115"/>
      <c r="L485" s="116"/>
      <c r="M485" s="116"/>
      <c r="N485" s="116"/>
      <c r="O485" s="117"/>
      <c r="P485" s="117"/>
      <c r="Q485" s="117"/>
      <c r="R485" s="117"/>
      <c r="S485" s="118"/>
      <c r="T485" s="120"/>
      <c r="U485" s="120"/>
      <c r="V485" s="121"/>
      <c r="W485" s="122"/>
      <c r="X485" s="122"/>
      <c r="Y485" s="11"/>
      <c r="Z485" s="12"/>
      <c r="AA485" s="13"/>
      <c r="AB485" s="111"/>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3"/>
    </row>
    <row r="486" spans="1:63" ht="15" customHeight="1">
      <c r="A486" s="111"/>
      <c r="B486" s="112"/>
      <c r="C486" s="112"/>
      <c r="D486" s="112"/>
      <c r="E486" s="113"/>
      <c r="F486" s="113"/>
      <c r="G486" s="113"/>
      <c r="H486" s="113"/>
      <c r="I486" s="114"/>
      <c r="J486" s="114"/>
      <c r="K486" s="115"/>
      <c r="L486" s="116"/>
      <c r="M486" s="116"/>
      <c r="N486" s="116"/>
      <c r="O486" s="117"/>
      <c r="P486" s="117"/>
      <c r="Q486" s="117"/>
      <c r="R486" s="117"/>
      <c r="S486" s="118"/>
      <c r="T486" s="120"/>
      <c r="U486" s="120"/>
      <c r="V486" s="121"/>
      <c r="W486" s="122"/>
      <c r="X486" s="122"/>
      <c r="Y486" s="11"/>
      <c r="Z486" s="12"/>
      <c r="AA486" s="13"/>
      <c r="AB486" s="111"/>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row>
    <row r="487" spans="1:63" ht="15" customHeight="1">
      <c r="A487" s="111"/>
      <c r="B487" s="112"/>
      <c r="C487" s="112"/>
      <c r="D487" s="112"/>
      <c r="E487" s="113"/>
      <c r="F487" s="113"/>
      <c r="G487" s="113"/>
      <c r="H487" s="113"/>
      <c r="I487" s="114"/>
      <c r="J487" s="114"/>
      <c r="K487" s="115"/>
      <c r="L487" s="116"/>
      <c r="M487" s="116"/>
      <c r="N487" s="116"/>
      <c r="O487" s="117"/>
      <c r="P487" s="117"/>
      <c r="Q487" s="117"/>
      <c r="R487" s="117"/>
      <c r="S487" s="118"/>
      <c r="T487" s="120"/>
      <c r="U487" s="120"/>
      <c r="V487" s="121"/>
      <c r="W487" s="122"/>
      <c r="X487" s="122"/>
      <c r="Y487" s="11"/>
      <c r="Z487" s="12"/>
      <c r="AA487" s="13"/>
      <c r="AB487" s="111"/>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3"/>
    </row>
    <row r="488" spans="1:63" ht="15" customHeight="1">
      <c r="A488" s="111"/>
      <c r="B488" s="112"/>
      <c r="C488" s="112"/>
      <c r="D488" s="112"/>
      <c r="E488" s="113"/>
      <c r="F488" s="113"/>
      <c r="G488" s="113"/>
      <c r="H488" s="113"/>
      <c r="I488" s="114"/>
      <c r="J488" s="114"/>
      <c r="K488" s="115"/>
      <c r="L488" s="116"/>
      <c r="M488" s="116"/>
      <c r="N488" s="116"/>
      <c r="O488" s="117"/>
      <c r="P488" s="117"/>
      <c r="Q488" s="117"/>
      <c r="R488" s="117"/>
      <c r="S488" s="118"/>
      <c r="T488" s="120"/>
      <c r="U488" s="120"/>
      <c r="V488" s="121"/>
      <c r="W488" s="122"/>
      <c r="X488" s="122"/>
      <c r="Y488" s="11"/>
      <c r="Z488" s="12"/>
      <c r="AA488" s="13"/>
      <c r="AB488" s="111"/>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3"/>
    </row>
    <row r="489" spans="1:63" ht="15" customHeight="1">
      <c r="A489" s="111"/>
      <c r="B489" s="112"/>
      <c r="C489" s="112"/>
      <c r="D489" s="112"/>
      <c r="E489" s="113"/>
      <c r="F489" s="113"/>
      <c r="G489" s="113"/>
      <c r="H489" s="113"/>
      <c r="I489" s="114"/>
      <c r="J489" s="114"/>
      <c r="K489" s="115"/>
      <c r="L489" s="116"/>
      <c r="M489" s="116"/>
      <c r="N489" s="116"/>
      <c r="O489" s="117"/>
      <c r="P489" s="117"/>
      <c r="Q489" s="117"/>
      <c r="R489" s="117"/>
      <c r="S489" s="118"/>
      <c r="T489" s="120"/>
      <c r="U489" s="120"/>
      <c r="V489" s="121"/>
      <c r="W489" s="122"/>
      <c r="X489" s="122"/>
      <c r="Y489" s="11"/>
      <c r="Z489" s="12"/>
      <c r="AA489" s="13"/>
      <c r="AB489" s="111"/>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3"/>
    </row>
    <row r="490" spans="1:63" ht="15" customHeight="1">
      <c r="A490" s="111"/>
      <c r="B490" s="112"/>
      <c r="C490" s="112"/>
      <c r="D490" s="112"/>
      <c r="E490" s="113"/>
      <c r="F490" s="113"/>
      <c r="G490" s="113"/>
      <c r="H490" s="113"/>
      <c r="I490" s="114"/>
      <c r="J490" s="114"/>
      <c r="K490" s="115"/>
      <c r="L490" s="116"/>
      <c r="M490" s="116"/>
      <c r="N490" s="116"/>
      <c r="O490" s="117"/>
      <c r="P490" s="117"/>
      <c r="Q490" s="117"/>
      <c r="R490" s="117"/>
      <c r="S490" s="118"/>
      <c r="T490" s="120"/>
      <c r="U490" s="120"/>
      <c r="V490" s="121"/>
      <c r="W490" s="122"/>
      <c r="X490" s="122"/>
      <c r="Y490" s="11"/>
      <c r="Z490" s="12"/>
      <c r="AA490" s="13"/>
      <c r="AB490" s="111"/>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3"/>
    </row>
    <row r="491" spans="1:63" ht="15" customHeight="1">
      <c r="A491" s="111"/>
      <c r="B491" s="112"/>
      <c r="C491" s="112"/>
      <c r="D491" s="112"/>
      <c r="E491" s="113"/>
      <c r="F491" s="113"/>
      <c r="G491" s="113"/>
      <c r="H491" s="113"/>
      <c r="I491" s="114"/>
      <c r="J491" s="114"/>
      <c r="K491" s="115"/>
      <c r="L491" s="116"/>
      <c r="M491" s="116"/>
      <c r="N491" s="116"/>
      <c r="O491" s="117"/>
      <c r="P491" s="117"/>
      <c r="Q491" s="117"/>
      <c r="R491" s="117"/>
      <c r="S491" s="118"/>
      <c r="T491" s="120"/>
      <c r="U491" s="120"/>
      <c r="V491" s="121"/>
      <c r="W491" s="122"/>
      <c r="X491" s="122"/>
      <c r="Y491" s="11"/>
      <c r="Z491" s="12"/>
      <c r="AA491" s="13"/>
      <c r="AB491" s="111"/>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3"/>
    </row>
    <row r="492" spans="1:63" ht="15" customHeight="1">
      <c r="A492" s="111"/>
      <c r="B492" s="112"/>
      <c r="C492" s="112"/>
      <c r="D492" s="112"/>
      <c r="E492" s="113"/>
      <c r="F492" s="113"/>
      <c r="G492" s="113"/>
      <c r="H492" s="113"/>
      <c r="I492" s="114"/>
      <c r="J492" s="114"/>
      <c r="K492" s="115"/>
      <c r="L492" s="116"/>
      <c r="M492" s="116"/>
      <c r="N492" s="116"/>
      <c r="O492" s="117"/>
      <c r="P492" s="117"/>
      <c r="Q492" s="117"/>
      <c r="R492" s="117"/>
      <c r="S492" s="118"/>
      <c r="T492" s="120"/>
      <c r="U492" s="120"/>
      <c r="V492" s="121"/>
      <c r="W492" s="122"/>
      <c r="X492" s="122"/>
      <c r="Y492" s="11"/>
      <c r="Z492" s="12"/>
      <c r="AA492" s="13"/>
      <c r="AB492" s="111"/>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3"/>
    </row>
    <row r="493" spans="1:63" ht="15" customHeight="1">
      <c r="A493" s="111"/>
      <c r="B493" s="112"/>
      <c r="C493" s="112"/>
      <c r="D493" s="112"/>
      <c r="E493" s="113"/>
      <c r="F493" s="113"/>
      <c r="G493" s="113"/>
      <c r="H493" s="113"/>
      <c r="I493" s="114"/>
      <c r="J493" s="114"/>
      <c r="K493" s="115"/>
      <c r="L493" s="116"/>
      <c r="M493" s="116"/>
      <c r="N493" s="116"/>
      <c r="O493" s="117"/>
      <c r="P493" s="117"/>
      <c r="Q493" s="117"/>
      <c r="R493" s="117"/>
      <c r="S493" s="118"/>
      <c r="T493" s="120"/>
      <c r="U493" s="120"/>
      <c r="V493" s="121"/>
      <c r="W493" s="122"/>
      <c r="X493" s="122"/>
      <c r="Y493" s="11"/>
      <c r="Z493" s="12"/>
      <c r="AA493" s="13"/>
      <c r="AB493" s="111"/>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3"/>
    </row>
    <row r="494" spans="1:63" ht="15" customHeight="1">
      <c r="A494" s="111"/>
      <c r="B494" s="112"/>
      <c r="C494" s="112"/>
      <c r="D494" s="112"/>
      <c r="E494" s="113"/>
      <c r="F494" s="113"/>
      <c r="G494" s="113"/>
      <c r="H494" s="113"/>
      <c r="I494" s="114"/>
      <c r="J494" s="114"/>
      <c r="K494" s="115"/>
      <c r="L494" s="116"/>
      <c r="M494" s="116"/>
      <c r="N494" s="116"/>
      <c r="O494" s="117"/>
      <c r="P494" s="117"/>
      <c r="Q494" s="117"/>
      <c r="R494" s="117"/>
      <c r="S494" s="118"/>
      <c r="T494" s="120"/>
      <c r="U494" s="120"/>
      <c r="V494" s="121"/>
      <c r="W494" s="122"/>
      <c r="X494" s="122"/>
      <c r="Y494" s="11"/>
      <c r="Z494" s="12"/>
      <c r="AA494" s="13"/>
      <c r="AB494" s="111"/>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3"/>
    </row>
    <row r="495" spans="1:63" ht="15" customHeight="1">
      <c r="A495" s="111"/>
      <c r="B495" s="112"/>
      <c r="C495" s="112"/>
      <c r="D495" s="112"/>
      <c r="E495" s="113"/>
      <c r="F495" s="113"/>
      <c r="G495" s="113"/>
      <c r="H495" s="113"/>
      <c r="I495" s="114"/>
      <c r="J495" s="114"/>
      <c r="K495" s="115"/>
      <c r="L495" s="116"/>
      <c r="M495" s="116"/>
      <c r="N495" s="116"/>
      <c r="O495" s="117"/>
      <c r="P495" s="117"/>
      <c r="Q495" s="117"/>
      <c r="R495" s="117"/>
      <c r="S495" s="118"/>
      <c r="T495" s="120"/>
      <c r="U495" s="120"/>
      <c r="V495" s="121"/>
      <c r="W495" s="122"/>
      <c r="X495" s="122"/>
      <c r="Y495" s="11"/>
      <c r="Z495" s="12"/>
      <c r="AA495" s="13"/>
      <c r="AB495" s="111"/>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3"/>
    </row>
    <row r="496" spans="1:63" ht="15" customHeight="1">
      <c r="A496" s="111"/>
      <c r="B496" s="112"/>
      <c r="C496" s="112"/>
      <c r="D496" s="112"/>
      <c r="E496" s="113"/>
      <c r="F496" s="113"/>
      <c r="G496" s="113"/>
      <c r="H496" s="113"/>
      <c r="I496" s="114"/>
      <c r="J496" s="114"/>
      <c r="K496" s="115"/>
      <c r="L496" s="116"/>
      <c r="M496" s="116"/>
      <c r="N496" s="116"/>
      <c r="O496" s="117"/>
      <c r="P496" s="117"/>
      <c r="Q496" s="117"/>
      <c r="R496" s="117"/>
      <c r="S496" s="118"/>
      <c r="T496" s="120"/>
      <c r="U496" s="120"/>
      <c r="V496" s="121"/>
      <c r="W496" s="122"/>
      <c r="X496" s="122"/>
      <c r="Y496" s="11"/>
      <c r="Z496" s="12"/>
      <c r="AA496" s="13"/>
      <c r="AB496" s="111"/>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3"/>
    </row>
    <row r="497" spans="1:63" ht="15" customHeight="1">
      <c r="A497" s="111"/>
      <c r="B497" s="112"/>
      <c r="C497" s="112"/>
      <c r="D497" s="112"/>
      <c r="E497" s="113"/>
      <c r="F497" s="113"/>
      <c r="G497" s="113"/>
      <c r="H497" s="113"/>
      <c r="I497" s="114"/>
      <c r="J497" s="114"/>
      <c r="K497" s="115"/>
      <c r="L497" s="116"/>
      <c r="M497" s="116"/>
      <c r="N497" s="116"/>
      <c r="O497" s="117"/>
      <c r="P497" s="117"/>
      <c r="Q497" s="117"/>
      <c r="R497" s="117"/>
      <c r="S497" s="118"/>
      <c r="T497" s="120"/>
      <c r="U497" s="120"/>
      <c r="V497" s="121"/>
      <c r="W497" s="122"/>
      <c r="X497" s="122"/>
      <c r="Y497" s="11"/>
      <c r="Z497" s="12"/>
      <c r="AA497" s="13"/>
      <c r="AB497" s="111"/>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3"/>
    </row>
    <row r="498" spans="1:63" ht="15" customHeight="1">
      <c r="A498" s="111"/>
      <c r="B498" s="112"/>
      <c r="C498" s="112"/>
      <c r="D498" s="112"/>
      <c r="E498" s="113"/>
      <c r="F498" s="113"/>
      <c r="G498" s="113"/>
      <c r="H498" s="113"/>
      <c r="I498" s="114"/>
      <c r="J498" s="114"/>
      <c r="K498" s="115"/>
      <c r="L498" s="116"/>
      <c r="M498" s="116"/>
      <c r="N498" s="116"/>
      <c r="O498" s="117"/>
      <c r="P498" s="117"/>
      <c r="Q498" s="117"/>
      <c r="R498" s="117"/>
      <c r="S498" s="118"/>
      <c r="T498" s="120"/>
      <c r="U498" s="120"/>
      <c r="V498" s="121"/>
      <c r="W498" s="122"/>
      <c r="X498" s="122"/>
      <c r="Y498" s="11"/>
      <c r="Z498" s="12"/>
      <c r="AA498" s="13"/>
      <c r="AB498" s="111"/>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3"/>
    </row>
    <row r="499" spans="1:63" ht="15" customHeight="1">
      <c r="A499" s="111"/>
      <c r="B499" s="112"/>
      <c r="C499" s="112"/>
      <c r="D499" s="112"/>
      <c r="E499" s="113"/>
      <c r="F499" s="113"/>
      <c r="G499" s="113"/>
      <c r="H499" s="113"/>
      <c r="I499" s="114"/>
      <c r="J499" s="114"/>
      <c r="K499" s="115"/>
      <c r="L499" s="116"/>
      <c r="M499" s="116"/>
      <c r="N499" s="116"/>
      <c r="O499" s="117"/>
      <c r="P499" s="117"/>
      <c r="Q499" s="117"/>
      <c r="R499" s="117"/>
      <c r="S499" s="118"/>
      <c r="T499" s="120"/>
      <c r="U499" s="120"/>
      <c r="V499" s="121"/>
      <c r="W499" s="122"/>
      <c r="X499" s="122"/>
      <c r="Y499" s="11"/>
      <c r="Z499" s="12"/>
      <c r="AA499" s="13"/>
      <c r="AB499" s="111"/>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3"/>
    </row>
    <row r="500" spans="1:63" ht="15" customHeight="1">
      <c r="A500" s="111"/>
      <c r="B500" s="112"/>
      <c r="C500" s="112"/>
      <c r="D500" s="112"/>
      <c r="E500" s="113"/>
      <c r="F500" s="113"/>
      <c r="G500" s="113"/>
      <c r="H500" s="113"/>
      <c r="I500" s="114"/>
      <c r="J500" s="114"/>
      <c r="K500" s="115"/>
      <c r="L500" s="116"/>
      <c r="M500" s="116"/>
      <c r="N500" s="116"/>
      <c r="O500" s="117"/>
      <c r="P500" s="117"/>
      <c r="Q500" s="117"/>
      <c r="R500" s="117"/>
      <c r="S500" s="118"/>
      <c r="T500" s="120"/>
      <c r="U500" s="120"/>
      <c r="V500" s="121"/>
      <c r="W500" s="122"/>
      <c r="X500" s="122"/>
      <c r="Y500" s="11"/>
      <c r="Z500" s="12"/>
      <c r="AA500" s="13"/>
      <c r="AB500" s="111"/>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3"/>
    </row>
    <row r="501" spans="1:63" ht="15" customHeight="1">
      <c r="A501" s="111"/>
      <c r="B501" s="112"/>
      <c r="C501" s="112"/>
      <c r="D501" s="112"/>
      <c r="E501" s="113"/>
      <c r="F501" s="113"/>
      <c r="G501" s="113"/>
      <c r="H501" s="113"/>
      <c r="I501" s="114"/>
      <c r="J501" s="114"/>
      <c r="K501" s="115"/>
      <c r="L501" s="116"/>
      <c r="M501" s="116"/>
      <c r="N501" s="116"/>
      <c r="O501" s="117"/>
      <c r="P501" s="117"/>
      <c r="Q501" s="117"/>
      <c r="R501" s="117"/>
      <c r="S501" s="118"/>
      <c r="T501" s="120"/>
      <c r="U501" s="120"/>
      <c r="V501" s="121"/>
      <c r="W501" s="122"/>
      <c r="X501" s="122"/>
      <c r="Y501" s="11"/>
      <c r="Z501" s="12"/>
      <c r="AA501" s="13"/>
      <c r="AB501" s="111"/>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3"/>
    </row>
    <row r="502" spans="1:63" ht="15" customHeight="1">
      <c r="A502" s="111"/>
      <c r="B502" s="112"/>
      <c r="C502" s="112"/>
      <c r="D502" s="112"/>
      <c r="E502" s="113"/>
      <c r="F502" s="113"/>
      <c r="G502" s="113"/>
      <c r="H502" s="113"/>
      <c r="I502" s="114"/>
      <c r="J502" s="114"/>
      <c r="K502" s="115"/>
      <c r="L502" s="116"/>
      <c r="M502" s="116"/>
      <c r="N502" s="116"/>
      <c r="O502" s="117"/>
      <c r="P502" s="117"/>
      <c r="Q502" s="117"/>
      <c r="R502" s="117"/>
      <c r="S502" s="118"/>
      <c r="T502" s="120"/>
      <c r="U502" s="120"/>
      <c r="V502" s="121"/>
      <c r="W502" s="122"/>
      <c r="X502" s="122"/>
      <c r="Y502" s="11"/>
      <c r="Z502" s="12"/>
      <c r="AA502" s="13"/>
      <c r="AB502" s="111"/>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3"/>
    </row>
    <row r="503" spans="1:63" ht="15" customHeight="1">
      <c r="A503" s="111"/>
      <c r="B503" s="112"/>
      <c r="C503" s="112"/>
      <c r="D503" s="112"/>
      <c r="E503" s="113"/>
      <c r="F503" s="113"/>
      <c r="G503" s="113"/>
      <c r="H503" s="113"/>
      <c r="I503" s="114"/>
      <c r="J503" s="114"/>
      <c r="K503" s="115"/>
      <c r="L503" s="116"/>
      <c r="M503" s="116"/>
      <c r="N503" s="116"/>
      <c r="O503" s="117"/>
      <c r="P503" s="117"/>
      <c r="Q503" s="117"/>
      <c r="R503" s="117"/>
      <c r="S503" s="118"/>
      <c r="T503" s="120"/>
      <c r="U503" s="120"/>
      <c r="V503" s="121"/>
      <c r="W503" s="122"/>
      <c r="X503" s="122"/>
      <c r="Y503" s="11"/>
      <c r="Z503" s="12"/>
      <c r="AA503" s="13"/>
      <c r="AB503" s="111"/>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3"/>
    </row>
    <row r="504" spans="1:63" ht="15" customHeight="1">
      <c r="A504" s="111"/>
      <c r="B504" s="112"/>
      <c r="C504" s="112"/>
      <c r="D504" s="112"/>
      <c r="E504" s="113"/>
      <c r="F504" s="113"/>
      <c r="G504" s="113"/>
      <c r="H504" s="113"/>
      <c r="I504" s="114"/>
      <c r="J504" s="114"/>
      <c r="K504" s="115"/>
      <c r="L504" s="116"/>
      <c r="M504" s="116"/>
      <c r="N504" s="116"/>
      <c r="O504" s="117"/>
      <c r="P504" s="117"/>
      <c r="Q504" s="117"/>
      <c r="R504" s="117"/>
      <c r="S504" s="118"/>
      <c r="T504" s="120"/>
      <c r="U504" s="120"/>
      <c r="V504" s="121"/>
      <c r="W504" s="122"/>
      <c r="X504" s="122"/>
      <c r="Y504" s="11"/>
      <c r="Z504" s="12"/>
      <c r="AA504" s="13"/>
      <c r="AB504" s="111"/>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3"/>
    </row>
    <row r="505" spans="1:63" ht="15" customHeight="1">
      <c r="A505" s="111"/>
      <c r="B505" s="112"/>
      <c r="C505" s="112"/>
      <c r="D505" s="112"/>
      <c r="E505" s="113"/>
      <c r="F505" s="113"/>
      <c r="G505" s="113"/>
      <c r="H505" s="113"/>
      <c r="I505" s="114"/>
      <c r="J505" s="114"/>
      <c r="K505" s="115"/>
      <c r="L505" s="116"/>
      <c r="M505" s="116"/>
      <c r="N505" s="116"/>
      <c r="O505" s="117"/>
      <c r="P505" s="117"/>
      <c r="Q505" s="117"/>
      <c r="R505" s="117"/>
      <c r="S505" s="118"/>
      <c r="T505" s="120"/>
      <c r="U505" s="120"/>
      <c r="V505" s="121"/>
      <c r="W505" s="122"/>
      <c r="X505" s="122"/>
      <c r="Y505" s="11"/>
      <c r="Z505" s="12"/>
      <c r="AA505" s="13"/>
      <c r="AB505" s="111"/>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3"/>
    </row>
    <row r="506" spans="1:63" ht="15" customHeight="1">
      <c r="A506" s="111"/>
      <c r="B506" s="112"/>
      <c r="C506" s="112"/>
      <c r="D506" s="112"/>
      <c r="E506" s="113"/>
      <c r="F506" s="113"/>
      <c r="G506" s="113"/>
      <c r="H506" s="113"/>
      <c r="I506" s="114"/>
      <c r="J506" s="114"/>
      <c r="K506" s="115"/>
      <c r="L506" s="116"/>
      <c r="M506" s="116"/>
      <c r="N506" s="116"/>
      <c r="O506" s="117"/>
      <c r="P506" s="117"/>
      <c r="Q506" s="117"/>
      <c r="R506" s="117"/>
      <c r="S506" s="118"/>
      <c r="T506" s="120"/>
      <c r="U506" s="120"/>
      <c r="V506" s="121"/>
      <c r="W506" s="122"/>
      <c r="X506" s="122"/>
      <c r="Y506" s="11"/>
      <c r="Z506" s="12"/>
      <c r="AA506" s="13"/>
      <c r="AB506" s="111"/>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3"/>
    </row>
    <row r="507" spans="1:63" ht="15" customHeight="1">
      <c r="A507" s="111"/>
      <c r="B507" s="112"/>
      <c r="C507" s="112"/>
      <c r="D507" s="112"/>
      <c r="E507" s="113"/>
      <c r="F507" s="113"/>
      <c r="G507" s="113"/>
      <c r="H507" s="113"/>
      <c r="I507" s="114"/>
      <c r="J507" s="114"/>
      <c r="K507" s="115"/>
      <c r="L507" s="116"/>
      <c r="M507" s="116"/>
      <c r="N507" s="116"/>
      <c r="O507" s="117"/>
      <c r="P507" s="117"/>
      <c r="Q507" s="117"/>
      <c r="R507" s="117"/>
      <c r="S507" s="118"/>
      <c r="T507" s="120"/>
      <c r="U507" s="120"/>
      <c r="V507" s="121"/>
      <c r="W507" s="122"/>
      <c r="X507" s="122"/>
      <c r="Y507" s="11"/>
      <c r="Z507" s="12"/>
      <c r="AA507" s="13"/>
      <c r="AB507" s="111"/>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3"/>
    </row>
    <row r="508" spans="1:63" ht="15" customHeight="1">
      <c r="A508" s="111"/>
      <c r="B508" s="112"/>
      <c r="C508" s="112"/>
      <c r="D508" s="112"/>
      <c r="E508" s="113"/>
      <c r="F508" s="113"/>
      <c r="G508" s="113"/>
      <c r="H508" s="113"/>
      <c r="I508" s="114"/>
      <c r="J508" s="114"/>
      <c r="K508" s="115"/>
      <c r="L508" s="116"/>
      <c r="M508" s="116"/>
      <c r="N508" s="116"/>
      <c r="O508" s="117"/>
      <c r="P508" s="117"/>
      <c r="Q508" s="117"/>
      <c r="R508" s="117"/>
      <c r="S508" s="118"/>
      <c r="T508" s="120"/>
      <c r="U508" s="120"/>
      <c r="V508" s="121"/>
      <c r="W508" s="122"/>
      <c r="X508" s="122"/>
      <c r="Y508" s="11"/>
      <c r="Z508" s="12"/>
      <c r="AA508" s="13"/>
      <c r="AB508" s="111"/>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3"/>
    </row>
    <row r="509" spans="1:63" ht="15" customHeight="1">
      <c r="A509" s="111"/>
      <c r="B509" s="112"/>
      <c r="C509" s="112"/>
      <c r="D509" s="112"/>
      <c r="E509" s="113"/>
      <c r="F509" s="113"/>
      <c r="G509" s="113"/>
      <c r="H509" s="113"/>
      <c r="I509" s="114"/>
      <c r="J509" s="114"/>
      <c r="K509" s="115"/>
      <c r="L509" s="116"/>
      <c r="M509" s="116"/>
      <c r="N509" s="116"/>
      <c r="O509" s="117"/>
      <c r="P509" s="117"/>
      <c r="Q509" s="117"/>
      <c r="R509" s="117"/>
      <c r="S509" s="118"/>
      <c r="T509" s="120"/>
      <c r="U509" s="120"/>
      <c r="V509" s="121"/>
      <c r="W509" s="122"/>
      <c r="X509" s="122"/>
      <c r="Y509" s="11"/>
      <c r="Z509" s="12"/>
      <c r="AA509" s="13"/>
      <c r="AB509" s="111"/>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3"/>
    </row>
    <row r="510" spans="1:63" ht="15" customHeight="1">
      <c r="A510" s="111"/>
      <c r="B510" s="112"/>
      <c r="C510" s="112"/>
      <c r="D510" s="112"/>
      <c r="E510" s="113"/>
      <c r="F510" s="113"/>
      <c r="G510" s="113"/>
      <c r="H510" s="113"/>
      <c r="I510" s="114"/>
      <c r="J510" s="114"/>
      <c r="K510" s="115"/>
      <c r="L510" s="116"/>
      <c r="M510" s="116"/>
      <c r="N510" s="116"/>
      <c r="O510" s="117"/>
      <c r="P510" s="117"/>
      <c r="Q510" s="117"/>
      <c r="R510" s="117"/>
      <c r="S510" s="118"/>
      <c r="T510" s="120"/>
      <c r="U510" s="120"/>
      <c r="V510" s="121"/>
      <c r="W510" s="122"/>
      <c r="X510" s="122"/>
      <c r="Y510" s="11"/>
      <c r="Z510" s="12"/>
      <c r="AA510" s="13"/>
      <c r="AB510" s="111"/>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3"/>
    </row>
    <row r="511" spans="1:63" ht="15" customHeight="1">
      <c r="A511" s="111"/>
      <c r="B511" s="112"/>
      <c r="C511" s="112"/>
      <c r="D511" s="112"/>
      <c r="E511" s="113"/>
      <c r="F511" s="113"/>
      <c r="G511" s="113"/>
      <c r="H511" s="113"/>
      <c r="I511" s="114"/>
      <c r="J511" s="114"/>
      <c r="K511" s="115"/>
      <c r="L511" s="116"/>
      <c r="M511" s="116"/>
      <c r="N511" s="116"/>
      <c r="O511" s="117"/>
      <c r="P511" s="117"/>
      <c r="Q511" s="117"/>
      <c r="R511" s="117"/>
      <c r="S511" s="118"/>
      <c r="T511" s="120"/>
      <c r="U511" s="120"/>
      <c r="V511" s="121"/>
      <c r="W511" s="122"/>
      <c r="X511" s="122"/>
      <c r="Y511" s="11"/>
      <c r="Z511" s="12"/>
      <c r="AA511" s="13"/>
      <c r="AB511" s="111"/>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3"/>
    </row>
    <row r="512" spans="1:63" ht="15" customHeight="1">
      <c r="A512" s="111"/>
      <c r="B512" s="112"/>
      <c r="C512" s="112"/>
      <c r="D512" s="112"/>
      <c r="E512" s="113"/>
      <c r="F512" s="113"/>
      <c r="G512" s="113"/>
      <c r="H512" s="113"/>
      <c r="I512" s="114"/>
      <c r="J512" s="114"/>
      <c r="K512" s="115"/>
      <c r="L512" s="116"/>
      <c r="M512" s="116"/>
      <c r="N512" s="116"/>
      <c r="O512" s="117"/>
      <c r="P512" s="117"/>
      <c r="Q512" s="117"/>
      <c r="R512" s="117"/>
      <c r="S512" s="118"/>
      <c r="T512" s="120"/>
      <c r="U512" s="120"/>
      <c r="V512" s="121"/>
      <c r="W512" s="122"/>
      <c r="X512" s="122"/>
      <c r="Y512" s="11"/>
      <c r="Z512" s="12"/>
      <c r="AA512" s="13"/>
      <c r="AB512" s="111"/>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3"/>
    </row>
    <row r="513" spans="1:63" ht="15" customHeight="1">
      <c r="A513" s="111"/>
      <c r="B513" s="112"/>
      <c r="C513" s="112"/>
      <c r="D513" s="112"/>
      <c r="E513" s="113"/>
      <c r="F513" s="113"/>
      <c r="G513" s="113"/>
      <c r="H513" s="113"/>
      <c r="I513" s="114"/>
      <c r="J513" s="114"/>
      <c r="K513" s="115"/>
      <c r="L513" s="116"/>
      <c r="M513" s="116"/>
      <c r="N513" s="116"/>
      <c r="O513" s="117"/>
      <c r="P513" s="117"/>
      <c r="Q513" s="117"/>
      <c r="R513" s="117"/>
      <c r="S513" s="118"/>
      <c r="T513" s="120"/>
      <c r="U513" s="120"/>
      <c r="V513" s="121"/>
      <c r="W513" s="122"/>
      <c r="X513" s="122"/>
      <c r="Y513" s="11"/>
      <c r="Z513" s="12"/>
      <c r="AA513" s="13"/>
      <c r="AB513" s="111"/>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3"/>
    </row>
    <row r="514" spans="1:63" ht="15" customHeight="1">
      <c r="A514" s="111"/>
      <c r="B514" s="112"/>
      <c r="C514" s="112"/>
      <c r="D514" s="112"/>
      <c r="E514" s="113"/>
      <c r="F514" s="113"/>
      <c r="G514" s="113"/>
      <c r="H514" s="113"/>
      <c r="I514" s="114"/>
      <c r="J514" s="114"/>
      <c r="K514" s="115"/>
      <c r="L514" s="116"/>
      <c r="M514" s="116"/>
      <c r="N514" s="116"/>
      <c r="O514" s="117"/>
      <c r="P514" s="117"/>
      <c r="Q514" s="117"/>
      <c r="R514" s="117"/>
      <c r="S514" s="118"/>
      <c r="T514" s="120"/>
      <c r="U514" s="120"/>
      <c r="V514" s="121"/>
      <c r="W514" s="122"/>
      <c r="X514" s="122"/>
      <c r="Y514" s="11"/>
      <c r="Z514" s="12"/>
      <c r="AA514" s="13"/>
      <c r="AB514" s="111"/>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3"/>
    </row>
    <row r="515" spans="1:63" ht="15" customHeight="1">
      <c r="A515" s="111"/>
      <c r="B515" s="112"/>
      <c r="C515" s="112"/>
      <c r="D515" s="112"/>
      <c r="E515" s="113"/>
      <c r="F515" s="113"/>
      <c r="G515" s="113"/>
      <c r="H515" s="113"/>
      <c r="I515" s="114"/>
      <c r="J515" s="114"/>
      <c r="K515" s="115"/>
      <c r="L515" s="116"/>
      <c r="M515" s="116"/>
      <c r="N515" s="116"/>
      <c r="O515" s="117"/>
      <c r="P515" s="117"/>
      <c r="Q515" s="117"/>
      <c r="R515" s="117"/>
      <c r="S515" s="118"/>
      <c r="T515" s="120"/>
      <c r="U515" s="120"/>
      <c r="V515" s="121"/>
      <c r="W515" s="122"/>
      <c r="X515" s="122"/>
      <c r="Y515" s="11"/>
      <c r="Z515" s="12"/>
      <c r="AA515" s="13"/>
      <c r="AB515" s="111"/>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3"/>
    </row>
    <row r="516" spans="1:63" ht="15" customHeight="1">
      <c r="A516" s="111"/>
      <c r="B516" s="112"/>
      <c r="C516" s="112"/>
      <c r="D516" s="112"/>
      <c r="E516" s="113"/>
      <c r="F516" s="113"/>
      <c r="G516" s="113"/>
      <c r="H516" s="113"/>
      <c r="I516" s="114"/>
      <c r="J516" s="114"/>
      <c r="K516" s="115"/>
      <c r="L516" s="116"/>
      <c r="M516" s="116"/>
      <c r="N516" s="116"/>
      <c r="O516" s="117"/>
      <c r="P516" s="117"/>
      <c r="Q516" s="117"/>
      <c r="R516" s="117"/>
      <c r="S516" s="118"/>
      <c r="T516" s="120"/>
      <c r="U516" s="120"/>
      <c r="V516" s="121"/>
      <c r="W516" s="122"/>
      <c r="X516" s="122"/>
      <c r="Y516" s="11"/>
      <c r="Z516" s="12"/>
      <c r="AA516" s="13"/>
      <c r="AB516" s="111"/>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3"/>
    </row>
    <row r="517" spans="1:63" ht="15" customHeight="1">
      <c r="A517" s="111"/>
      <c r="B517" s="112"/>
      <c r="C517" s="112"/>
      <c r="D517" s="112"/>
      <c r="E517" s="113"/>
      <c r="F517" s="113"/>
      <c r="G517" s="113"/>
      <c r="H517" s="113"/>
      <c r="I517" s="114"/>
      <c r="J517" s="114"/>
      <c r="K517" s="115"/>
      <c r="L517" s="116"/>
      <c r="M517" s="116"/>
      <c r="N517" s="116"/>
      <c r="O517" s="117"/>
      <c r="P517" s="117"/>
      <c r="Q517" s="117"/>
      <c r="R517" s="117"/>
      <c r="S517" s="118"/>
      <c r="T517" s="120"/>
      <c r="U517" s="120"/>
      <c r="V517" s="121"/>
      <c r="W517" s="122"/>
      <c r="X517" s="122"/>
      <c r="Y517" s="11"/>
      <c r="Z517" s="12"/>
      <c r="AA517" s="13"/>
      <c r="AB517" s="111"/>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3"/>
    </row>
    <row r="518" spans="1:63" ht="15" customHeight="1">
      <c r="A518" s="111"/>
      <c r="B518" s="112"/>
      <c r="C518" s="112"/>
      <c r="D518" s="112"/>
      <c r="E518" s="113"/>
      <c r="F518" s="113"/>
      <c r="G518" s="113"/>
      <c r="H518" s="113"/>
      <c r="I518" s="114"/>
      <c r="J518" s="114"/>
      <c r="K518" s="115"/>
      <c r="L518" s="116"/>
      <c r="M518" s="116"/>
      <c r="N518" s="116"/>
      <c r="O518" s="117"/>
      <c r="P518" s="117"/>
      <c r="Q518" s="117"/>
      <c r="R518" s="117"/>
      <c r="S518" s="118"/>
      <c r="T518" s="120"/>
      <c r="U518" s="120"/>
      <c r="V518" s="121"/>
      <c r="W518" s="122"/>
      <c r="X518" s="122"/>
      <c r="Y518" s="11"/>
      <c r="Z518" s="12"/>
      <c r="AA518" s="13"/>
      <c r="AB518" s="111"/>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3"/>
    </row>
    <row r="519" spans="1:63" ht="15" customHeight="1">
      <c r="A519" s="111"/>
      <c r="B519" s="112"/>
      <c r="C519" s="112"/>
      <c r="D519" s="112"/>
      <c r="E519" s="113"/>
      <c r="F519" s="113"/>
      <c r="G519" s="113"/>
      <c r="H519" s="113"/>
      <c r="I519" s="114"/>
      <c r="J519" s="114"/>
      <c r="K519" s="115"/>
      <c r="L519" s="116"/>
      <c r="M519" s="116"/>
      <c r="N519" s="116"/>
      <c r="O519" s="117"/>
      <c r="P519" s="117"/>
      <c r="Q519" s="117"/>
      <c r="R519" s="117"/>
      <c r="S519" s="118"/>
      <c r="T519" s="120"/>
      <c r="U519" s="120"/>
      <c r="V519" s="121"/>
      <c r="W519" s="122"/>
      <c r="X519" s="122"/>
      <c r="Y519" s="11"/>
      <c r="Z519" s="12"/>
      <c r="AA519" s="13"/>
      <c r="AB519" s="111"/>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3"/>
    </row>
    <row r="520" spans="1:63" ht="15" customHeight="1">
      <c r="A520" s="111"/>
      <c r="B520" s="112"/>
      <c r="C520" s="112"/>
      <c r="D520" s="112"/>
      <c r="E520" s="113"/>
      <c r="F520" s="113"/>
      <c r="G520" s="113"/>
      <c r="H520" s="113"/>
      <c r="I520" s="114"/>
      <c r="J520" s="114"/>
      <c r="K520" s="115"/>
      <c r="L520" s="116"/>
      <c r="M520" s="116"/>
      <c r="N520" s="116"/>
      <c r="O520" s="117"/>
      <c r="P520" s="117"/>
      <c r="Q520" s="117"/>
      <c r="R520" s="117"/>
      <c r="S520" s="118"/>
      <c r="T520" s="120"/>
      <c r="U520" s="120"/>
      <c r="V520" s="121"/>
      <c r="W520" s="122"/>
      <c r="X520" s="122"/>
      <c r="Y520" s="11"/>
      <c r="Z520" s="12"/>
      <c r="AA520" s="13"/>
      <c r="AB520" s="111"/>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3"/>
    </row>
    <row r="521" spans="1:63" ht="15" customHeight="1">
      <c r="A521" s="111"/>
      <c r="B521" s="112"/>
      <c r="C521" s="112"/>
      <c r="D521" s="112"/>
      <c r="E521" s="113"/>
      <c r="F521" s="113"/>
      <c r="G521" s="113"/>
      <c r="H521" s="113"/>
      <c r="I521" s="114"/>
      <c r="J521" s="114"/>
      <c r="K521" s="115"/>
      <c r="L521" s="116"/>
      <c r="M521" s="116"/>
      <c r="N521" s="116"/>
      <c r="O521" s="117"/>
      <c r="P521" s="117"/>
      <c r="Q521" s="117"/>
      <c r="R521" s="117"/>
      <c r="S521" s="118"/>
      <c r="T521" s="120"/>
      <c r="U521" s="120"/>
      <c r="V521" s="121"/>
      <c r="W521" s="122"/>
      <c r="X521" s="122"/>
      <c r="Y521" s="11"/>
      <c r="Z521" s="12"/>
      <c r="AA521" s="13"/>
      <c r="AB521" s="111"/>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3"/>
    </row>
    <row r="522" spans="1:63" ht="15" customHeight="1">
      <c r="A522" s="111"/>
      <c r="B522" s="112"/>
      <c r="C522" s="112"/>
      <c r="D522" s="112"/>
      <c r="E522" s="113"/>
      <c r="F522" s="113"/>
      <c r="G522" s="113"/>
      <c r="H522" s="113"/>
      <c r="I522" s="114"/>
      <c r="J522" s="114"/>
      <c r="K522" s="115"/>
      <c r="L522" s="116"/>
      <c r="M522" s="116"/>
      <c r="N522" s="116"/>
      <c r="O522" s="117"/>
      <c r="P522" s="117"/>
      <c r="Q522" s="117"/>
      <c r="R522" s="117"/>
      <c r="S522" s="118"/>
      <c r="T522" s="120"/>
      <c r="U522" s="120"/>
      <c r="V522" s="121"/>
      <c r="W522" s="122"/>
      <c r="X522" s="122"/>
      <c r="Y522" s="11"/>
      <c r="Z522" s="12"/>
      <c r="AA522" s="13"/>
      <c r="AB522" s="111"/>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3"/>
    </row>
    <row r="523" spans="1:63" ht="15" customHeight="1">
      <c r="A523" s="111"/>
      <c r="B523" s="112"/>
      <c r="C523" s="112"/>
      <c r="D523" s="112"/>
      <c r="E523" s="113"/>
      <c r="F523" s="113"/>
      <c r="G523" s="113"/>
      <c r="H523" s="113"/>
      <c r="I523" s="114"/>
      <c r="J523" s="114"/>
      <c r="K523" s="115"/>
      <c r="L523" s="116"/>
      <c r="M523" s="116"/>
      <c r="N523" s="116"/>
      <c r="O523" s="117"/>
      <c r="P523" s="117"/>
      <c r="Q523" s="117"/>
      <c r="R523" s="117"/>
      <c r="S523" s="118"/>
      <c r="T523" s="120"/>
      <c r="U523" s="120"/>
      <c r="V523" s="121"/>
      <c r="W523" s="122"/>
      <c r="X523" s="122"/>
      <c r="Y523" s="11"/>
      <c r="Z523" s="12"/>
      <c r="AA523" s="13"/>
      <c r="AB523" s="111"/>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3"/>
    </row>
    <row r="524" spans="1:63" ht="15" customHeight="1">
      <c r="A524" s="111"/>
      <c r="B524" s="112"/>
      <c r="C524" s="112"/>
      <c r="D524" s="112"/>
      <c r="E524" s="113"/>
      <c r="F524" s="113"/>
      <c r="G524" s="113"/>
      <c r="H524" s="113"/>
      <c r="I524" s="114"/>
      <c r="J524" s="114"/>
      <c r="K524" s="115"/>
      <c r="L524" s="116"/>
      <c r="M524" s="116"/>
      <c r="N524" s="116"/>
      <c r="O524" s="117"/>
      <c r="P524" s="117"/>
      <c r="Q524" s="117"/>
      <c r="R524" s="117"/>
      <c r="S524" s="118"/>
      <c r="T524" s="120"/>
      <c r="U524" s="120"/>
      <c r="V524" s="121"/>
      <c r="W524" s="122"/>
      <c r="X524" s="122"/>
      <c r="Y524" s="11"/>
      <c r="Z524" s="12"/>
      <c r="AA524" s="13"/>
      <c r="AB524" s="111"/>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3"/>
    </row>
    <row r="525" spans="1:63" ht="15" customHeight="1">
      <c r="A525" s="111"/>
      <c r="B525" s="112"/>
      <c r="C525" s="112"/>
      <c r="D525" s="112"/>
      <c r="E525" s="113"/>
      <c r="F525" s="113"/>
      <c r="G525" s="113"/>
      <c r="H525" s="113"/>
      <c r="I525" s="114"/>
      <c r="J525" s="114"/>
      <c r="K525" s="115"/>
      <c r="L525" s="116"/>
      <c r="M525" s="116"/>
      <c r="N525" s="116"/>
      <c r="O525" s="117"/>
      <c r="P525" s="117"/>
      <c r="Q525" s="117"/>
      <c r="R525" s="117"/>
      <c r="S525" s="118"/>
      <c r="T525" s="120"/>
      <c r="U525" s="120"/>
      <c r="V525" s="121"/>
      <c r="W525" s="122"/>
      <c r="X525" s="122"/>
      <c r="Y525" s="11"/>
      <c r="Z525" s="12"/>
      <c r="AA525" s="13"/>
      <c r="AB525" s="111"/>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3"/>
    </row>
    <row r="526" spans="1:63" ht="15" customHeight="1">
      <c r="A526" s="111"/>
      <c r="B526" s="112"/>
      <c r="C526" s="112"/>
      <c r="D526" s="112"/>
      <c r="E526" s="113"/>
      <c r="F526" s="113"/>
      <c r="G526" s="113"/>
      <c r="H526" s="113"/>
      <c r="I526" s="114"/>
      <c r="J526" s="114"/>
      <c r="K526" s="115"/>
      <c r="L526" s="116"/>
      <c r="M526" s="116"/>
      <c r="N526" s="116"/>
      <c r="O526" s="117"/>
      <c r="P526" s="117"/>
      <c r="Q526" s="117"/>
      <c r="R526" s="117"/>
      <c r="S526" s="118"/>
      <c r="T526" s="120"/>
      <c r="U526" s="120"/>
      <c r="V526" s="121"/>
      <c r="W526" s="122"/>
      <c r="X526" s="122"/>
      <c r="Y526" s="11"/>
      <c r="Z526" s="12"/>
      <c r="AA526" s="13"/>
      <c r="AB526" s="111"/>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3"/>
    </row>
    <row r="527" spans="1:63" ht="15" customHeight="1">
      <c r="A527" s="111"/>
      <c r="B527" s="112"/>
      <c r="C527" s="112"/>
      <c r="D527" s="112"/>
      <c r="E527" s="113"/>
      <c r="F527" s="113"/>
      <c r="G527" s="113"/>
      <c r="H527" s="113"/>
      <c r="I527" s="114"/>
      <c r="J527" s="114"/>
      <c r="K527" s="115"/>
      <c r="L527" s="116"/>
      <c r="M527" s="116"/>
      <c r="N527" s="116"/>
      <c r="O527" s="117"/>
      <c r="P527" s="117"/>
      <c r="Q527" s="117"/>
      <c r="R527" s="117"/>
      <c r="S527" s="118"/>
      <c r="T527" s="120"/>
      <c r="U527" s="120"/>
      <c r="V527" s="121"/>
      <c r="W527" s="122"/>
      <c r="X527" s="122"/>
      <c r="Y527" s="11"/>
      <c r="Z527" s="12"/>
      <c r="AA527" s="13"/>
      <c r="AB527" s="111"/>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3"/>
    </row>
    <row r="528" spans="1:63" ht="15" customHeight="1">
      <c r="A528" s="111"/>
      <c r="B528" s="112"/>
      <c r="C528" s="112"/>
      <c r="D528" s="112"/>
      <c r="E528" s="113"/>
      <c r="F528" s="113"/>
      <c r="G528" s="113"/>
      <c r="H528" s="113"/>
      <c r="I528" s="114"/>
      <c r="J528" s="114"/>
      <c r="K528" s="115"/>
      <c r="L528" s="116"/>
      <c r="M528" s="116"/>
      <c r="N528" s="116"/>
      <c r="O528" s="117"/>
      <c r="P528" s="117"/>
      <c r="Q528" s="117"/>
      <c r="R528" s="117"/>
      <c r="S528" s="118"/>
      <c r="T528" s="120"/>
      <c r="U528" s="120"/>
      <c r="V528" s="121"/>
      <c r="W528" s="122"/>
      <c r="X528" s="122"/>
      <c r="Y528" s="11"/>
      <c r="Z528" s="12"/>
      <c r="AA528" s="13"/>
      <c r="AB528" s="111"/>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3"/>
    </row>
    <row r="529" spans="1:63" ht="15" customHeight="1">
      <c r="A529" s="111"/>
      <c r="B529" s="112"/>
      <c r="C529" s="112"/>
      <c r="D529" s="112"/>
      <c r="E529" s="113"/>
      <c r="F529" s="113"/>
      <c r="G529" s="113"/>
      <c r="H529" s="113"/>
      <c r="I529" s="114"/>
      <c r="J529" s="114"/>
      <c r="K529" s="115"/>
      <c r="L529" s="116"/>
      <c r="M529" s="116"/>
      <c r="N529" s="116"/>
      <c r="O529" s="117"/>
      <c r="P529" s="117"/>
      <c r="Q529" s="117"/>
      <c r="R529" s="117"/>
      <c r="S529" s="118"/>
      <c r="T529" s="120"/>
      <c r="U529" s="120"/>
      <c r="V529" s="121"/>
      <c r="W529" s="122"/>
      <c r="X529" s="122"/>
      <c r="Y529" s="11"/>
      <c r="Z529" s="12"/>
      <c r="AA529" s="13"/>
      <c r="AB529" s="111"/>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3"/>
    </row>
    <row r="530" spans="1:63" ht="15" customHeight="1">
      <c r="A530" s="111"/>
      <c r="B530" s="112"/>
      <c r="C530" s="112"/>
      <c r="D530" s="112"/>
      <c r="E530" s="113"/>
      <c r="F530" s="113"/>
      <c r="G530" s="113"/>
      <c r="H530" s="113"/>
      <c r="I530" s="114"/>
      <c r="J530" s="114"/>
      <c r="K530" s="115"/>
      <c r="L530" s="116"/>
      <c r="M530" s="116"/>
      <c r="N530" s="116"/>
      <c r="O530" s="117"/>
      <c r="P530" s="117"/>
      <c r="Q530" s="117"/>
      <c r="R530" s="117"/>
      <c r="S530" s="118"/>
      <c r="T530" s="120"/>
      <c r="U530" s="120"/>
      <c r="V530" s="121"/>
      <c r="W530" s="122"/>
      <c r="X530" s="122"/>
      <c r="Y530" s="11"/>
      <c r="Z530" s="12"/>
      <c r="AA530" s="13"/>
      <c r="AB530" s="111"/>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3"/>
    </row>
    <row r="531" spans="1:63" ht="15" customHeight="1">
      <c r="A531" s="111"/>
      <c r="B531" s="112"/>
      <c r="C531" s="112"/>
      <c r="D531" s="112"/>
      <c r="E531" s="113"/>
      <c r="F531" s="113"/>
      <c r="G531" s="113"/>
      <c r="H531" s="113"/>
      <c r="I531" s="114"/>
      <c r="J531" s="114"/>
      <c r="K531" s="115"/>
      <c r="L531" s="116"/>
      <c r="M531" s="116"/>
      <c r="N531" s="116"/>
      <c r="O531" s="117"/>
      <c r="P531" s="117"/>
      <c r="Q531" s="117"/>
      <c r="R531" s="117"/>
      <c r="S531" s="118"/>
      <c r="T531" s="120"/>
      <c r="U531" s="120"/>
      <c r="V531" s="121"/>
      <c r="W531" s="122"/>
      <c r="X531" s="122"/>
      <c r="Y531" s="11"/>
      <c r="Z531" s="12"/>
      <c r="AA531" s="13"/>
      <c r="AB531" s="111"/>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3"/>
    </row>
    <row r="532" spans="1:63" ht="15" customHeight="1">
      <c r="A532" s="111"/>
      <c r="B532" s="112"/>
      <c r="C532" s="112"/>
      <c r="D532" s="112"/>
      <c r="E532" s="113"/>
      <c r="F532" s="113"/>
      <c r="G532" s="113"/>
      <c r="H532" s="113"/>
      <c r="I532" s="114"/>
      <c r="J532" s="114"/>
      <c r="K532" s="115"/>
      <c r="L532" s="116"/>
      <c r="M532" s="116"/>
      <c r="N532" s="116"/>
      <c r="O532" s="117"/>
      <c r="P532" s="117"/>
      <c r="Q532" s="117"/>
      <c r="R532" s="117"/>
      <c r="S532" s="118"/>
      <c r="T532" s="120"/>
      <c r="U532" s="120"/>
      <c r="V532" s="121"/>
      <c r="W532" s="122"/>
      <c r="X532" s="122"/>
      <c r="Y532" s="11"/>
      <c r="Z532" s="12"/>
      <c r="AA532" s="13"/>
      <c r="AB532" s="111"/>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3"/>
    </row>
    <row r="533" spans="1:63" ht="15" customHeight="1">
      <c r="A533" s="111"/>
      <c r="B533" s="112"/>
      <c r="C533" s="112"/>
      <c r="D533" s="112"/>
      <c r="E533" s="113"/>
      <c r="F533" s="113"/>
      <c r="G533" s="113"/>
      <c r="H533" s="113"/>
      <c r="I533" s="114"/>
      <c r="J533" s="114"/>
      <c r="K533" s="115"/>
      <c r="L533" s="116"/>
      <c r="M533" s="116"/>
      <c r="N533" s="116"/>
      <c r="O533" s="117"/>
      <c r="P533" s="117"/>
      <c r="Q533" s="117"/>
      <c r="R533" s="117"/>
      <c r="S533" s="118"/>
      <c r="T533" s="120"/>
      <c r="U533" s="120"/>
      <c r="V533" s="121"/>
      <c r="W533" s="122"/>
      <c r="X533" s="122"/>
      <c r="Y533" s="11"/>
      <c r="Z533" s="12"/>
      <c r="AA533" s="13"/>
      <c r="AB533" s="111"/>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3"/>
    </row>
    <row r="534" spans="1:63" ht="15" customHeight="1">
      <c r="A534" s="111"/>
      <c r="B534" s="112"/>
      <c r="C534" s="112"/>
      <c r="D534" s="112"/>
      <c r="E534" s="113"/>
      <c r="F534" s="113"/>
      <c r="G534" s="113"/>
      <c r="H534" s="113"/>
      <c r="I534" s="114"/>
      <c r="J534" s="114"/>
      <c r="K534" s="115"/>
      <c r="L534" s="116"/>
      <c r="M534" s="116"/>
      <c r="N534" s="116"/>
      <c r="O534" s="117"/>
      <c r="P534" s="117"/>
      <c r="Q534" s="117"/>
      <c r="R534" s="117"/>
      <c r="S534" s="118"/>
      <c r="T534" s="120"/>
      <c r="U534" s="120"/>
      <c r="V534" s="121"/>
      <c r="W534" s="122"/>
      <c r="X534" s="122"/>
      <c r="Y534" s="11"/>
      <c r="Z534" s="12"/>
      <c r="AA534" s="13"/>
      <c r="AB534" s="111"/>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3"/>
    </row>
    <row r="535" spans="1:63" ht="15" customHeight="1">
      <c r="A535" s="111"/>
      <c r="B535" s="112"/>
      <c r="C535" s="112"/>
      <c r="D535" s="112"/>
      <c r="E535" s="113"/>
      <c r="F535" s="113"/>
      <c r="G535" s="113"/>
      <c r="H535" s="113"/>
      <c r="I535" s="114"/>
      <c r="J535" s="114"/>
      <c r="K535" s="115"/>
      <c r="L535" s="116"/>
      <c r="M535" s="116"/>
      <c r="N535" s="116"/>
      <c r="O535" s="117"/>
      <c r="P535" s="117"/>
      <c r="Q535" s="117"/>
      <c r="R535" s="117"/>
      <c r="S535" s="118"/>
      <c r="T535" s="120"/>
      <c r="U535" s="120"/>
      <c r="V535" s="121"/>
      <c r="W535" s="122"/>
      <c r="X535" s="122"/>
      <c r="Y535" s="11"/>
      <c r="Z535" s="12"/>
      <c r="AA535" s="13"/>
      <c r="AB535" s="111"/>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3"/>
    </row>
    <row r="536" spans="1:63" ht="15" customHeight="1">
      <c r="A536" s="111"/>
      <c r="B536" s="112"/>
      <c r="C536" s="112"/>
      <c r="D536" s="112"/>
      <c r="E536" s="113"/>
      <c r="F536" s="113"/>
      <c r="G536" s="113"/>
      <c r="H536" s="113"/>
      <c r="I536" s="114"/>
      <c r="J536" s="114"/>
      <c r="K536" s="115"/>
      <c r="L536" s="116"/>
      <c r="M536" s="116"/>
      <c r="N536" s="116"/>
      <c r="O536" s="117"/>
      <c r="P536" s="117"/>
      <c r="Q536" s="117"/>
      <c r="R536" s="117"/>
      <c r="S536" s="118"/>
      <c r="T536" s="120"/>
      <c r="U536" s="120"/>
      <c r="V536" s="121"/>
      <c r="W536" s="122"/>
      <c r="X536" s="122"/>
      <c r="Y536" s="11"/>
      <c r="Z536" s="12"/>
      <c r="AA536" s="13"/>
      <c r="AB536" s="111"/>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3"/>
    </row>
    <row r="537" spans="1:63" ht="15" customHeight="1">
      <c r="A537" s="111"/>
      <c r="B537" s="112"/>
      <c r="C537" s="112"/>
      <c r="D537" s="112"/>
      <c r="E537" s="113"/>
      <c r="F537" s="113"/>
      <c r="G537" s="113"/>
      <c r="H537" s="113"/>
      <c r="I537" s="114"/>
      <c r="J537" s="114"/>
      <c r="K537" s="115"/>
      <c r="L537" s="116"/>
      <c r="M537" s="116"/>
      <c r="N537" s="116"/>
      <c r="O537" s="117"/>
      <c r="P537" s="117"/>
      <c r="Q537" s="117"/>
      <c r="R537" s="117"/>
      <c r="S537" s="118"/>
      <c r="T537" s="120"/>
      <c r="U537" s="120"/>
      <c r="V537" s="121"/>
      <c r="W537" s="122"/>
      <c r="X537" s="122"/>
      <c r="Y537" s="11"/>
      <c r="Z537" s="12"/>
      <c r="AA537" s="13"/>
      <c r="AB537" s="111"/>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3"/>
    </row>
    <row r="538" spans="1:63" ht="15" customHeight="1">
      <c r="A538" s="111"/>
      <c r="B538" s="112"/>
      <c r="C538" s="112"/>
      <c r="D538" s="112"/>
      <c r="E538" s="113"/>
      <c r="F538" s="113"/>
      <c r="G538" s="113"/>
      <c r="H538" s="113"/>
      <c r="I538" s="114"/>
      <c r="J538" s="114"/>
      <c r="K538" s="115"/>
      <c r="L538" s="116"/>
      <c r="M538" s="116"/>
      <c r="N538" s="116"/>
      <c r="O538" s="117"/>
      <c r="P538" s="117"/>
      <c r="Q538" s="117"/>
      <c r="R538" s="117"/>
      <c r="S538" s="118"/>
      <c r="T538" s="120"/>
      <c r="U538" s="120"/>
      <c r="V538" s="121"/>
      <c r="W538" s="122"/>
      <c r="X538" s="122"/>
      <c r="Y538" s="11"/>
      <c r="Z538" s="12"/>
      <c r="AA538" s="13"/>
      <c r="AB538" s="111"/>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3"/>
    </row>
    <row r="539" spans="1:63" ht="15" customHeight="1">
      <c r="A539" s="111"/>
      <c r="B539" s="112"/>
      <c r="C539" s="112"/>
      <c r="D539" s="112"/>
      <c r="E539" s="113"/>
      <c r="F539" s="113"/>
      <c r="G539" s="113"/>
      <c r="H539" s="113"/>
      <c r="I539" s="114"/>
      <c r="J539" s="114"/>
      <c r="K539" s="115"/>
      <c r="L539" s="116"/>
      <c r="M539" s="116"/>
      <c r="N539" s="116"/>
      <c r="O539" s="117"/>
      <c r="P539" s="117"/>
      <c r="Q539" s="117"/>
      <c r="R539" s="117"/>
      <c r="S539" s="118"/>
      <c r="T539" s="120"/>
      <c r="U539" s="120"/>
      <c r="V539" s="121"/>
      <c r="W539" s="122"/>
      <c r="X539" s="122"/>
      <c r="Y539" s="11"/>
      <c r="Z539" s="12"/>
      <c r="AA539" s="13"/>
      <c r="AB539" s="111"/>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3"/>
    </row>
    <row r="540" spans="1:63" ht="15" customHeight="1">
      <c r="A540" s="111"/>
      <c r="B540" s="112"/>
      <c r="C540" s="112"/>
      <c r="D540" s="112"/>
      <c r="E540" s="113"/>
      <c r="F540" s="113"/>
      <c r="G540" s="113"/>
      <c r="H540" s="113"/>
      <c r="I540" s="114"/>
      <c r="J540" s="114"/>
      <c r="K540" s="115"/>
      <c r="L540" s="116"/>
      <c r="M540" s="116"/>
      <c r="N540" s="116"/>
      <c r="O540" s="117"/>
      <c r="P540" s="117"/>
      <c r="Q540" s="117"/>
      <c r="R540" s="117"/>
      <c r="S540" s="118"/>
      <c r="T540" s="120"/>
      <c r="U540" s="120"/>
      <c r="V540" s="121"/>
      <c r="W540" s="122"/>
      <c r="X540" s="122"/>
      <c r="Y540" s="11"/>
      <c r="Z540" s="12"/>
      <c r="AA540" s="13"/>
      <c r="AB540" s="111"/>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3"/>
    </row>
    <row r="541" spans="1:63" ht="15" customHeight="1">
      <c r="A541" s="111"/>
      <c r="B541" s="112"/>
      <c r="C541" s="112"/>
      <c r="D541" s="112"/>
      <c r="E541" s="113"/>
      <c r="F541" s="113"/>
      <c r="G541" s="113"/>
      <c r="H541" s="113"/>
      <c r="I541" s="114"/>
      <c r="J541" s="114"/>
      <c r="K541" s="115"/>
      <c r="L541" s="116"/>
      <c r="M541" s="116"/>
      <c r="N541" s="116"/>
      <c r="O541" s="117"/>
      <c r="P541" s="117"/>
      <c r="Q541" s="117"/>
      <c r="R541" s="117"/>
      <c r="S541" s="118"/>
      <c r="T541" s="120"/>
      <c r="U541" s="120"/>
      <c r="V541" s="121"/>
      <c r="W541" s="122"/>
      <c r="X541" s="122"/>
      <c r="Y541" s="11"/>
      <c r="Z541" s="12"/>
      <c r="AA541" s="13"/>
      <c r="AB541" s="111"/>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3"/>
    </row>
    <row r="542" spans="1:63" ht="15" customHeight="1">
      <c r="A542" s="111"/>
      <c r="B542" s="112"/>
      <c r="C542" s="112"/>
      <c r="D542" s="112"/>
      <c r="E542" s="113"/>
      <c r="F542" s="113"/>
      <c r="G542" s="113"/>
      <c r="H542" s="113"/>
      <c r="I542" s="114"/>
      <c r="J542" s="114"/>
      <c r="K542" s="115"/>
      <c r="L542" s="116"/>
      <c r="M542" s="116"/>
      <c r="N542" s="116"/>
      <c r="O542" s="117"/>
      <c r="P542" s="117"/>
      <c r="Q542" s="117"/>
      <c r="R542" s="117"/>
      <c r="S542" s="118"/>
      <c r="T542" s="120"/>
      <c r="U542" s="120"/>
      <c r="V542" s="121"/>
      <c r="W542" s="122"/>
      <c r="X542" s="122"/>
      <c r="Y542" s="11"/>
      <c r="Z542" s="12"/>
      <c r="AA542" s="13"/>
      <c r="AB542" s="111"/>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3"/>
    </row>
    <row r="543" spans="1:63" ht="15" customHeight="1">
      <c r="A543" s="111"/>
      <c r="B543" s="112"/>
      <c r="C543" s="112"/>
      <c r="D543" s="112"/>
      <c r="E543" s="113"/>
      <c r="F543" s="113"/>
      <c r="G543" s="113"/>
      <c r="H543" s="113"/>
      <c r="I543" s="114"/>
      <c r="J543" s="114"/>
      <c r="K543" s="115"/>
      <c r="L543" s="116"/>
      <c r="M543" s="116"/>
      <c r="N543" s="116"/>
      <c r="O543" s="117"/>
      <c r="P543" s="117"/>
      <c r="Q543" s="117"/>
      <c r="R543" s="117"/>
      <c r="S543" s="118"/>
      <c r="T543" s="123"/>
      <c r="U543" s="123"/>
      <c r="V543" s="124"/>
      <c r="W543" s="122"/>
      <c r="X543" s="122"/>
      <c r="Y543" s="11"/>
      <c r="Z543" s="12"/>
      <c r="AA543" s="13"/>
      <c r="AB543" s="111"/>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3"/>
    </row>
    <row r="544" spans="1:63" ht="15" customHeight="1">
      <c r="A544" s="111"/>
      <c r="B544" s="112"/>
      <c r="C544" s="112"/>
      <c r="D544" s="112"/>
      <c r="E544" s="113"/>
      <c r="F544" s="113"/>
      <c r="G544" s="113"/>
      <c r="H544" s="113"/>
      <c r="I544" s="114"/>
      <c r="J544" s="114"/>
      <c r="K544" s="115"/>
      <c r="L544" s="116"/>
      <c r="M544" s="116"/>
      <c r="N544" s="116"/>
      <c r="O544" s="117"/>
      <c r="P544" s="117"/>
      <c r="Q544" s="117"/>
      <c r="R544" s="117"/>
      <c r="S544" s="118"/>
      <c r="T544" s="6"/>
      <c r="U544" s="6"/>
      <c r="V544" s="125"/>
      <c r="W544" s="122"/>
      <c r="X544" s="122"/>
      <c r="Y544" s="11"/>
      <c r="Z544" s="12"/>
      <c r="AA544" s="13"/>
      <c r="AB544" s="111"/>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3"/>
    </row>
    <row r="545" spans="1:63" ht="15" customHeight="1">
      <c r="A545" s="111"/>
      <c r="B545" s="112"/>
      <c r="C545" s="112"/>
      <c r="D545" s="112"/>
      <c r="E545" s="113"/>
      <c r="F545" s="113"/>
      <c r="G545" s="113"/>
      <c r="H545" s="113"/>
      <c r="I545" s="114"/>
      <c r="J545" s="114"/>
      <c r="K545" s="115"/>
      <c r="L545" s="116"/>
      <c r="M545" s="116"/>
      <c r="N545" s="116"/>
      <c r="O545" s="117"/>
      <c r="P545" s="117"/>
      <c r="Q545" s="117"/>
      <c r="R545" s="117"/>
      <c r="S545" s="118"/>
      <c r="T545" s="12"/>
      <c r="U545" s="12"/>
      <c r="V545" s="126"/>
      <c r="W545" s="122"/>
      <c r="X545" s="122"/>
      <c r="Y545" s="11"/>
      <c r="Z545" s="12"/>
      <c r="AA545" s="13"/>
      <c r="AB545" s="111"/>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3"/>
    </row>
    <row r="546" spans="1:63" ht="15" customHeight="1">
      <c r="A546" s="111"/>
      <c r="B546" s="112"/>
      <c r="C546" s="112"/>
      <c r="D546" s="112"/>
      <c r="E546" s="113"/>
      <c r="F546" s="113"/>
      <c r="G546" s="113"/>
      <c r="H546" s="113"/>
      <c r="I546" s="114"/>
      <c r="J546" s="114"/>
      <c r="K546" s="115"/>
      <c r="L546" s="116"/>
      <c r="M546" s="116"/>
      <c r="N546" s="116"/>
      <c r="O546" s="117"/>
      <c r="P546" s="117"/>
      <c r="Q546" s="117"/>
      <c r="R546" s="117"/>
      <c r="S546" s="118"/>
      <c r="T546" s="12"/>
      <c r="U546" s="12"/>
      <c r="V546" s="126"/>
      <c r="W546" s="122"/>
      <c r="X546" s="122"/>
      <c r="Y546" s="11"/>
      <c r="Z546" s="12"/>
      <c r="AA546" s="13"/>
      <c r="AB546" s="111"/>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3"/>
    </row>
    <row r="547" spans="1:63" ht="15" customHeight="1">
      <c r="A547" s="111"/>
      <c r="B547" s="112"/>
      <c r="C547" s="112"/>
      <c r="D547" s="112"/>
      <c r="E547" s="113"/>
      <c r="F547" s="113"/>
      <c r="G547" s="113"/>
      <c r="H547" s="113"/>
      <c r="I547" s="114"/>
      <c r="J547" s="114"/>
      <c r="K547" s="115"/>
      <c r="L547" s="116"/>
      <c r="M547" s="116"/>
      <c r="N547" s="116"/>
      <c r="O547" s="117"/>
      <c r="P547" s="117"/>
      <c r="Q547" s="117"/>
      <c r="R547" s="117"/>
      <c r="S547" s="118"/>
      <c r="T547" s="12"/>
      <c r="U547" s="12"/>
      <c r="V547" s="126"/>
      <c r="W547" s="122"/>
      <c r="X547" s="122"/>
      <c r="Y547" s="11"/>
      <c r="Z547" s="12"/>
      <c r="AA547" s="13"/>
      <c r="AB547" s="111"/>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3"/>
    </row>
    <row r="548" spans="1:63" ht="15" customHeight="1">
      <c r="A548" s="111"/>
      <c r="B548" s="112"/>
      <c r="C548" s="112"/>
      <c r="D548" s="112"/>
      <c r="E548" s="113"/>
      <c r="F548" s="113"/>
      <c r="G548" s="113"/>
      <c r="H548" s="113"/>
      <c r="I548" s="114"/>
      <c r="J548" s="114"/>
      <c r="K548" s="115"/>
      <c r="L548" s="127"/>
      <c r="M548" s="127"/>
      <c r="N548" s="116"/>
      <c r="O548" s="117"/>
      <c r="P548" s="117"/>
      <c r="Q548" s="117"/>
      <c r="R548" s="117"/>
      <c r="S548" s="118"/>
      <c r="T548" s="12"/>
      <c r="U548" s="12"/>
      <c r="V548" s="126"/>
      <c r="W548" s="122"/>
      <c r="X548" s="122"/>
      <c r="Y548" s="11"/>
      <c r="Z548" s="12"/>
      <c r="AA548" s="13"/>
      <c r="AB548" s="111"/>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3"/>
    </row>
    <row r="549" spans="1:63" ht="15" customHeight="1">
      <c r="A549" s="111"/>
      <c r="B549" s="112"/>
      <c r="C549" s="112"/>
      <c r="D549" s="112"/>
      <c r="E549" s="113"/>
      <c r="F549" s="113"/>
      <c r="G549" s="113"/>
      <c r="H549" s="113"/>
      <c r="I549" s="114"/>
      <c r="J549" s="114"/>
      <c r="K549" s="115"/>
      <c r="L549" s="6"/>
      <c r="M549" s="6"/>
      <c r="N549" s="116"/>
      <c r="O549" s="117"/>
      <c r="P549" s="117"/>
      <c r="Q549" s="117"/>
      <c r="R549" s="117"/>
      <c r="S549" s="118"/>
      <c r="T549" s="12"/>
      <c r="U549" s="12"/>
      <c r="V549" s="126"/>
      <c r="W549" s="122"/>
      <c r="X549" s="122"/>
      <c r="Y549" s="11"/>
      <c r="Z549" s="12"/>
      <c r="AA549" s="13"/>
      <c r="AB549" s="111"/>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3"/>
    </row>
    <row r="550" spans="1:63" ht="15" customHeight="1">
      <c r="A550" s="111"/>
      <c r="B550" s="112"/>
      <c r="C550" s="112"/>
      <c r="D550" s="112"/>
      <c r="E550" s="113"/>
      <c r="F550" s="113"/>
      <c r="G550" s="113"/>
      <c r="H550" s="113"/>
      <c r="I550" s="114"/>
      <c r="J550" s="114"/>
      <c r="K550" s="115"/>
      <c r="L550" s="12"/>
      <c r="M550" s="12"/>
      <c r="N550" s="116"/>
      <c r="O550" s="117"/>
      <c r="P550" s="117"/>
      <c r="Q550" s="117"/>
      <c r="R550" s="117"/>
      <c r="S550" s="118"/>
      <c r="T550" s="12"/>
      <c r="U550" s="12"/>
      <c r="V550" s="126"/>
      <c r="W550" s="122"/>
      <c r="X550" s="122"/>
      <c r="Y550" s="11"/>
      <c r="Z550" s="12"/>
      <c r="AA550" s="13"/>
      <c r="AB550" s="111"/>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3"/>
    </row>
    <row r="551" spans="1:63" ht="15" customHeight="1">
      <c r="A551" s="111"/>
      <c r="B551" s="112"/>
      <c r="C551" s="112"/>
      <c r="D551" s="112"/>
      <c r="E551" s="113"/>
      <c r="F551" s="113"/>
      <c r="G551" s="113"/>
      <c r="H551" s="113"/>
      <c r="I551" s="114"/>
      <c r="J551" s="114"/>
      <c r="K551" s="115"/>
      <c r="L551" s="12"/>
      <c r="M551" s="12"/>
      <c r="N551" s="116"/>
      <c r="O551" s="117"/>
      <c r="P551" s="117"/>
      <c r="Q551" s="117"/>
      <c r="R551" s="117"/>
      <c r="S551" s="118"/>
      <c r="T551" s="12"/>
      <c r="U551" s="12"/>
      <c r="V551" s="126"/>
      <c r="W551" s="122"/>
      <c r="X551" s="122"/>
      <c r="Y551" s="11"/>
      <c r="Z551" s="12"/>
      <c r="AA551" s="13"/>
      <c r="AB551" s="111"/>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3"/>
    </row>
    <row r="552" spans="1:63" ht="15" customHeight="1">
      <c r="A552" s="111"/>
      <c r="B552" s="112"/>
      <c r="C552" s="112"/>
      <c r="D552" s="112"/>
      <c r="E552" s="113"/>
      <c r="F552" s="113"/>
      <c r="G552" s="113"/>
      <c r="H552" s="113"/>
      <c r="I552" s="114"/>
      <c r="J552" s="114"/>
      <c r="K552" s="115"/>
      <c r="L552" s="12"/>
      <c r="M552" s="12"/>
      <c r="N552" s="116"/>
      <c r="O552" s="117"/>
      <c r="P552" s="117"/>
      <c r="Q552" s="117"/>
      <c r="R552" s="117"/>
      <c r="S552" s="118"/>
      <c r="T552" s="12"/>
      <c r="U552" s="12"/>
      <c r="V552" s="126"/>
      <c r="W552" s="122"/>
      <c r="X552" s="122"/>
      <c r="Y552" s="11"/>
      <c r="Z552" s="12"/>
      <c r="AA552" s="13"/>
      <c r="AB552" s="111"/>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3"/>
    </row>
    <row r="553" spans="1:63" ht="15" customHeight="1">
      <c r="A553" s="111"/>
      <c r="B553" s="112"/>
      <c r="C553" s="112"/>
      <c r="D553" s="112"/>
      <c r="E553" s="113"/>
      <c r="F553" s="113"/>
      <c r="G553" s="113"/>
      <c r="H553" s="113"/>
      <c r="I553" s="114"/>
      <c r="J553" s="114"/>
      <c r="K553" s="115"/>
      <c r="L553" s="12"/>
      <c r="M553" s="12"/>
      <c r="N553" s="116"/>
      <c r="O553" s="117"/>
      <c r="P553" s="117"/>
      <c r="Q553" s="117"/>
      <c r="R553" s="117"/>
      <c r="S553" s="118"/>
      <c r="T553" s="12"/>
      <c r="U553" s="12"/>
      <c r="V553" s="126"/>
      <c r="W553" s="122"/>
      <c r="X553" s="122"/>
      <c r="Y553" s="11"/>
      <c r="Z553" s="12"/>
      <c r="AA553" s="13"/>
      <c r="AB553" s="111"/>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3"/>
    </row>
    <row r="554" spans="1:63" ht="15" customHeight="1">
      <c r="A554" s="111"/>
      <c r="B554" s="112"/>
      <c r="C554" s="112"/>
      <c r="D554" s="112"/>
      <c r="E554" s="113"/>
      <c r="F554" s="113"/>
      <c r="G554" s="113"/>
      <c r="H554" s="113"/>
      <c r="I554" s="114"/>
      <c r="J554" s="114"/>
      <c r="K554" s="115"/>
      <c r="L554" s="12"/>
      <c r="M554" s="12"/>
      <c r="N554" s="116"/>
      <c r="O554" s="117"/>
      <c r="P554" s="117"/>
      <c r="Q554" s="117"/>
      <c r="R554" s="117"/>
      <c r="S554" s="118"/>
      <c r="T554" s="12"/>
      <c r="U554" s="12"/>
      <c r="V554" s="126"/>
      <c r="W554" s="122"/>
      <c r="X554" s="122"/>
      <c r="Y554" s="11"/>
      <c r="Z554" s="12"/>
      <c r="AA554" s="13"/>
      <c r="AB554" s="111"/>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3"/>
    </row>
    <row r="555" spans="1:63" ht="15" customHeight="1">
      <c r="A555" s="111"/>
      <c r="B555" s="112"/>
      <c r="C555" s="112"/>
      <c r="D555" s="112"/>
      <c r="E555" s="113"/>
      <c r="F555" s="113"/>
      <c r="G555" s="113"/>
      <c r="H555" s="113"/>
      <c r="I555" s="114"/>
      <c r="J555" s="114"/>
      <c r="K555" s="115"/>
      <c r="L555" s="12"/>
      <c r="M555" s="12"/>
      <c r="N555" s="116"/>
      <c r="O555" s="117"/>
      <c r="P555" s="117"/>
      <c r="Q555" s="117"/>
      <c r="R555" s="117"/>
      <c r="S555" s="118"/>
      <c r="T555" s="12"/>
      <c r="U555" s="12"/>
      <c r="V555" s="126"/>
      <c r="W555" s="122"/>
      <c r="X555" s="122"/>
      <c r="Y555" s="11"/>
      <c r="Z555" s="12"/>
      <c r="AA555" s="13"/>
      <c r="AB555" s="111"/>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3"/>
    </row>
    <row r="556" spans="1:63" ht="15" customHeight="1">
      <c r="A556" s="111"/>
      <c r="B556" s="112"/>
      <c r="C556" s="112"/>
      <c r="D556" s="112"/>
      <c r="E556" s="113"/>
      <c r="F556" s="113"/>
      <c r="G556" s="113"/>
      <c r="H556" s="113"/>
      <c r="I556" s="114"/>
      <c r="J556" s="114"/>
      <c r="K556" s="115"/>
      <c r="L556" s="12"/>
      <c r="M556" s="12"/>
      <c r="N556" s="116"/>
      <c r="O556" s="117"/>
      <c r="P556" s="117"/>
      <c r="Q556" s="117"/>
      <c r="R556" s="117"/>
      <c r="S556" s="118"/>
      <c r="T556" s="12"/>
      <c r="U556" s="12"/>
      <c r="V556" s="126"/>
      <c r="W556" s="122"/>
      <c r="X556" s="122"/>
      <c r="Y556" s="11"/>
      <c r="Z556" s="12"/>
      <c r="AA556" s="13"/>
      <c r="AB556" s="111"/>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3"/>
    </row>
    <row r="557" spans="1:63" ht="15" customHeight="1">
      <c r="A557" s="111"/>
      <c r="B557" s="112"/>
      <c r="C557" s="112"/>
      <c r="D557" s="112"/>
      <c r="E557" s="113"/>
      <c r="F557" s="113"/>
      <c r="G557" s="113"/>
      <c r="H557" s="113"/>
      <c r="I557" s="114"/>
      <c r="J557" s="114"/>
      <c r="K557" s="115"/>
      <c r="L557" s="12"/>
      <c r="M557" s="12"/>
      <c r="N557" s="116"/>
      <c r="O557" s="117"/>
      <c r="P557" s="117"/>
      <c r="Q557" s="117"/>
      <c r="R557" s="117"/>
      <c r="S557" s="118"/>
      <c r="T557" s="12"/>
      <c r="U557" s="12"/>
      <c r="V557" s="126"/>
      <c r="W557" s="122"/>
      <c r="X557" s="122"/>
      <c r="Y557" s="11"/>
      <c r="Z557" s="12"/>
      <c r="AA557" s="13"/>
      <c r="AB557" s="111"/>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3"/>
    </row>
    <row r="558" spans="1:63" ht="15" customHeight="1">
      <c r="A558" s="111"/>
      <c r="B558" s="112"/>
      <c r="C558" s="112"/>
      <c r="D558" s="112"/>
      <c r="E558" s="113"/>
      <c r="F558" s="113"/>
      <c r="G558" s="113"/>
      <c r="H558" s="113"/>
      <c r="I558" s="114"/>
      <c r="J558" s="114"/>
      <c r="K558" s="115"/>
      <c r="L558" s="12"/>
      <c r="M558" s="12"/>
      <c r="N558" s="116"/>
      <c r="O558" s="117"/>
      <c r="P558" s="117"/>
      <c r="Q558" s="117"/>
      <c r="R558" s="117"/>
      <c r="S558" s="118"/>
      <c r="T558" s="12"/>
      <c r="U558" s="12"/>
      <c r="V558" s="126"/>
      <c r="W558" s="122"/>
      <c r="X558" s="122"/>
      <c r="Y558" s="11"/>
      <c r="Z558" s="12"/>
      <c r="AA558" s="13"/>
      <c r="AB558" s="111"/>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3"/>
    </row>
    <row r="559" spans="1:63" ht="15" customHeight="1">
      <c r="A559" s="111"/>
      <c r="B559" s="112"/>
      <c r="C559" s="112"/>
      <c r="D559" s="112"/>
      <c r="E559" s="113"/>
      <c r="F559" s="113"/>
      <c r="G559" s="113"/>
      <c r="H559" s="113"/>
      <c r="I559" s="114"/>
      <c r="J559" s="114"/>
      <c r="K559" s="115"/>
      <c r="L559" s="12"/>
      <c r="M559" s="12"/>
      <c r="N559" s="116"/>
      <c r="O559" s="117"/>
      <c r="P559" s="117"/>
      <c r="Q559" s="117"/>
      <c r="R559" s="117"/>
      <c r="S559" s="118"/>
      <c r="T559" s="12"/>
      <c r="U559" s="12"/>
      <c r="V559" s="126"/>
      <c r="W559" s="122"/>
      <c r="X559" s="122"/>
      <c r="Y559" s="11"/>
      <c r="Z559" s="12"/>
      <c r="AA559" s="13"/>
      <c r="AB559" s="111"/>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3"/>
    </row>
    <row r="560" spans="1:63" ht="15" customHeight="1">
      <c r="A560" s="111"/>
      <c r="B560" s="112"/>
      <c r="C560" s="112"/>
      <c r="D560" s="112"/>
      <c r="E560" s="113"/>
      <c r="F560" s="113"/>
      <c r="G560" s="113"/>
      <c r="H560" s="113"/>
      <c r="I560" s="114"/>
      <c r="J560" s="114"/>
      <c r="K560" s="115"/>
      <c r="L560" s="12"/>
      <c r="M560" s="12"/>
      <c r="N560" s="116"/>
      <c r="O560" s="117"/>
      <c r="P560" s="117"/>
      <c r="Q560" s="117"/>
      <c r="R560" s="117"/>
      <c r="S560" s="118"/>
      <c r="T560" s="12"/>
      <c r="U560" s="12"/>
      <c r="V560" s="126"/>
      <c r="W560" s="122"/>
      <c r="X560" s="122"/>
      <c r="Y560" s="11"/>
      <c r="Z560" s="12"/>
      <c r="AA560" s="13"/>
      <c r="AB560" s="111"/>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3"/>
    </row>
    <row r="561" spans="1:63" ht="15" customHeight="1">
      <c r="A561" s="111"/>
      <c r="B561" s="112"/>
      <c r="C561" s="112"/>
      <c r="D561" s="112"/>
      <c r="E561" s="113"/>
      <c r="F561" s="113"/>
      <c r="G561" s="113"/>
      <c r="H561" s="113"/>
      <c r="I561" s="114"/>
      <c r="J561" s="114"/>
      <c r="K561" s="115"/>
      <c r="L561" s="12"/>
      <c r="M561" s="12"/>
      <c r="N561" s="116"/>
      <c r="O561" s="117"/>
      <c r="P561" s="117"/>
      <c r="Q561" s="117"/>
      <c r="R561" s="117"/>
      <c r="S561" s="118"/>
      <c r="T561" s="12"/>
      <c r="U561" s="12"/>
      <c r="V561" s="126"/>
      <c r="W561" s="122"/>
      <c r="X561" s="122"/>
      <c r="Y561" s="11"/>
      <c r="Z561" s="12"/>
      <c r="AA561" s="13"/>
      <c r="AB561" s="111"/>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3"/>
    </row>
    <row r="562" spans="1:63" ht="15" customHeight="1">
      <c r="A562" s="111"/>
      <c r="B562" s="112"/>
      <c r="C562" s="112"/>
      <c r="D562" s="112"/>
      <c r="E562" s="113"/>
      <c r="F562" s="113"/>
      <c r="G562" s="113"/>
      <c r="H562" s="113"/>
      <c r="I562" s="114"/>
      <c r="J562" s="114"/>
      <c r="K562" s="115"/>
      <c r="L562" s="12"/>
      <c r="M562" s="12"/>
      <c r="N562" s="116"/>
      <c r="O562" s="117"/>
      <c r="P562" s="117"/>
      <c r="Q562" s="117"/>
      <c r="R562" s="117"/>
      <c r="S562" s="118"/>
      <c r="T562" s="12"/>
      <c r="U562" s="12"/>
      <c r="V562" s="126"/>
      <c r="W562" s="122"/>
      <c r="X562" s="122"/>
      <c r="Y562" s="11"/>
      <c r="Z562" s="12"/>
      <c r="AA562" s="13"/>
      <c r="AB562" s="111"/>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3"/>
    </row>
    <row r="563" spans="1:63" ht="15" customHeight="1">
      <c r="A563" s="111"/>
      <c r="B563" s="112"/>
      <c r="C563" s="112"/>
      <c r="D563" s="112"/>
      <c r="E563" s="113"/>
      <c r="F563" s="113"/>
      <c r="G563" s="113"/>
      <c r="H563" s="113"/>
      <c r="I563" s="114"/>
      <c r="J563" s="114"/>
      <c r="K563" s="115"/>
      <c r="L563" s="12"/>
      <c r="M563" s="12"/>
      <c r="N563" s="116"/>
      <c r="O563" s="117"/>
      <c r="P563" s="117"/>
      <c r="Q563" s="117"/>
      <c r="R563" s="117"/>
      <c r="S563" s="118"/>
      <c r="T563" s="12"/>
      <c r="U563" s="12"/>
      <c r="V563" s="126"/>
      <c r="W563" s="122"/>
      <c r="X563" s="122"/>
      <c r="Y563" s="11"/>
      <c r="Z563" s="12"/>
      <c r="AA563" s="13"/>
      <c r="AB563" s="111"/>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3"/>
    </row>
    <row r="564" spans="1:63" ht="15" customHeight="1">
      <c r="A564" s="111"/>
      <c r="B564" s="112"/>
      <c r="C564" s="112"/>
      <c r="D564" s="112"/>
      <c r="E564" s="113"/>
      <c r="F564" s="113"/>
      <c r="G564" s="113"/>
      <c r="H564" s="113"/>
      <c r="I564" s="114"/>
      <c r="J564" s="114"/>
      <c r="K564" s="115"/>
      <c r="L564" s="12"/>
      <c r="M564" s="12"/>
      <c r="N564" s="116"/>
      <c r="O564" s="117"/>
      <c r="P564" s="117"/>
      <c r="Q564" s="117"/>
      <c r="R564" s="117"/>
      <c r="S564" s="118"/>
      <c r="T564" s="12"/>
      <c r="U564" s="12"/>
      <c r="V564" s="126"/>
      <c r="W564" s="122"/>
      <c r="X564" s="122"/>
      <c r="Y564" s="11"/>
      <c r="Z564" s="12"/>
      <c r="AA564" s="13"/>
      <c r="AB564" s="111"/>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3"/>
    </row>
    <row r="565" spans="1:63" ht="15" customHeight="1">
      <c r="A565" s="111"/>
      <c r="B565" s="112"/>
      <c r="C565" s="112"/>
      <c r="D565" s="112"/>
      <c r="E565" s="113"/>
      <c r="F565" s="113"/>
      <c r="G565" s="113"/>
      <c r="H565" s="113"/>
      <c r="I565" s="114"/>
      <c r="J565" s="114"/>
      <c r="K565" s="115"/>
      <c r="L565" s="12"/>
      <c r="M565" s="12"/>
      <c r="N565" s="116"/>
      <c r="O565" s="117"/>
      <c r="P565" s="117"/>
      <c r="Q565" s="117"/>
      <c r="R565" s="117"/>
      <c r="S565" s="118"/>
      <c r="T565" s="12"/>
      <c r="U565" s="12"/>
      <c r="V565" s="126"/>
      <c r="W565" s="122"/>
      <c r="X565" s="122"/>
      <c r="Y565" s="11"/>
      <c r="Z565" s="12"/>
      <c r="AA565" s="13"/>
      <c r="AB565" s="111"/>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3"/>
    </row>
    <row r="566" spans="1:63" ht="15" customHeight="1">
      <c r="A566" s="111"/>
      <c r="B566" s="112"/>
      <c r="C566" s="112"/>
      <c r="D566" s="112"/>
      <c r="E566" s="113"/>
      <c r="F566" s="113"/>
      <c r="G566" s="113"/>
      <c r="H566" s="113"/>
      <c r="I566" s="114"/>
      <c r="J566" s="114"/>
      <c r="K566" s="115"/>
      <c r="L566" s="12"/>
      <c r="M566" s="12"/>
      <c r="N566" s="116"/>
      <c r="O566" s="117"/>
      <c r="P566" s="117"/>
      <c r="Q566" s="117"/>
      <c r="R566" s="117"/>
      <c r="S566" s="118"/>
      <c r="T566" s="12"/>
      <c r="U566" s="12"/>
      <c r="V566" s="126"/>
      <c r="W566" s="122"/>
      <c r="X566" s="122"/>
      <c r="Y566" s="11"/>
      <c r="Z566" s="12"/>
      <c r="AA566" s="13"/>
      <c r="AB566" s="111"/>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3"/>
    </row>
    <row r="567" spans="1:63" ht="15" customHeight="1">
      <c r="A567" s="111"/>
      <c r="B567" s="112"/>
      <c r="C567" s="112"/>
      <c r="D567" s="112"/>
      <c r="E567" s="113"/>
      <c r="F567" s="113"/>
      <c r="G567" s="113"/>
      <c r="H567" s="113"/>
      <c r="I567" s="114"/>
      <c r="J567" s="114"/>
      <c r="K567" s="115"/>
      <c r="L567" s="12"/>
      <c r="M567" s="12"/>
      <c r="N567" s="116"/>
      <c r="O567" s="117"/>
      <c r="P567" s="117"/>
      <c r="Q567" s="117"/>
      <c r="R567" s="117"/>
      <c r="S567" s="128"/>
      <c r="T567" s="12"/>
      <c r="U567" s="12"/>
      <c r="V567" s="126"/>
      <c r="W567" s="122"/>
      <c r="X567" s="122"/>
      <c r="Y567" s="11"/>
      <c r="Z567" s="12"/>
      <c r="AA567" s="13"/>
      <c r="AB567" s="111"/>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3"/>
    </row>
    <row r="568" spans="1:63" ht="15" customHeight="1">
      <c r="A568" s="111"/>
      <c r="B568" s="112"/>
      <c r="C568" s="112"/>
      <c r="D568" s="112"/>
      <c r="E568" s="113"/>
      <c r="F568" s="113"/>
      <c r="G568" s="113"/>
      <c r="H568" s="113"/>
      <c r="I568" s="114"/>
      <c r="J568" s="114"/>
      <c r="K568" s="115"/>
      <c r="L568" s="12"/>
      <c r="M568" s="12"/>
      <c r="N568" s="116"/>
      <c r="O568" s="117"/>
      <c r="P568" s="117"/>
      <c r="Q568" s="117"/>
      <c r="R568" s="117"/>
      <c r="S568" s="6"/>
      <c r="T568" s="12"/>
      <c r="U568" s="12"/>
      <c r="V568" s="126"/>
      <c r="W568" s="122"/>
      <c r="X568" s="122"/>
      <c r="Y568" s="11"/>
      <c r="Z568" s="12"/>
      <c r="AA568" s="13"/>
      <c r="AB568" s="111"/>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3"/>
    </row>
    <row r="569" spans="1:63" ht="15" customHeight="1">
      <c r="A569" s="111"/>
      <c r="B569" s="112"/>
      <c r="C569" s="112"/>
      <c r="D569" s="112"/>
      <c r="E569" s="113"/>
      <c r="F569" s="113"/>
      <c r="G569" s="113"/>
      <c r="H569" s="113"/>
      <c r="I569" s="114"/>
      <c r="J569" s="114"/>
      <c r="K569" s="115"/>
      <c r="L569" s="12"/>
      <c r="M569" s="12"/>
      <c r="N569" s="116"/>
      <c r="O569" s="117"/>
      <c r="P569" s="117"/>
      <c r="Q569" s="117"/>
      <c r="R569" s="117"/>
      <c r="S569" s="12"/>
      <c r="T569" s="12"/>
      <c r="U569" s="12"/>
      <c r="V569" s="126"/>
      <c r="W569" s="122"/>
      <c r="X569" s="122"/>
      <c r="Y569" s="11"/>
      <c r="Z569" s="12"/>
      <c r="AA569" s="13"/>
      <c r="AB569" s="111"/>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3"/>
    </row>
    <row r="570" spans="1:63" ht="15" customHeight="1">
      <c r="A570" s="111"/>
      <c r="B570" s="112"/>
      <c r="C570" s="112"/>
      <c r="D570" s="112"/>
      <c r="E570" s="113"/>
      <c r="F570" s="113"/>
      <c r="G570" s="113"/>
      <c r="H570" s="113"/>
      <c r="I570" s="114"/>
      <c r="J570" s="114"/>
      <c r="K570" s="115"/>
      <c r="L570" s="12"/>
      <c r="M570" s="12"/>
      <c r="N570" s="116"/>
      <c r="O570" s="117"/>
      <c r="P570" s="117"/>
      <c r="Q570" s="117"/>
      <c r="R570" s="117"/>
      <c r="S570" s="12"/>
      <c r="T570" s="12"/>
      <c r="U570" s="12"/>
      <c r="V570" s="126"/>
      <c r="W570" s="122"/>
      <c r="X570" s="122"/>
      <c r="Y570" s="11"/>
      <c r="Z570" s="12"/>
      <c r="AA570" s="13"/>
      <c r="AB570" s="111"/>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3"/>
    </row>
    <row r="571" spans="1:63" ht="15" customHeight="1">
      <c r="A571" s="111"/>
      <c r="B571" s="112"/>
      <c r="C571" s="112"/>
      <c r="D571" s="112"/>
      <c r="E571" s="113"/>
      <c r="F571" s="113"/>
      <c r="G571" s="113"/>
      <c r="H571" s="113"/>
      <c r="I571" s="114"/>
      <c r="J571" s="114"/>
      <c r="K571" s="115"/>
      <c r="L571" s="12"/>
      <c r="M571" s="12"/>
      <c r="N571" s="116"/>
      <c r="O571" s="117"/>
      <c r="P571" s="117"/>
      <c r="Q571" s="117"/>
      <c r="R571" s="117"/>
      <c r="S571" s="12"/>
      <c r="T571" s="12"/>
      <c r="U571" s="12"/>
      <c r="V571" s="126"/>
      <c r="W571" s="122"/>
      <c r="X571" s="122"/>
      <c r="Y571" s="11"/>
      <c r="Z571" s="12"/>
      <c r="AA571" s="13"/>
      <c r="AB571" s="111"/>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3"/>
    </row>
    <row r="572" spans="1:63" ht="15" customHeight="1">
      <c r="A572" s="111"/>
      <c r="B572" s="112"/>
      <c r="C572" s="112"/>
      <c r="D572" s="112"/>
      <c r="E572" s="113"/>
      <c r="F572" s="113"/>
      <c r="G572" s="113"/>
      <c r="H572" s="113"/>
      <c r="I572" s="114"/>
      <c r="J572" s="114"/>
      <c r="K572" s="115"/>
      <c r="L572" s="12"/>
      <c r="M572" s="12"/>
      <c r="N572" s="116"/>
      <c r="O572" s="117"/>
      <c r="P572" s="117"/>
      <c r="Q572" s="117"/>
      <c r="R572" s="117"/>
      <c r="S572" s="12"/>
      <c r="T572" s="12"/>
      <c r="U572" s="12"/>
      <c r="V572" s="126"/>
      <c r="W572" s="122"/>
      <c r="X572" s="122"/>
      <c r="Y572" s="11"/>
      <c r="Z572" s="12"/>
      <c r="AA572" s="13"/>
      <c r="AB572" s="111"/>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3"/>
    </row>
    <row r="573" spans="1:63" ht="15" customHeight="1">
      <c r="A573" s="111"/>
      <c r="B573" s="112"/>
      <c r="C573" s="112"/>
      <c r="D573" s="112"/>
      <c r="E573" s="113"/>
      <c r="F573" s="113"/>
      <c r="G573" s="113"/>
      <c r="H573" s="113"/>
      <c r="I573" s="114"/>
      <c r="J573" s="114"/>
      <c r="K573" s="115"/>
      <c r="L573" s="12"/>
      <c r="M573" s="12"/>
      <c r="N573" s="116"/>
      <c r="O573" s="117"/>
      <c r="P573" s="117"/>
      <c r="Q573" s="117"/>
      <c r="R573" s="117"/>
      <c r="S573" s="12"/>
      <c r="T573" s="12"/>
      <c r="U573" s="12"/>
      <c r="V573" s="126"/>
      <c r="W573" s="122"/>
      <c r="X573" s="122"/>
      <c r="Y573" s="11"/>
      <c r="Z573" s="12"/>
      <c r="AA573" s="13"/>
      <c r="AB573" s="111"/>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3"/>
    </row>
    <row r="574" spans="1:63" ht="15" customHeight="1">
      <c r="A574" s="111"/>
      <c r="B574" s="112"/>
      <c r="C574" s="112"/>
      <c r="D574" s="112"/>
      <c r="E574" s="113"/>
      <c r="F574" s="113"/>
      <c r="G574" s="113"/>
      <c r="H574" s="113"/>
      <c r="I574" s="114"/>
      <c r="J574" s="114"/>
      <c r="K574" s="115"/>
      <c r="L574" s="12"/>
      <c r="M574" s="12"/>
      <c r="N574" s="116"/>
      <c r="O574" s="117"/>
      <c r="P574" s="117"/>
      <c r="Q574" s="117"/>
      <c r="R574" s="117"/>
      <c r="S574" s="12"/>
      <c r="T574" s="12"/>
      <c r="U574" s="12"/>
      <c r="V574" s="126"/>
      <c r="W574" s="122"/>
      <c r="X574" s="122"/>
      <c r="Y574" s="11"/>
      <c r="Z574" s="12"/>
      <c r="AA574" s="13"/>
      <c r="AB574" s="111"/>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3"/>
    </row>
    <row r="575" spans="1:63" ht="15" customHeight="1">
      <c r="A575" s="111"/>
      <c r="B575" s="112"/>
      <c r="C575" s="112"/>
      <c r="D575" s="112"/>
      <c r="E575" s="113"/>
      <c r="F575" s="113"/>
      <c r="G575" s="113"/>
      <c r="H575" s="113"/>
      <c r="I575" s="114"/>
      <c r="J575" s="114"/>
      <c r="K575" s="115"/>
      <c r="L575" s="12"/>
      <c r="M575" s="12"/>
      <c r="N575" s="116"/>
      <c r="O575" s="117"/>
      <c r="P575" s="117"/>
      <c r="Q575" s="117"/>
      <c r="R575" s="117"/>
      <c r="S575" s="12"/>
      <c r="T575" s="12"/>
      <c r="U575" s="12"/>
      <c r="V575" s="126"/>
      <c r="W575" s="122"/>
      <c r="X575" s="122"/>
      <c r="Y575" s="11"/>
      <c r="Z575" s="12"/>
      <c r="AA575" s="13"/>
      <c r="AB575" s="111"/>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3"/>
    </row>
    <row r="576" spans="1:63" ht="15" customHeight="1">
      <c r="A576" s="111"/>
      <c r="B576" s="112"/>
      <c r="C576" s="112"/>
      <c r="D576" s="112"/>
      <c r="E576" s="113"/>
      <c r="F576" s="113"/>
      <c r="G576" s="113"/>
      <c r="H576" s="113"/>
      <c r="I576" s="114"/>
      <c r="J576" s="114"/>
      <c r="K576" s="115"/>
      <c r="L576" s="12"/>
      <c r="M576" s="12"/>
      <c r="N576" s="116"/>
      <c r="O576" s="117"/>
      <c r="P576" s="117"/>
      <c r="Q576" s="117"/>
      <c r="R576" s="117"/>
      <c r="S576" s="12"/>
      <c r="T576" s="12"/>
      <c r="U576" s="12"/>
      <c r="V576" s="126"/>
      <c r="W576" s="122"/>
      <c r="X576" s="122"/>
      <c r="Y576" s="11"/>
      <c r="Z576" s="12"/>
      <c r="AA576" s="13"/>
      <c r="AB576" s="111"/>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3"/>
    </row>
    <row r="577" spans="1:63" ht="15" customHeight="1">
      <c r="A577" s="111"/>
      <c r="B577" s="112"/>
      <c r="C577" s="112"/>
      <c r="D577" s="112"/>
      <c r="E577" s="113"/>
      <c r="F577" s="113"/>
      <c r="G577" s="113"/>
      <c r="H577" s="113"/>
      <c r="I577" s="114"/>
      <c r="J577" s="114"/>
      <c r="K577" s="115"/>
      <c r="L577" s="12"/>
      <c r="M577" s="12"/>
      <c r="N577" s="116"/>
      <c r="O577" s="117"/>
      <c r="P577" s="117"/>
      <c r="Q577" s="117"/>
      <c r="R577" s="117"/>
      <c r="S577" s="12"/>
      <c r="T577" s="12"/>
      <c r="U577" s="12"/>
      <c r="V577" s="126"/>
      <c r="W577" s="122"/>
      <c r="X577" s="122"/>
      <c r="Y577" s="11"/>
      <c r="Z577" s="12"/>
      <c r="AA577" s="13"/>
      <c r="AB577" s="111"/>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3"/>
    </row>
    <row r="578" spans="1:63" ht="15" customHeight="1">
      <c r="A578" s="111"/>
      <c r="B578" s="112"/>
      <c r="C578" s="112"/>
      <c r="D578" s="112"/>
      <c r="E578" s="113"/>
      <c r="F578" s="113"/>
      <c r="G578" s="113"/>
      <c r="H578" s="113"/>
      <c r="I578" s="114"/>
      <c r="J578" s="114"/>
      <c r="K578" s="115"/>
      <c r="L578" s="12"/>
      <c r="M578" s="12"/>
      <c r="N578" s="116"/>
      <c r="O578" s="117"/>
      <c r="P578" s="117"/>
      <c r="Q578" s="117"/>
      <c r="R578" s="117"/>
      <c r="S578" s="12"/>
      <c r="T578" s="12"/>
      <c r="U578" s="12"/>
      <c r="V578" s="126"/>
      <c r="W578" s="122"/>
      <c r="X578" s="122"/>
      <c r="Y578" s="11"/>
      <c r="Z578" s="12"/>
      <c r="AA578" s="13"/>
      <c r="AB578" s="111"/>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3"/>
    </row>
    <row r="579" spans="1:63" ht="15" customHeight="1">
      <c r="A579" s="111"/>
      <c r="B579" s="112"/>
      <c r="C579" s="112"/>
      <c r="D579" s="112"/>
      <c r="E579" s="113"/>
      <c r="F579" s="113"/>
      <c r="G579" s="113"/>
      <c r="H579" s="113"/>
      <c r="I579" s="114"/>
      <c r="J579" s="114"/>
      <c r="K579" s="115"/>
      <c r="L579" s="12"/>
      <c r="M579" s="12"/>
      <c r="N579" s="116"/>
      <c r="O579" s="117"/>
      <c r="P579" s="117"/>
      <c r="Q579" s="117"/>
      <c r="R579" s="117"/>
      <c r="S579" s="12"/>
      <c r="T579" s="12"/>
      <c r="U579" s="12"/>
      <c r="V579" s="126"/>
      <c r="W579" s="122"/>
      <c r="X579" s="122"/>
      <c r="Y579" s="11"/>
      <c r="Z579" s="12"/>
      <c r="AA579" s="13"/>
      <c r="AB579" s="111"/>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3"/>
    </row>
    <row r="580" spans="1:63" ht="15" customHeight="1">
      <c r="A580" s="129"/>
      <c r="B580" s="130"/>
      <c r="C580" s="130"/>
      <c r="D580" s="130"/>
      <c r="E580" s="131"/>
      <c r="F580" s="131"/>
      <c r="G580" s="131"/>
      <c r="H580" s="131"/>
      <c r="I580" s="132"/>
      <c r="J580" s="132"/>
      <c r="K580" s="133"/>
      <c r="L580" s="134"/>
      <c r="M580" s="134"/>
      <c r="N580" s="127"/>
      <c r="O580" s="135"/>
      <c r="P580" s="135"/>
      <c r="Q580" s="135"/>
      <c r="R580" s="135"/>
      <c r="S580" s="134"/>
      <c r="T580" s="134"/>
      <c r="U580" s="134"/>
      <c r="V580" s="136"/>
      <c r="W580" s="137"/>
      <c r="X580" s="137"/>
      <c r="Y580" s="138"/>
      <c r="Z580" s="134"/>
      <c r="AA580" s="139"/>
      <c r="AB580" s="129"/>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9"/>
    </row>
  </sheetData>
  <mergeCells count="10">
    <mergeCell ref="C37:S37"/>
    <mergeCell ref="B1:V1"/>
    <mergeCell ref="AN2:AT2"/>
    <mergeCell ref="B6:B36"/>
    <mergeCell ref="Y2:AE2"/>
    <mergeCell ref="AU2:AY2"/>
    <mergeCell ref="B2:K2"/>
    <mergeCell ref="L2:S2"/>
    <mergeCell ref="AH2:AL2"/>
    <mergeCell ref="T2:V2"/>
  </mergeCells>
  <conditionalFormatting sqref="B1:V2 W2:Y2 AF2:AH2 AM2:AO2 AU2 B3:V3 B4:C7 L4:V6 D7:F7 H7:V11 B8:F11 B12:C12 L12:V13 B13:B19 C14:F18 H14:V18 C19 L19:V20 B20:B26 C21:F25 H21:V25 C26 L26:V27 B27:B33 C28:F32 H28:V32 C33 L33:V34 B34:B37 C35:F36 H35:V36 C37 T37:V37 B38:V543 B544:S548 B549:K580 N549:S567 N568:R580">
    <cfRule type="containsText" dxfId="4319" priority="1" stopIfTrue="1" operator="containsText" text="erledigt">
      <formula>NOT(ISERROR(FIND(UPPER("erledigt"),UPPER(B1))))</formula>
      <formula>"erledigt"</formula>
    </cfRule>
    <cfRule type="containsText" dxfId="4318" priority="2" stopIfTrue="1" operator="containsText" text="freigabe erhalten">
      <formula>NOT(ISERROR(FIND(UPPER("freigabe erhalten"),UPPER(B1))))</formula>
      <formula>"freigabe erhalten"</formula>
    </cfRule>
    <cfRule type="containsText" dxfId="4317" priority="3" stopIfTrue="1" operator="containsText" text="zur Freigabe">
      <formula>NOT(ISERROR(FIND(UPPER("zur Freigabe"),UPPER(B1))))</formula>
      <formula>"zur Freigabe"</formula>
    </cfRule>
    <cfRule type="containsText" dxfId="4316" priority="4" stopIfTrue="1" operator="containsText" text="in Arbeit">
      <formula>NOT(ISERROR(FIND(UPPER("in Arbeit"),UPPER(B1))))</formula>
      <formula>"in Arbeit"</formula>
    </cfRule>
    <cfRule type="containsText" dxfId="4315" priority="5" stopIfTrue="1" operator="containsText" text="in Planung">
      <formula>NOT(ISERROR(FIND(UPPER("in Planung"),UPPER(B1))))</formula>
      <formula>"in Planung"</formula>
    </cfRule>
    <cfRule type="containsText" dxfId="4314" priority="6" stopIfTrue="1" operator="containsText" text="offen">
      <formula>NOT(ISERROR(FIND(UPPER("offen"),UPPER(B1))))</formula>
      <formula>"offen"</formula>
    </cfRule>
  </conditionalFormatting>
  <conditionalFormatting sqref="D4:F6 H4:K6 D13:F13 H13:K13 D20:F20 H20:K20 D27:F27 H27:K27 D34:F34 H34:K34">
    <cfRule type="containsText" dxfId="4313" priority="7" stopIfTrue="1" operator="containsText" text="erledigt">
      <formula>NOT(ISERROR(FIND(UPPER("erledigt"),UPPER(D4))))</formula>
      <formula>"erledigt"</formula>
    </cfRule>
    <cfRule type="containsText" dxfId="4312" priority="7" stopIfTrue="1" operator="containsText" text="freigabe erhalten">
      <formula>NOT(ISERROR(FIND(UPPER("freigabe erhalten"),UPPER(D4))))</formula>
      <formula>"freigabe erhalten"</formula>
    </cfRule>
    <cfRule type="containsText" dxfId="4311" priority="7" stopIfTrue="1" operator="containsText" text="zur Freigabe">
      <formula>NOT(ISERROR(FIND(UPPER("zur Freigabe"),UPPER(D4))))</formula>
      <formula>"zur Freigabe"</formula>
    </cfRule>
    <cfRule type="containsText" dxfId="4310" priority="7" stopIfTrue="1" operator="containsText" text="in Arbeit">
      <formula>NOT(ISERROR(FIND(UPPER("in Arbeit"),UPPER(D4))))</formula>
      <formula>"in Arbeit"</formula>
    </cfRule>
    <cfRule type="containsText" dxfId="4309" priority="7" stopIfTrue="1" operator="containsText" text="in Planung">
      <formula>NOT(ISERROR(FIND(UPPER("in Planung"),UPPER(D4))))</formula>
      <formula>"in Planung"</formula>
    </cfRule>
    <cfRule type="containsText" dxfId="4308" priority="7" stopIfTrue="1" operator="containsText" text="offen">
      <formula>NOT(ISERROR(FIND(UPPER("offen"),UPPER(D4))))</formula>
      <formula>"offen"</formula>
    </cfRule>
    <cfRule type="containsText" dxfId="4307" priority="7" stopIfTrue="1" operator="containsText" text="erledigt">
      <formula>NOT(ISERROR(FIND(UPPER("erledigt"),UPPER(D4))))</formula>
      <formula>"erledigt"</formula>
    </cfRule>
    <cfRule type="containsText" dxfId="4306" priority="8" stopIfTrue="1" operator="containsText" text="freigabe erhalten">
      <formula>NOT(ISERROR(FIND(UPPER("freigabe erhalten"),UPPER(D4))))</formula>
      <formula>"freigabe erhalten"</formula>
    </cfRule>
    <cfRule type="containsText" dxfId="4305" priority="9" stopIfTrue="1" operator="containsText" text="zur Freigabe">
      <formula>NOT(ISERROR(FIND(UPPER("zur Freigabe"),UPPER(D4))))</formula>
      <formula>"zur Freigabe"</formula>
    </cfRule>
    <cfRule type="containsText" dxfId="4304" priority="10" stopIfTrue="1" operator="containsText" text="in Arbeit">
      <formula>NOT(ISERROR(FIND(UPPER("in Arbeit"),UPPER(D4))))</formula>
      <formula>"in Arbeit"</formula>
    </cfRule>
    <cfRule type="containsText" dxfId="4303" priority="11" stopIfTrue="1" operator="containsText" text="in Planung">
      <formula>NOT(ISERROR(FIND(UPPER("in Planung"),UPPER(D4))))</formula>
      <formula>"in Planung"</formula>
    </cfRule>
    <cfRule type="containsText" dxfId="4302" priority="12" stopIfTrue="1" operator="containsText" text="offen">
      <formula>NOT(ISERROR(FIND(UPPER("offen"),UPPER(D4))))</formula>
      <formula>"offen"</formula>
    </cfRule>
    <cfRule type="containsText" dxfId="4301" priority="13" stopIfTrue="1" operator="containsText" text="erledigt">
      <formula>NOT(ISERROR(FIND(UPPER("erledigt"),UPPER(D4))))</formula>
      <formula>"erledigt"</formula>
    </cfRule>
    <cfRule type="containsText" dxfId="4300" priority="14" stopIfTrue="1" operator="containsText" text="freigabe erhalten">
      <formula>NOT(ISERROR(FIND(UPPER("freigabe erhalten"),UPPER(D4))))</formula>
      <formula>"freigabe erhalten"</formula>
    </cfRule>
    <cfRule type="containsText" dxfId="4299" priority="15" stopIfTrue="1" operator="containsText" text="zur Freigabe">
      <formula>NOT(ISERROR(FIND(UPPER("zur Freigabe"),UPPER(D4))))</formula>
      <formula>"zur Freigabe"</formula>
    </cfRule>
    <cfRule type="containsText" dxfId="4298" priority="16" stopIfTrue="1" operator="containsText" text="in Arbeit">
      <formula>NOT(ISERROR(FIND(UPPER("in Arbeit"),UPPER(D4))))</formula>
      <formula>"in Arbeit"</formula>
    </cfRule>
    <cfRule type="containsText" dxfId="4297" priority="17" stopIfTrue="1" operator="containsText" text="in Planung">
      <formula>NOT(ISERROR(FIND(UPPER("in Planung"),UPPER(D4))))</formula>
      <formula>"in Planung"</formula>
    </cfRule>
    <cfRule type="containsText" dxfId="4296" priority="18" stopIfTrue="1" operator="containsText" text="offen">
      <formula>NOT(ISERROR(FIND(UPPER("offen"),UPPER(D4))))</formula>
      <formula>"offen"</formula>
    </cfRule>
  </conditionalFormatting>
  <conditionalFormatting sqref="G4:G6">
    <cfRule type="containsText" dxfId="4295" priority="19" stopIfTrue="1" operator="containsText" text="erledigt">
      <formula>NOT(ISERROR(FIND(UPPER("erledigt"),UPPER(G4))))</formula>
      <formula>"erledigt"</formula>
    </cfRule>
    <cfRule type="containsText" dxfId="4294" priority="19" stopIfTrue="1" operator="containsText" text="erledigt">
      <formula>NOT(ISERROR(FIND(UPPER("erledigt"),UPPER(G4))))</formula>
      <formula>"erledigt"</formula>
    </cfRule>
    <cfRule type="containsText" dxfId="4293" priority="19" stopIfTrue="1" operator="containsText" text="freigabe erhalten">
      <formula>NOT(ISERROR(FIND(UPPER("freigabe erhalten"),UPPER(G4))))</formula>
      <formula>"freigabe erhalten"</formula>
    </cfRule>
    <cfRule type="containsText" dxfId="4292" priority="19" stopIfTrue="1" operator="containsText" text="freigabe erhalten">
      <formula>NOT(ISERROR(FIND(UPPER("freigabe erhalten"),UPPER(G4))))</formula>
      <formula>"freigabe erhalten"</formula>
    </cfRule>
    <cfRule type="containsText" dxfId="4291" priority="19" stopIfTrue="1" operator="containsText" text="zur Freigabe">
      <formula>NOT(ISERROR(FIND(UPPER("zur Freigabe"),UPPER(G4))))</formula>
      <formula>"zur Freigabe"</formula>
    </cfRule>
    <cfRule type="containsText" dxfId="4290" priority="19" stopIfTrue="1" operator="containsText" text="zur Freigabe">
      <formula>NOT(ISERROR(FIND(UPPER("zur Freigabe"),UPPER(G4))))</formula>
      <formula>"zur Freigabe"</formula>
    </cfRule>
    <cfRule type="containsText" dxfId="4289" priority="19" stopIfTrue="1" operator="containsText" text="in Arbeit">
      <formula>NOT(ISERROR(FIND(UPPER("in Arbeit"),UPPER(G4))))</formula>
      <formula>"in Arbeit"</formula>
    </cfRule>
    <cfRule type="containsText" dxfId="4288" priority="19" stopIfTrue="1" operator="containsText" text="in Arbeit">
      <formula>NOT(ISERROR(FIND(UPPER("in Arbeit"),UPPER(G4))))</formula>
      <formula>"in Arbeit"</formula>
    </cfRule>
    <cfRule type="containsText" dxfId="4287" priority="19" stopIfTrue="1" operator="containsText" text="in Planung">
      <formula>NOT(ISERROR(FIND(UPPER("in Planung"),UPPER(G4))))</formula>
      <formula>"in Planung"</formula>
    </cfRule>
    <cfRule type="containsText" dxfId="4286" priority="19" stopIfTrue="1" operator="containsText" text="in Planung">
      <formula>NOT(ISERROR(FIND(UPPER("in Planung"),UPPER(G4))))</formula>
      <formula>"in Planung"</formula>
    </cfRule>
    <cfRule type="containsText" dxfId="4285" priority="19" stopIfTrue="1" operator="containsText" text="offen">
      <formula>NOT(ISERROR(FIND(UPPER("offen"),UPPER(G4))))</formula>
      <formula>"offen"</formula>
    </cfRule>
    <cfRule type="containsText" dxfId="4284" priority="19" stopIfTrue="1" operator="containsText" text="offen">
      <formula>NOT(ISERROR(FIND(UPPER("offen"),UPPER(G4))))</formula>
      <formula>"offen"</formula>
    </cfRule>
    <cfRule type="containsText" dxfId="4283" priority="19" stopIfTrue="1" operator="containsText" text="erledigt">
      <formula>NOT(ISERROR(FIND(UPPER("erledigt"),UPPER(G4))))</formula>
      <formula>"erledigt"</formula>
    </cfRule>
    <cfRule type="containsText" dxfId="4282" priority="19" stopIfTrue="1" operator="containsText" text="erledigt">
      <formula>NOT(ISERROR(FIND(UPPER("erledigt"),UPPER(G4))))</formula>
      <formula>"erledigt"</formula>
    </cfRule>
    <cfRule type="containsText" dxfId="4281" priority="19" stopIfTrue="1" operator="containsText" text="freigabe erhalten">
      <formula>NOT(ISERROR(FIND(UPPER("freigabe erhalten"),UPPER(G4))))</formula>
      <formula>"freigabe erhalten"</formula>
    </cfRule>
    <cfRule type="containsText" dxfId="4280" priority="19" stopIfTrue="1" operator="containsText" text="freigabe erhalten">
      <formula>NOT(ISERROR(FIND(UPPER("freigabe erhalten"),UPPER(G4))))</formula>
      <formula>"freigabe erhalten"</formula>
    </cfRule>
    <cfRule type="containsText" dxfId="4279" priority="19" stopIfTrue="1" operator="containsText" text="zur Freigabe">
      <formula>NOT(ISERROR(FIND(UPPER("zur Freigabe"),UPPER(G4))))</formula>
      <formula>"zur Freigabe"</formula>
    </cfRule>
    <cfRule type="containsText" dxfId="4278" priority="19" stopIfTrue="1" operator="containsText" text="zur Freigabe">
      <formula>NOT(ISERROR(FIND(UPPER("zur Freigabe"),UPPER(G4))))</formula>
      <formula>"zur Freigabe"</formula>
    </cfRule>
    <cfRule type="containsText" dxfId="4277" priority="19" stopIfTrue="1" operator="containsText" text="in Arbeit">
      <formula>NOT(ISERROR(FIND(UPPER("in Arbeit"),UPPER(G4))))</formula>
      <formula>"in Arbeit"</formula>
    </cfRule>
    <cfRule type="containsText" dxfId="4276" priority="20" stopIfTrue="1" operator="containsText" text="in Arbeit">
      <formula>NOT(ISERROR(FIND(UPPER("in Arbeit"),UPPER(G4))))</formula>
      <formula>"in Arbeit"</formula>
    </cfRule>
    <cfRule type="containsText" dxfId="4275" priority="21" stopIfTrue="1" operator="containsText" text="in Planung">
      <formula>NOT(ISERROR(FIND(UPPER("in Planung"),UPPER(G4))))</formula>
      <formula>"in Planung"</formula>
    </cfRule>
    <cfRule type="containsText" dxfId="4274" priority="22" stopIfTrue="1" operator="containsText" text="in Planung">
      <formula>NOT(ISERROR(FIND(UPPER("in Planung"),UPPER(G4))))</formula>
      <formula>"in Planung"</formula>
    </cfRule>
    <cfRule type="containsText" dxfId="4273" priority="23" stopIfTrue="1" operator="containsText" text="offen">
      <formula>NOT(ISERROR(FIND(UPPER("offen"),UPPER(G4))))</formula>
      <formula>"offen"</formula>
    </cfRule>
    <cfRule type="containsText" dxfId="4272" priority="24" stopIfTrue="1" operator="containsText" text="offen">
      <formula>NOT(ISERROR(FIND(UPPER("offen"),UPPER(G4))))</formula>
      <formula>"offen"</formula>
    </cfRule>
  </conditionalFormatting>
  <conditionalFormatting sqref="G7:G11 D12:K12 C13 G14:G18 D19:K19 C20 G21:G25 D26:K26 C27 G28:G32 D33:K33 C34 G35:G36">
    <cfRule type="containsText" dxfId="4271" priority="25" stopIfTrue="1" operator="containsText" text="erledigt">
      <formula>NOT(ISERROR(FIND(UPPER("erledigt"),UPPER(G7))))</formula>
      <formula>"erledigt"</formula>
    </cfRule>
    <cfRule type="containsText" dxfId="4270" priority="25" stopIfTrue="1" operator="containsText" text="freigabe erhalten">
      <formula>NOT(ISERROR(FIND(UPPER("freigabe erhalten"),UPPER(G7))))</formula>
      <formula>"freigabe erhalten"</formula>
    </cfRule>
    <cfRule type="containsText" dxfId="4269" priority="25" stopIfTrue="1" operator="containsText" text="zur Freigabe">
      <formula>NOT(ISERROR(FIND(UPPER("zur Freigabe"),UPPER(G7))))</formula>
      <formula>"zur Freigabe"</formula>
    </cfRule>
    <cfRule type="containsText" dxfId="4268" priority="25" stopIfTrue="1" operator="containsText" text="in Arbeit">
      <formula>NOT(ISERROR(FIND(UPPER("in Arbeit"),UPPER(G7))))</formula>
      <formula>"in Arbeit"</formula>
    </cfRule>
    <cfRule type="containsText" dxfId="4267" priority="25" stopIfTrue="1" operator="containsText" text="in Planung">
      <formula>NOT(ISERROR(FIND(UPPER("in Planung"),UPPER(G7))))</formula>
      <formula>"in Planung"</formula>
    </cfRule>
    <cfRule type="containsText" dxfId="4266" priority="25" stopIfTrue="1" operator="containsText" text="offen">
      <formula>NOT(ISERROR(FIND(UPPER("offen"),UPPER(G7))))</formula>
      <formula>"offen"</formula>
    </cfRule>
    <cfRule type="containsText" dxfId="4265" priority="25" stopIfTrue="1" operator="containsText" text="erledigt">
      <formula>NOT(ISERROR(FIND(UPPER("erledigt"),UPPER(G7))))</formula>
      <formula>"erledigt"</formula>
    </cfRule>
    <cfRule type="containsText" dxfId="4264" priority="25" stopIfTrue="1" operator="containsText" text="freigabe erhalten">
      <formula>NOT(ISERROR(FIND(UPPER("freigabe erhalten"),UPPER(G7))))</formula>
      <formula>"freigabe erhalten"</formula>
    </cfRule>
    <cfRule type="containsText" dxfId="4263" priority="25" stopIfTrue="1" operator="containsText" text="zur Freigabe">
      <formula>NOT(ISERROR(FIND(UPPER("zur Freigabe"),UPPER(G7))))</formula>
      <formula>"zur Freigabe"</formula>
    </cfRule>
    <cfRule type="containsText" dxfId="4262" priority="25" stopIfTrue="1" operator="containsText" text="in Arbeit">
      <formula>NOT(ISERROR(FIND(UPPER("in Arbeit"),UPPER(G7))))</formula>
      <formula>"in Arbeit"</formula>
    </cfRule>
    <cfRule type="containsText" dxfId="4261" priority="25" stopIfTrue="1" operator="containsText" text="in Planung">
      <formula>NOT(ISERROR(FIND(UPPER("in Planung"),UPPER(G7))))</formula>
      <formula>"in Planung"</formula>
    </cfRule>
    <cfRule type="containsText" dxfId="4260" priority="25" stopIfTrue="1" operator="containsText" text="offen">
      <formula>NOT(ISERROR(FIND(UPPER("offen"),UPPER(G7))))</formula>
      <formula>"offen"</formula>
    </cfRule>
  </conditionalFormatting>
  <conditionalFormatting sqref="G13 G20 G27 G34">
    <cfRule type="containsText" dxfId="4259" priority="26" stopIfTrue="1" operator="containsText" text="erledigt">
      <formula>NOT(ISERROR(FIND(UPPER("erledigt"),UPPER(G13))))</formula>
      <formula>"erledigt"</formula>
    </cfRule>
    <cfRule type="containsText" dxfId="4258" priority="26" stopIfTrue="1" operator="containsText" text="freigabe erhalten">
      <formula>NOT(ISERROR(FIND(UPPER("freigabe erhalten"),UPPER(G13))))</formula>
      <formula>"freigabe erhalten"</formula>
    </cfRule>
    <cfRule type="containsText" dxfId="4257" priority="26" stopIfTrue="1" operator="containsText" text="zur Freigabe">
      <formula>NOT(ISERROR(FIND(UPPER("zur Freigabe"),UPPER(G13))))</formula>
      <formula>"zur Freigabe"</formula>
    </cfRule>
    <cfRule type="containsText" dxfId="4256" priority="26" stopIfTrue="1" operator="containsText" text="in Arbeit">
      <formula>NOT(ISERROR(FIND(UPPER("in Arbeit"),UPPER(G13))))</formula>
      <formula>"in Arbeit"</formula>
    </cfRule>
    <cfRule type="containsText" dxfId="4255" priority="26" stopIfTrue="1" operator="containsText" text="in Planung">
      <formula>NOT(ISERROR(FIND(UPPER("in Planung"),UPPER(G13))))</formula>
      <formula>"in Planung"</formula>
    </cfRule>
    <cfRule type="containsText" dxfId="4254" priority="26" stopIfTrue="1" operator="containsText" text="offen">
      <formula>NOT(ISERROR(FIND(UPPER("offen"),UPPER(G13))))</formula>
      <formula>"offen"</formula>
    </cfRule>
    <cfRule type="containsText" dxfId="4253" priority="26" stopIfTrue="1" operator="containsText" text="erledigt">
      <formula>NOT(ISERROR(FIND(UPPER("erledigt"),UPPER(G13))))</formula>
      <formula>"erledigt"</formula>
    </cfRule>
    <cfRule type="containsText" dxfId="4252" priority="26" stopIfTrue="1" operator="containsText" text="freigabe erhalten">
      <formula>NOT(ISERROR(FIND(UPPER("freigabe erhalten"),UPPER(G13))))</formula>
      <formula>"freigabe erhalten"</formula>
    </cfRule>
    <cfRule type="containsText" dxfId="4251" priority="26" stopIfTrue="1" operator="containsText" text="zur Freigabe">
      <formula>NOT(ISERROR(FIND(UPPER("zur Freigabe"),UPPER(G13))))</formula>
      <formula>"zur Freigabe"</formula>
    </cfRule>
    <cfRule type="containsText" dxfId="4250" priority="26" stopIfTrue="1" operator="containsText" text="in Arbeit">
      <formula>NOT(ISERROR(FIND(UPPER("in Arbeit"),UPPER(G13))))</formula>
      <formula>"in Arbeit"</formula>
    </cfRule>
    <cfRule type="containsText" dxfId="4249" priority="26" stopIfTrue="1" operator="containsText" text="in Planung">
      <formula>NOT(ISERROR(FIND(UPPER("in Planung"),UPPER(G13))))</formula>
      <formula>"in Planung"</formula>
    </cfRule>
    <cfRule type="containsText" dxfId="4248" priority="26" stopIfTrue="1" operator="containsText" text="offen">
      <formula>NOT(ISERROR(FIND(UPPER("offen"),UPPER(G13))))</formula>
      <formula>"offen"</formula>
    </cfRule>
    <cfRule type="containsText" dxfId="4247" priority="26" stopIfTrue="1" operator="containsText" text="erledigt">
      <formula>NOT(ISERROR(FIND(UPPER("erledigt"),UPPER(G13))))</formula>
      <formula>"erledigt"</formula>
    </cfRule>
    <cfRule type="containsText" dxfId="4246" priority="26" stopIfTrue="1" operator="containsText" text="freigabe erhalten">
      <formula>NOT(ISERROR(FIND(UPPER("freigabe erhalten"),UPPER(G13))))</formula>
      <formula>"freigabe erhalten"</formula>
    </cfRule>
    <cfRule type="containsText" dxfId="4245" priority="26" stopIfTrue="1" operator="containsText" text="zur Freigabe">
      <formula>NOT(ISERROR(FIND(UPPER("zur Freigabe"),UPPER(G13))))</formula>
      <formula>"zur Freigabe"</formula>
    </cfRule>
    <cfRule type="containsText" dxfId="4244" priority="26" stopIfTrue="1" operator="containsText" text="in Arbeit">
      <formula>NOT(ISERROR(FIND(UPPER("in Arbeit"),UPPER(G13))))</formula>
      <formula>"in Arbeit"</formula>
    </cfRule>
    <cfRule type="containsText" dxfId="4243" priority="26" stopIfTrue="1" operator="containsText" text="in Planung">
      <formula>NOT(ISERROR(FIND(UPPER("in Planung"),UPPER(G13))))</formula>
      <formula>"in Planung"</formula>
    </cfRule>
    <cfRule type="containsText" dxfId="4242" priority="26" stopIfTrue="1" operator="containsText" text="offen">
      <formula>NOT(ISERROR(FIND(UPPER("offen"),UPPER(G13))))</formula>
      <formula>"offen"</formula>
    </cfRule>
    <cfRule type="containsText" dxfId="4241" priority="26" stopIfTrue="1" operator="containsText" text="erledigt">
      <formula>NOT(ISERROR(FIND(UPPER("erledigt"),UPPER(G13))))</formula>
      <formula>"erledigt"</formula>
    </cfRule>
    <cfRule type="containsText" dxfId="4240" priority="26" stopIfTrue="1" operator="containsText" text="freigabe erhalten">
      <formula>NOT(ISERROR(FIND(UPPER("freigabe erhalten"),UPPER(G13))))</formula>
      <formula>"freigabe erhalten"</formula>
    </cfRule>
    <cfRule type="containsText" dxfId="4239" priority="26" stopIfTrue="1" operator="containsText" text="zur Freigabe">
      <formula>NOT(ISERROR(FIND(UPPER("zur Freigabe"),UPPER(G13))))</formula>
      <formula>"zur Freigabe"</formula>
    </cfRule>
    <cfRule type="containsText" dxfId="4238" priority="26" stopIfTrue="1" operator="containsText" text="in Arbeit">
      <formula>NOT(ISERROR(FIND(UPPER("in Arbeit"),UPPER(G13))))</formula>
      <formula>"in Arbeit"</formula>
    </cfRule>
    <cfRule type="containsText" dxfId="4237" priority="26" stopIfTrue="1" operator="containsText" text="in Planung">
      <formula>NOT(ISERROR(FIND(UPPER("in Planung"),UPPER(G13))))</formula>
      <formula>"in Planung"</formula>
    </cfRule>
    <cfRule type="containsText" dxfId="4236" priority="26" stopIfTrue="1" operator="containsText" text="offen">
      <formula>NOT(ISERROR(FIND(UPPER("offen"),UPPER(G13))))</formula>
      <formula>"offen"</formula>
    </cfRule>
  </conditionalFormatting>
  <pageMargins left="0.25" right="0.25" top="0.75" bottom="0.75" header="0.3" footer="0.3"/>
  <pageSetup scale="44" orientation="landscape"/>
  <headerFooter>
    <oddHeader>&amp;L&amp;"Calibri,Regular"&amp;11&amp;K0000007_JULI Redaktionsplan&amp;R&amp;"Calibri,Regular"&amp;11&amp;K00000025.07.18</oddHeader>
    <oddFooter>&amp;C&amp;"Calibri,Regular"&amp;11&amp;K000000&amp;8&amp;P von &amp;N&amp;R&amp;"Calibri,Regular"&amp;8&amp;K000000Eine Vorlage von SET UP COACH
www.setupcoach.de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043C2-58ED-964A-A976-F6A687BB3995}">
  <sheetPr>
    <pageSetUpPr fitToPage="1"/>
  </sheetPr>
  <dimension ref="A1:FS569"/>
  <sheetViews>
    <sheetView topLeftCell="A31" zoomScale="107" zoomScaleNormal="107" workbookViewId="0">
      <selection activeCell="A37" sqref="A37:AH37"/>
    </sheetView>
  </sheetViews>
  <sheetFormatPr baseColWidth="10" defaultColWidth="11.5" defaultRowHeight="15"/>
  <cols>
    <col min="1" max="1" width="6.33203125" style="310"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22" width="13.1640625" style="410" bestFit="1" customWidth="1"/>
    <col min="23" max="34" width="11.5" style="410"/>
    <col min="35" max="175" width="11.5" style="310"/>
  </cols>
  <sheetData>
    <row r="1" spans="1:175" ht="24" thickBot="1">
      <c r="A1" s="712" t="s">
        <v>677</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75" ht="21" customHeight="1" thickBot="1">
      <c r="A2" s="691"/>
      <c r="B2" s="692"/>
      <c r="C2" s="692"/>
      <c r="D2" s="692"/>
      <c r="E2" s="693"/>
      <c r="F2" s="694" t="s">
        <v>2</v>
      </c>
      <c r="G2" s="695"/>
      <c r="H2" s="696" t="s">
        <v>3</v>
      </c>
      <c r="I2" s="697"/>
      <c r="J2" s="684" t="s">
        <v>4</v>
      </c>
      <c r="K2" s="685"/>
      <c r="L2" s="685"/>
      <c r="M2" s="685"/>
      <c r="N2" s="685"/>
      <c r="O2" s="685"/>
      <c r="P2" s="686"/>
      <c r="Q2" s="698" t="s">
        <v>5</v>
      </c>
      <c r="R2" s="699"/>
      <c r="S2" s="699"/>
      <c r="T2" s="699"/>
      <c r="U2" s="700"/>
      <c r="V2" s="714"/>
      <c r="W2" s="701" t="s">
        <v>6</v>
      </c>
      <c r="X2" s="715"/>
      <c r="Y2" s="715"/>
      <c r="Z2" s="715"/>
      <c r="AA2" s="715"/>
      <c r="AB2" s="652" t="s">
        <v>534</v>
      </c>
      <c r="AC2" s="653"/>
      <c r="AD2" s="653"/>
      <c r="AE2" s="653"/>
      <c r="AF2" s="653"/>
      <c r="AG2" s="653"/>
      <c r="AH2" s="654"/>
    </row>
    <row r="3" spans="1:175" s="481" customFormat="1" ht="34">
      <c r="A3" s="702"/>
      <c r="B3" s="628" t="s">
        <v>11</v>
      </c>
      <c r="C3" s="663" t="s">
        <v>12</v>
      </c>
      <c r="D3" s="629" t="s">
        <v>648</v>
      </c>
      <c r="E3" s="629" t="s">
        <v>647</v>
      </c>
      <c r="F3" s="616" t="s">
        <v>16</v>
      </c>
      <c r="G3" s="617" t="s">
        <v>17</v>
      </c>
      <c r="H3" s="363" t="s">
        <v>25</v>
      </c>
      <c r="I3" s="675" t="s">
        <v>26</v>
      </c>
      <c r="J3" s="787" t="s">
        <v>27</v>
      </c>
      <c r="K3" s="787" t="s">
        <v>36</v>
      </c>
      <c r="L3" s="787" t="s">
        <v>30</v>
      </c>
      <c r="M3" s="784" t="s">
        <v>609</v>
      </c>
      <c r="N3" s="784" t="s">
        <v>610</v>
      </c>
      <c r="O3" s="784" t="s">
        <v>611</v>
      </c>
      <c r="P3" s="788"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c r="EM3" s="410"/>
      <c r="EN3" s="410"/>
      <c r="EO3" s="410"/>
      <c r="EP3" s="410"/>
      <c r="EQ3" s="410"/>
      <c r="ER3" s="410"/>
      <c r="ES3" s="410"/>
      <c r="ET3" s="410"/>
      <c r="EU3" s="410"/>
      <c r="EV3" s="410"/>
      <c r="EW3" s="410"/>
      <c r="EX3" s="410"/>
      <c r="EY3" s="410"/>
      <c r="EZ3" s="410"/>
      <c r="FA3" s="410"/>
      <c r="FB3" s="410"/>
      <c r="FC3" s="410"/>
      <c r="FD3" s="410"/>
      <c r="FE3" s="410"/>
      <c r="FF3" s="410"/>
      <c r="FG3" s="410"/>
      <c r="FH3" s="410"/>
      <c r="FI3" s="410"/>
      <c r="FJ3" s="410"/>
      <c r="FK3" s="410"/>
      <c r="FL3" s="410"/>
      <c r="FM3" s="410"/>
      <c r="FN3" s="410"/>
      <c r="FO3" s="410"/>
      <c r="FP3" s="410"/>
      <c r="FQ3" s="410"/>
      <c r="FR3" s="410"/>
      <c r="FS3" s="410"/>
    </row>
    <row r="4" spans="1:175" ht="65">
      <c r="A4" s="716">
        <v>43525</v>
      </c>
      <c r="B4" s="660" t="s">
        <v>69</v>
      </c>
      <c r="C4" s="664"/>
      <c r="D4" s="661" t="s">
        <v>683</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75" ht="26">
      <c r="A5" s="704">
        <v>43526</v>
      </c>
      <c r="B5" s="635" t="s">
        <v>73</v>
      </c>
      <c r="C5" s="665"/>
      <c r="D5" s="662" t="s">
        <v>684</v>
      </c>
      <c r="E5" s="638"/>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75" ht="39">
      <c r="A6" s="704">
        <v>43527</v>
      </c>
      <c r="B6" s="635" t="s">
        <v>44</v>
      </c>
      <c r="C6" s="665"/>
      <c r="D6" s="662" t="s">
        <v>685</v>
      </c>
      <c r="E6" s="638"/>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75" ht="65">
      <c r="A7" s="716">
        <v>43528</v>
      </c>
      <c r="B7" s="660" t="s">
        <v>55</v>
      </c>
      <c r="C7" s="666" t="s">
        <v>679</v>
      </c>
      <c r="D7" s="661" t="s">
        <v>686</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75" ht="39">
      <c r="A8" s="716">
        <v>43529</v>
      </c>
      <c r="B8" s="660" t="s">
        <v>58</v>
      </c>
      <c r="C8" s="666" t="s">
        <v>680</v>
      </c>
      <c r="D8" s="661" t="s">
        <v>687</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75" ht="78">
      <c r="A9" s="716">
        <v>43530</v>
      </c>
      <c r="B9" s="660" t="s">
        <v>63</v>
      </c>
      <c r="C9" s="666" t="s">
        <v>681</v>
      </c>
      <c r="D9" s="661" t="s">
        <v>688</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75" ht="65">
      <c r="A10" s="716">
        <v>43531</v>
      </c>
      <c r="B10" s="660" t="s">
        <v>66</v>
      </c>
      <c r="C10" s="664"/>
      <c r="D10" s="661" t="s">
        <v>689</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75" ht="65">
      <c r="A11" s="716">
        <v>43532</v>
      </c>
      <c r="B11" s="660" t="s">
        <v>69</v>
      </c>
      <c r="C11" s="664"/>
      <c r="D11" s="661" t="s">
        <v>690</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75" ht="65">
      <c r="A12" s="704">
        <v>43533</v>
      </c>
      <c r="B12" s="635" t="s">
        <v>73</v>
      </c>
      <c r="C12" s="665"/>
      <c r="D12" s="662" t="s">
        <v>691</v>
      </c>
      <c r="E12" s="638"/>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75" ht="78">
      <c r="A13" s="704">
        <v>43534</v>
      </c>
      <c r="B13" s="635" t="s">
        <v>44</v>
      </c>
      <c r="C13" s="665"/>
      <c r="D13" s="662" t="s">
        <v>692</v>
      </c>
      <c r="E13" s="638"/>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75" ht="65">
      <c r="A14" s="716">
        <v>43535</v>
      </c>
      <c r="B14" s="660" t="s">
        <v>55</v>
      </c>
      <c r="C14" s="664"/>
      <c r="D14" s="661" t="s">
        <v>693</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75" ht="39">
      <c r="A15" s="716">
        <v>43536</v>
      </c>
      <c r="B15" s="660" t="s">
        <v>58</v>
      </c>
      <c r="C15" s="664"/>
      <c r="D15" s="661" t="s">
        <v>694</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75" ht="52">
      <c r="A16" s="716">
        <v>43537</v>
      </c>
      <c r="B16" s="660" t="s">
        <v>63</v>
      </c>
      <c r="C16" s="664"/>
      <c r="D16" s="661" t="s">
        <v>695</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65">
      <c r="A17" s="716">
        <v>43538</v>
      </c>
      <c r="B17" s="660" t="s">
        <v>66</v>
      </c>
      <c r="C17" s="664"/>
      <c r="D17" s="661" t="s">
        <v>696</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39">
      <c r="A18" s="716">
        <v>43539</v>
      </c>
      <c r="B18" s="660" t="s">
        <v>69</v>
      </c>
      <c r="C18" s="664"/>
      <c r="D18" s="661" t="s">
        <v>697</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65">
      <c r="A19" s="704">
        <v>43540</v>
      </c>
      <c r="B19" s="635" t="s">
        <v>73</v>
      </c>
      <c r="C19" s="665"/>
      <c r="D19" s="662" t="s">
        <v>698</v>
      </c>
      <c r="E19" s="638"/>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26">
      <c r="A20" s="704">
        <v>43541</v>
      </c>
      <c r="B20" s="635" t="s">
        <v>44</v>
      </c>
      <c r="C20" s="665"/>
      <c r="D20" s="662" t="s">
        <v>699</v>
      </c>
      <c r="E20" s="638"/>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16">
        <v>43542</v>
      </c>
      <c r="B21" s="660" t="s">
        <v>55</v>
      </c>
      <c r="C21" s="664"/>
      <c r="D21" s="661" t="s">
        <v>700</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39">
      <c r="A22" s="716">
        <v>43543</v>
      </c>
      <c r="B22" s="660" t="s">
        <v>58</v>
      </c>
      <c r="C22" s="664"/>
      <c r="D22" s="661" t="s">
        <v>701</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52">
      <c r="A23" s="716">
        <v>43544</v>
      </c>
      <c r="B23" s="660" t="s">
        <v>63</v>
      </c>
      <c r="C23" s="664"/>
      <c r="D23" s="661" t="s">
        <v>702</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65">
      <c r="A24" s="716">
        <v>43545</v>
      </c>
      <c r="B24" s="660" t="s">
        <v>66</v>
      </c>
      <c r="C24" s="664"/>
      <c r="D24" s="661" t="s">
        <v>703</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39">
      <c r="A25" s="716">
        <v>43546</v>
      </c>
      <c r="B25" s="660" t="s">
        <v>69</v>
      </c>
      <c r="C25" s="664"/>
      <c r="D25" s="661" t="s">
        <v>704</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39">
      <c r="A26" s="704">
        <v>43547</v>
      </c>
      <c r="B26" s="635" t="s">
        <v>73</v>
      </c>
      <c r="C26" s="665"/>
      <c r="D26" s="662" t="s">
        <v>705</v>
      </c>
      <c r="E26" s="638"/>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78">
      <c r="A27" s="704">
        <v>43548</v>
      </c>
      <c r="B27" s="635" t="s">
        <v>44</v>
      </c>
      <c r="C27" s="665"/>
      <c r="D27" s="662" t="s">
        <v>706</v>
      </c>
      <c r="E27" s="638"/>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39">
      <c r="A28" s="716">
        <v>43549</v>
      </c>
      <c r="B28" s="660" t="s">
        <v>55</v>
      </c>
      <c r="C28" s="664"/>
      <c r="D28" s="661" t="s">
        <v>707</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39">
      <c r="A29" s="716">
        <v>43550</v>
      </c>
      <c r="B29" s="660" t="s">
        <v>58</v>
      </c>
      <c r="C29" s="664"/>
      <c r="D29" s="661" t="s">
        <v>708</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16">
        <v>43551</v>
      </c>
      <c r="B30" s="660" t="s">
        <v>63</v>
      </c>
      <c r="C30" s="664"/>
      <c r="D30" s="661" t="s">
        <v>709</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65">
      <c r="A31" s="716">
        <v>43552</v>
      </c>
      <c r="B31" s="660" t="s">
        <v>66</v>
      </c>
      <c r="C31" s="664"/>
      <c r="D31" s="661" t="s">
        <v>710</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26">
      <c r="A32" s="716">
        <v>43553</v>
      </c>
      <c r="B32" s="660" t="s">
        <v>69</v>
      </c>
      <c r="C32" s="664"/>
      <c r="D32" s="661" t="s">
        <v>711</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34" ht="52">
      <c r="A33" s="704">
        <v>43554</v>
      </c>
      <c r="B33" s="635" t="s">
        <v>73</v>
      </c>
      <c r="C33" s="665"/>
      <c r="D33" s="662" t="s">
        <v>712</v>
      </c>
      <c r="E33" s="638"/>
      <c r="F33" s="625"/>
      <c r="G33" s="621"/>
      <c r="H33" s="615"/>
      <c r="I33" s="337"/>
      <c r="J33" s="680"/>
      <c r="K33" s="679"/>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34" ht="53" thickBot="1">
      <c r="A34" s="762">
        <v>43555</v>
      </c>
      <c r="B34" s="763" t="s">
        <v>44</v>
      </c>
      <c r="C34" s="764" t="s">
        <v>682</v>
      </c>
      <c r="D34" s="765" t="s">
        <v>713</v>
      </c>
      <c r="E34" s="766"/>
      <c r="F34" s="724"/>
      <c r="G34" s="725"/>
      <c r="H34" s="726"/>
      <c r="I34" s="727"/>
      <c r="J34" s="728"/>
      <c r="K34" s="729"/>
      <c r="L34" s="730"/>
      <c r="M34" s="731"/>
      <c r="N34" s="731"/>
      <c r="O34" s="731"/>
      <c r="P34" s="731"/>
      <c r="Q34" s="732"/>
      <c r="R34" s="731"/>
      <c r="S34" s="731"/>
      <c r="T34" s="731"/>
      <c r="U34" s="733"/>
      <c r="V34" s="734"/>
      <c r="W34" s="732"/>
      <c r="X34" s="731"/>
      <c r="Y34" s="731"/>
      <c r="Z34" s="731"/>
      <c r="AA34" s="735"/>
      <c r="AB34" s="736"/>
      <c r="AC34" s="737"/>
      <c r="AD34" s="737"/>
      <c r="AE34" s="737"/>
      <c r="AF34" s="738"/>
      <c r="AG34" s="737"/>
      <c r="AH34" s="739"/>
    </row>
    <row r="35" spans="1:34" ht="16" thickBot="1">
      <c r="A35" s="740"/>
      <c r="B35" s="741"/>
      <c r="C35" s="741"/>
      <c r="D35" s="741"/>
      <c r="E35" s="741"/>
      <c r="F35" s="741"/>
      <c r="G35" s="741"/>
      <c r="H35" s="742">
        <f>COUNTA(H4:H33)</f>
        <v>0</v>
      </c>
      <c r="I35" s="742">
        <f>COUNTA(I4:I33)</f>
        <v>0</v>
      </c>
      <c r="J35" s="743"/>
      <c r="K35" s="744" t="e">
        <f>SUM(K4:K33)/COUNT(K4:K33)</f>
        <v>#DIV/0!</v>
      </c>
      <c r="L35" s="745" t="s">
        <v>546</v>
      </c>
      <c r="M35" s="746" t="e">
        <f>SUM(M4:M33)/COUNT(M4:M33)</f>
        <v>#DIV/0!</v>
      </c>
      <c r="N35" s="746" t="e">
        <f>SUM(N4:N33)/COUNT(N4:N33)</f>
        <v>#DIV/0!</v>
      </c>
      <c r="O35" s="746" t="e">
        <f>SUM(O4:O33)/COUNT(O4:O33)</f>
        <v>#DIV/0!</v>
      </c>
      <c r="P35" s="746" t="e">
        <f>SUM(P4:P33)/COUNT(P4:P33)</f>
        <v>#DIV/0!</v>
      </c>
      <c r="Q35" s="747" t="e">
        <f>SUM(Q4:Q33)/COUNT(Q4:Q33)</f>
        <v>#DIV/0!</v>
      </c>
      <c r="R35" s="746" t="e">
        <f>SUM(R4:R33)/COUNT(R4:R33)</f>
        <v>#DIV/0!</v>
      </c>
      <c r="S35" s="746" t="e">
        <f>SUM(S4:S33)/COUNT(S4:S33)</f>
        <v>#DIV/0!</v>
      </c>
      <c r="T35" s="746" t="e">
        <f>SUM(T4:T33)/COUNT(T4:T33)</f>
        <v>#DIV/0!</v>
      </c>
      <c r="U35" s="746" t="e">
        <f>SUM(U4:U33)/COUNT(U4:U33)</f>
        <v>#DIV/0!</v>
      </c>
      <c r="V35" s="746"/>
      <c r="W35" s="746"/>
      <c r="X35" s="746"/>
      <c r="Y35" s="746" t="e">
        <f>SUM(Y4:Y33)/COUNT(Y4:Y33)</f>
        <v>#DIV/0!</v>
      </c>
      <c r="Z35" s="746" t="e">
        <f>SUM(Z4:Z33)/COUNT(Z4:Z33)</f>
        <v>#DIV/0!</v>
      </c>
      <c r="AA35" s="748" t="e">
        <f>SUM(AA4:AA33)/COUNT(AA4:AA33)</f>
        <v>#DIV/0!</v>
      </c>
      <c r="AB35" s="749"/>
      <c r="AC35" s="750"/>
      <c r="AD35" s="750"/>
      <c r="AE35" s="750"/>
      <c r="AF35" s="751"/>
      <c r="AG35" s="750"/>
      <c r="AH35" s="752"/>
    </row>
    <row r="36" spans="1:34">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34">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34">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34">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34">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34">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34">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34">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34">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34">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34">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34">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34">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510"/>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510"/>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510"/>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510"/>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510"/>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510"/>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510"/>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510"/>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510"/>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511"/>
      <c r="K119" s="511"/>
      <c r="L119" s="512"/>
      <c r="M119" s="391"/>
      <c r="N119" s="513"/>
      <c r="O119" s="50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511"/>
      <c r="K120" s="511"/>
      <c r="L120" s="512"/>
      <c r="M120" s="391"/>
      <c r="N120" s="513"/>
      <c r="O120" s="50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511"/>
      <c r="K121" s="511"/>
      <c r="L121" s="512"/>
      <c r="M121" s="391"/>
      <c r="N121" s="513"/>
      <c r="O121" s="50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511"/>
      <c r="K122" s="511"/>
      <c r="L122" s="512"/>
      <c r="M122" s="391"/>
      <c r="N122" s="513"/>
      <c r="O122" s="50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511"/>
      <c r="K123" s="511"/>
      <c r="L123" s="512"/>
      <c r="M123" s="391"/>
      <c r="N123" s="513"/>
      <c r="O123" s="50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511"/>
      <c r="K124" s="511"/>
      <c r="L124" s="512"/>
      <c r="M124" s="391"/>
      <c r="N124" s="513"/>
      <c r="O124" s="50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511"/>
      <c r="K125" s="511"/>
      <c r="L125" s="512"/>
      <c r="M125" s="391"/>
      <c r="N125" s="513"/>
      <c r="O125" s="50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511"/>
      <c r="K126" s="511"/>
      <c r="L126" s="512"/>
      <c r="M126" s="391"/>
      <c r="N126" s="513"/>
      <c r="O126" s="50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41"/>
      <c r="B385" s="542"/>
      <c r="C385" s="669"/>
      <c r="D385" s="543"/>
      <c r="E385" s="544"/>
      <c r="F385" s="545"/>
      <c r="G385" s="559"/>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99"/>
      <c r="I531" s="514"/>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400"/>
      <c r="I532" s="515"/>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91"/>
      <c r="I533" s="516"/>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91"/>
      <c r="I534" s="516"/>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91"/>
      <c r="I535" s="516"/>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91"/>
      <c r="I536" s="516"/>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91"/>
      <c r="I537" s="516"/>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91"/>
      <c r="I538" s="516"/>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91"/>
      <c r="I539" s="516"/>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391"/>
      <c r="I540" s="516"/>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407"/>
      <c r="I568" s="518"/>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J569" s="519"/>
      <c r="K569" s="519"/>
      <c r="L569" s="520"/>
      <c r="M569" s="407"/>
      <c r="N569" s="521"/>
      <c r="O569" s="517"/>
      <c r="P569" s="407"/>
      <c r="Q569" s="407"/>
      <c r="R569" s="407"/>
      <c r="S569" s="407"/>
      <c r="T569" s="407"/>
      <c r="U569" s="522"/>
      <c r="V569" s="407"/>
      <c r="W569" s="407"/>
      <c r="X569" s="407"/>
      <c r="Y569" s="407"/>
      <c r="Z569" s="407"/>
      <c r="AA569" s="407"/>
      <c r="AB569" s="407"/>
      <c r="AC569" s="407"/>
      <c r="AD569" s="407"/>
      <c r="AE569" s="407"/>
      <c r="AF569" s="407"/>
      <c r="AG569" s="407"/>
      <c r="AH569" s="407"/>
    </row>
  </sheetData>
  <mergeCells count="10">
    <mergeCell ref="W2:AA2"/>
    <mergeCell ref="AB2:AH2"/>
    <mergeCell ref="A35:G35"/>
    <mergeCell ref="J2:P2"/>
    <mergeCell ref="A37:AH37"/>
    <mergeCell ref="A1:G1"/>
    <mergeCell ref="A2:E2"/>
    <mergeCell ref="F2:G2"/>
    <mergeCell ref="H2:I2"/>
    <mergeCell ref="Q2:U2"/>
  </mergeCells>
  <conditionalFormatting sqref="G8 F9:G10 F5:F8 F11 A1:G3 F12:G34 C4:G4 B36:G36 A35:A36 A38:G385">
    <cfRule type="containsText" dxfId="3503" priority="301" stopIfTrue="1" operator="containsText" text="erledigt">
      <formula>NOT(ISERROR(FIND(UPPER("erledigt"),UPPER(A1))))</formula>
      <formula>"erledigt"</formula>
    </cfRule>
    <cfRule type="containsText" dxfId="3502" priority="302" stopIfTrue="1" operator="containsText" text="freigabe erhalten">
      <formula>NOT(ISERROR(FIND(UPPER("freigabe erhalten"),UPPER(A1))))</formula>
      <formula>"freigabe erhalten"</formula>
    </cfRule>
    <cfRule type="containsText" dxfId="3501" priority="303" stopIfTrue="1" operator="containsText" text="zur Freigabe">
      <formula>NOT(ISERROR(FIND(UPPER("zur Freigabe"),UPPER(A1))))</formula>
      <formula>"zur Freigabe"</formula>
    </cfRule>
    <cfRule type="containsText" dxfId="3500" priority="304" stopIfTrue="1" operator="containsText" text="in Arbeit">
      <formula>NOT(ISERROR(FIND(UPPER("in Arbeit"),UPPER(A1))))</formula>
      <formula>"in Arbeit"</formula>
    </cfRule>
    <cfRule type="containsText" dxfId="3499" priority="305" stopIfTrue="1" operator="containsText" text="in Planung">
      <formula>NOT(ISERROR(FIND(UPPER("in Planung"),UPPER(A1))))</formula>
      <formula>"in Planung"</formula>
    </cfRule>
    <cfRule type="containsText" dxfId="3498" priority="306" stopIfTrue="1" operator="containsText" text="offen">
      <formula>NOT(ISERROR(FIND(UPPER("offen"),UPPER(A1))))</formula>
      <formula>"offen"</formula>
    </cfRule>
  </conditionalFormatting>
  <conditionalFormatting sqref="A4 A7 A9:A10 A15:A16 A18 A21:A22 A24:A25 A28 A30:A31">
    <cfRule type="containsText" dxfId="3497" priority="283" stopIfTrue="1" operator="containsText" text="erledigt">
      <formula>NOT(ISERROR(FIND(UPPER("erledigt"),UPPER(A4))))</formula>
      <formula>"erledigt"</formula>
    </cfRule>
    <cfRule type="containsText" dxfId="3496" priority="284" stopIfTrue="1" operator="containsText" text="freigabe erhalten">
      <formula>NOT(ISERROR(FIND(UPPER("freigabe erhalten"),UPPER(A4))))</formula>
      <formula>"freigabe erhalten"</formula>
    </cfRule>
    <cfRule type="containsText" dxfId="3495" priority="285" stopIfTrue="1" operator="containsText" text="zur Freigabe">
      <formula>NOT(ISERROR(FIND(UPPER("zur Freigabe"),UPPER(A4))))</formula>
      <formula>"zur Freigabe"</formula>
    </cfRule>
    <cfRule type="containsText" dxfId="3494" priority="286" stopIfTrue="1" operator="containsText" text="in Arbeit">
      <formula>NOT(ISERROR(FIND(UPPER("in Arbeit"),UPPER(A4))))</formula>
      <formula>"in Arbeit"</formula>
    </cfRule>
    <cfRule type="containsText" dxfId="3493" priority="287" stopIfTrue="1" operator="containsText" text="in Planung">
      <formula>NOT(ISERROR(FIND(UPPER("in Planung"),UPPER(A4))))</formula>
      <formula>"in Planung"</formula>
    </cfRule>
    <cfRule type="containsText" dxfId="3492" priority="288" stopIfTrue="1" operator="containsText" text="offen">
      <formula>NOT(ISERROR(FIND(UPPER("offen"),UPPER(A4))))</formula>
      <formula>"offen"</formula>
    </cfRule>
  </conditionalFormatting>
  <conditionalFormatting sqref="B4 B7 B10 B16 B22 B25 B28 B31">
    <cfRule type="containsText" dxfId="3491" priority="289" stopIfTrue="1" operator="containsText" text="erledigt">
      <formula>NOT(ISERROR(FIND(UPPER("erledigt"),UPPER(B4))))</formula>
      <formula>"erledigt"</formula>
    </cfRule>
    <cfRule type="containsText" dxfId="3490" priority="290" stopIfTrue="1" operator="containsText" text="freigabe erhalten">
      <formula>NOT(ISERROR(FIND(UPPER("freigabe erhalten"),UPPER(B4))))</formula>
      <formula>"freigabe erhalten"</formula>
    </cfRule>
    <cfRule type="containsText" dxfId="3489" priority="291" stopIfTrue="1" operator="containsText" text="zur Freigabe">
      <formula>NOT(ISERROR(FIND(UPPER("zur Freigabe"),UPPER(B4))))</formula>
      <formula>"zur Freigabe"</formula>
    </cfRule>
    <cfRule type="containsText" dxfId="3488" priority="292" stopIfTrue="1" operator="containsText" text="in Arbeit">
      <formula>NOT(ISERROR(FIND(UPPER("in Arbeit"),UPPER(B4))))</formula>
      <formula>"in Arbeit"</formula>
    </cfRule>
    <cfRule type="containsText" dxfId="3487" priority="293" stopIfTrue="1" operator="containsText" text="in Planung">
      <formula>NOT(ISERROR(FIND(UPPER("in Planung"),UPPER(B4))))</formula>
      <formula>"in Planung"</formula>
    </cfRule>
    <cfRule type="containsText" dxfId="3486" priority="294" stopIfTrue="1" operator="containsText" text="offen">
      <formula>NOT(ISERROR(FIND(UPPER("offen"),UPPER(B4))))</formula>
      <formula>"offen"</formula>
    </cfRule>
    <cfRule type="containsText" dxfId="3485" priority="295" stopIfTrue="1" operator="containsText" text="freigabe erhalten">
      <formula>NOT(ISERROR(FIND(UPPER("freigabe erhalten"),UPPER(B4))))</formula>
      <formula>"freigabe erhalten"</formula>
    </cfRule>
    <cfRule type="containsText" dxfId="3484" priority="296" stopIfTrue="1" operator="containsText" text="zur Freigabe">
      <formula>NOT(ISERROR(FIND(UPPER("zur Freigabe"),UPPER(B4))))</formula>
      <formula>"zur Freigabe"</formula>
    </cfRule>
    <cfRule type="containsText" dxfId="3483" priority="297" stopIfTrue="1" operator="containsText" text="in Arbeit">
      <formula>NOT(ISERROR(FIND(UPPER("in Arbeit"),UPPER(B4))))</formula>
      <formula>"in Arbeit"</formula>
    </cfRule>
    <cfRule type="containsText" dxfId="3482" priority="298" stopIfTrue="1" operator="containsText" text="in Planung">
      <formula>NOT(ISERROR(FIND(UPPER("in Planung"),UPPER(B4))))</formula>
      <formula>"in Planung"</formula>
    </cfRule>
    <cfRule type="containsText" dxfId="3481" priority="299" stopIfTrue="1" operator="containsText" text="offen">
      <formula>NOT(ISERROR(FIND(UPPER("offen"),UPPER(B4))))</formula>
      <formula>"offen"</formula>
    </cfRule>
    <cfRule type="containsText" dxfId="3480" priority="300" stopIfTrue="1" operator="containsText" text="erledigt">
      <formula>NOT(ISERROR(FIND(UPPER("erledigt"),UPPER(B4))))</formula>
      <formula>"erledigt"</formula>
    </cfRule>
  </conditionalFormatting>
  <conditionalFormatting sqref="A8 A11 A14 A17 A23 A29 A32">
    <cfRule type="containsText" dxfId="3479" priority="265" stopIfTrue="1" operator="containsText" text="erledigt">
      <formula>NOT(ISERROR(FIND(UPPER("erledigt"),UPPER(A8))))</formula>
      <formula>"erledigt"</formula>
    </cfRule>
    <cfRule type="containsText" dxfId="3478" priority="266" stopIfTrue="1" operator="containsText" text="freigabe erhalten">
      <formula>NOT(ISERROR(FIND(UPPER("freigabe erhalten"),UPPER(A8))))</formula>
      <formula>"freigabe erhalten"</formula>
    </cfRule>
    <cfRule type="containsText" dxfId="3477" priority="267" stopIfTrue="1" operator="containsText" text="zur Freigabe">
      <formula>NOT(ISERROR(FIND(UPPER("zur Freigabe"),UPPER(A8))))</formula>
      <formula>"zur Freigabe"</formula>
    </cfRule>
    <cfRule type="containsText" dxfId="3476" priority="268" stopIfTrue="1" operator="containsText" text="in Arbeit">
      <formula>NOT(ISERROR(FIND(UPPER("in Arbeit"),UPPER(A8))))</formula>
      <formula>"in Arbeit"</formula>
    </cfRule>
    <cfRule type="containsText" dxfId="3475" priority="269" stopIfTrue="1" operator="containsText" text="in Planung">
      <formula>NOT(ISERROR(FIND(UPPER("in Planung"),UPPER(A8))))</formula>
      <formula>"in Planung"</formula>
    </cfRule>
    <cfRule type="containsText" dxfId="3474" priority="270" stopIfTrue="1" operator="containsText" text="offen">
      <formula>NOT(ISERROR(FIND(UPPER("offen"),UPPER(A8))))</formula>
      <formula>"offen"</formula>
    </cfRule>
  </conditionalFormatting>
  <conditionalFormatting sqref="B8:B9 B11 B14:B15 B17:B18 B21 B23:B24 B29:B30 B32">
    <cfRule type="containsText" dxfId="3473" priority="271" stopIfTrue="1" operator="containsText" text="erledigt">
      <formula>NOT(ISERROR(FIND(UPPER("erledigt"),UPPER(B8))))</formula>
      <formula>"erledigt"</formula>
    </cfRule>
    <cfRule type="containsText" dxfId="3472" priority="272" stopIfTrue="1" operator="containsText" text="freigabe erhalten">
      <formula>NOT(ISERROR(FIND(UPPER("freigabe erhalten"),UPPER(B8))))</formula>
      <formula>"freigabe erhalten"</formula>
    </cfRule>
    <cfRule type="containsText" dxfId="3471" priority="273" stopIfTrue="1" operator="containsText" text="zur Freigabe">
      <formula>NOT(ISERROR(FIND(UPPER("zur Freigabe"),UPPER(B8))))</formula>
      <formula>"zur Freigabe"</formula>
    </cfRule>
    <cfRule type="containsText" dxfId="3470" priority="274" stopIfTrue="1" operator="containsText" text="in Arbeit">
      <formula>NOT(ISERROR(FIND(UPPER("in Arbeit"),UPPER(B8))))</formula>
      <formula>"in Arbeit"</formula>
    </cfRule>
    <cfRule type="containsText" dxfId="3469" priority="275" stopIfTrue="1" operator="containsText" text="in Planung">
      <formula>NOT(ISERROR(FIND(UPPER("in Planung"),UPPER(B8))))</formula>
      <formula>"in Planung"</formula>
    </cfRule>
    <cfRule type="containsText" dxfId="3468" priority="276" stopIfTrue="1" operator="containsText" text="offen">
      <formula>NOT(ISERROR(FIND(UPPER("offen"),UPPER(B8))))</formula>
      <formula>"offen"</formula>
    </cfRule>
    <cfRule type="containsText" dxfId="3467" priority="277" stopIfTrue="1" operator="containsText" text="freigabe erhalten">
      <formula>NOT(ISERROR(FIND(UPPER("freigabe erhalten"),UPPER(B8))))</formula>
      <formula>"freigabe erhalten"</formula>
    </cfRule>
    <cfRule type="containsText" dxfId="3466" priority="278" stopIfTrue="1" operator="containsText" text="zur Freigabe">
      <formula>NOT(ISERROR(FIND(UPPER("zur Freigabe"),UPPER(B8))))</formula>
      <formula>"zur Freigabe"</formula>
    </cfRule>
    <cfRule type="containsText" dxfId="3465" priority="279" stopIfTrue="1" operator="containsText" text="in Arbeit">
      <formula>NOT(ISERROR(FIND(UPPER("in Arbeit"),UPPER(B8))))</formula>
      <formula>"in Arbeit"</formula>
    </cfRule>
    <cfRule type="containsText" dxfId="3464" priority="280" stopIfTrue="1" operator="containsText" text="in Planung">
      <formula>NOT(ISERROR(FIND(UPPER("in Planung"),UPPER(B8))))</formula>
      <formula>"in Planung"</formula>
    </cfRule>
    <cfRule type="containsText" dxfId="3463" priority="281" stopIfTrue="1" operator="containsText" text="offen">
      <formula>NOT(ISERROR(FIND(UPPER("offen"),UPPER(B8))))</formula>
      <formula>"offen"</formula>
    </cfRule>
    <cfRule type="containsText" dxfId="3462" priority="282" stopIfTrue="1" operator="containsText" text="erledigt">
      <formula>NOT(ISERROR(FIND(UPPER("erledigt"),UPPER(B8))))</formula>
      <formula>"erledigt"</formula>
    </cfRule>
  </conditionalFormatting>
  <conditionalFormatting sqref="C19:E20">
    <cfRule type="containsText" dxfId="3461" priority="91" stopIfTrue="1" operator="containsText" text="erledigt">
      <formula>NOT(ISERROR(FIND(UPPER("erledigt"),UPPER(C19))))</formula>
      <formula>"erledigt"</formula>
    </cfRule>
    <cfRule type="containsText" dxfId="3460" priority="92" stopIfTrue="1" operator="containsText" text="freigabe erhalten">
      <formula>NOT(ISERROR(FIND(UPPER("freigabe erhalten"),UPPER(C19))))</formula>
      <formula>"freigabe erhalten"</formula>
    </cfRule>
    <cfRule type="containsText" dxfId="3459" priority="93" stopIfTrue="1" operator="containsText" text="zur Freigabe">
      <formula>NOT(ISERROR(FIND(UPPER("zur Freigabe"),UPPER(C19))))</formula>
      <formula>"zur Freigabe"</formula>
    </cfRule>
    <cfRule type="containsText" dxfId="3458" priority="94" stopIfTrue="1" operator="containsText" text="in Arbeit">
      <formula>NOT(ISERROR(FIND(UPPER("in Arbeit"),UPPER(C19))))</formula>
      <formula>"in Arbeit"</formula>
    </cfRule>
    <cfRule type="containsText" dxfId="3457" priority="95" stopIfTrue="1" operator="containsText" text="in Planung">
      <formula>NOT(ISERROR(FIND(UPPER("in Planung"),UPPER(C19))))</formula>
      <formula>"in Planung"</formula>
    </cfRule>
    <cfRule type="containsText" dxfId="3456" priority="96" stopIfTrue="1" operator="containsText" text="offen">
      <formula>NOT(ISERROR(FIND(UPPER("offen"),UPPER(C19))))</formula>
      <formula>"offen"</formula>
    </cfRule>
  </conditionalFormatting>
  <conditionalFormatting sqref="A20">
    <cfRule type="containsText" dxfId="3455" priority="67" stopIfTrue="1" operator="containsText" text="erledigt">
      <formula>NOT(ISERROR(FIND(UPPER("erledigt"),UPPER(A20))))</formula>
      <formula>"erledigt"</formula>
    </cfRule>
    <cfRule type="containsText" dxfId="3454" priority="68" stopIfTrue="1" operator="containsText" text="freigabe erhalten">
      <formula>NOT(ISERROR(FIND(UPPER("freigabe erhalten"),UPPER(A20))))</formula>
      <formula>"freigabe erhalten"</formula>
    </cfRule>
    <cfRule type="containsText" dxfId="3453" priority="69" stopIfTrue="1" operator="containsText" text="zur Freigabe">
      <formula>NOT(ISERROR(FIND(UPPER("zur Freigabe"),UPPER(A20))))</formula>
      <formula>"zur Freigabe"</formula>
    </cfRule>
    <cfRule type="containsText" dxfId="3452" priority="70" stopIfTrue="1" operator="containsText" text="in Arbeit">
      <formula>NOT(ISERROR(FIND(UPPER("in Arbeit"),UPPER(A20))))</formula>
      <formula>"in Arbeit"</formula>
    </cfRule>
    <cfRule type="containsText" dxfId="3451" priority="71" stopIfTrue="1" operator="containsText" text="in Planung">
      <formula>NOT(ISERROR(FIND(UPPER("in Planung"),UPPER(A20))))</formula>
      <formula>"in Planung"</formula>
    </cfRule>
    <cfRule type="containsText" dxfId="3450" priority="72" stopIfTrue="1" operator="containsText" text="offen">
      <formula>NOT(ISERROR(FIND(UPPER("offen"),UPPER(A20))))</formula>
      <formula>"offen"</formula>
    </cfRule>
  </conditionalFormatting>
  <conditionalFormatting sqref="A33">
    <cfRule type="containsText" dxfId="3449" priority="25" stopIfTrue="1" operator="containsText" text="erledigt">
      <formula>NOT(ISERROR(FIND(UPPER("erledigt"),UPPER(A33))))</formula>
      <formula>"erledigt"</formula>
    </cfRule>
    <cfRule type="containsText" dxfId="3448" priority="26" stopIfTrue="1" operator="containsText" text="freigabe erhalten">
      <formula>NOT(ISERROR(FIND(UPPER("freigabe erhalten"),UPPER(A33))))</formula>
      <formula>"freigabe erhalten"</formula>
    </cfRule>
    <cfRule type="containsText" dxfId="3447" priority="27" stopIfTrue="1" operator="containsText" text="zur Freigabe">
      <formula>NOT(ISERROR(FIND(UPPER("zur Freigabe"),UPPER(A33))))</formula>
      <formula>"zur Freigabe"</formula>
    </cfRule>
    <cfRule type="containsText" dxfId="3446" priority="28" stopIfTrue="1" operator="containsText" text="in Arbeit">
      <formula>NOT(ISERROR(FIND(UPPER("in Arbeit"),UPPER(A33))))</formula>
      <formula>"in Arbeit"</formula>
    </cfRule>
    <cfRule type="containsText" dxfId="3445" priority="29" stopIfTrue="1" operator="containsText" text="in Planung">
      <formula>NOT(ISERROR(FIND(UPPER("in Planung"),UPPER(A33))))</formula>
      <formula>"in Planung"</formula>
    </cfRule>
    <cfRule type="containsText" dxfId="3444" priority="30" stopIfTrue="1" operator="containsText" text="offen">
      <formula>NOT(ISERROR(FIND(UPPER("offen"),UPPER(A33))))</formula>
      <formula>"offen"</formula>
    </cfRule>
  </conditionalFormatting>
  <conditionalFormatting sqref="G5:G7 G11">
    <cfRule type="containsText" dxfId="3443" priority="307" stopIfTrue="1" operator="containsText" text="erledigt">
      <formula>NOT(ISERROR(FIND(UPPER("erledigt"),UPPER(#REF!))))</formula>
      <formula>"erledigt"</formula>
    </cfRule>
    <cfRule type="containsText" dxfId="3442" priority="308" stopIfTrue="1" operator="containsText" text="freigabe erhalten">
      <formula>NOT(ISERROR(FIND(UPPER("freigabe erhalten"),UPPER(#REF!))))</formula>
      <formula>"freigabe erhalten"</formula>
    </cfRule>
    <cfRule type="containsText" dxfId="3441" priority="309" stopIfTrue="1" operator="containsText" text="freigabe erhalten">
      <formula>NOT(ISERROR(FIND(UPPER("freigabe erhalten"),UPPER(#REF!))))</formula>
      <formula>"freigabe erhalten"</formula>
    </cfRule>
    <cfRule type="containsText" dxfId="3440" priority="310" stopIfTrue="1" operator="containsText" text="zur Freigabe">
      <formula>NOT(ISERROR(FIND(UPPER("zur Freigabe"),UPPER(#REF!))))</formula>
      <formula>"zur Freigabe"</formula>
    </cfRule>
    <cfRule type="containsText" dxfId="3439" priority="311" stopIfTrue="1" operator="containsText" text="zur Freigabe">
      <formula>NOT(ISERROR(FIND(UPPER("zur Freigabe"),UPPER(#REF!))))</formula>
      <formula>"zur Freigabe"</formula>
    </cfRule>
    <cfRule type="containsText" dxfId="3438" priority="312" stopIfTrue="1" operator="containsText" text="in Arbeit">
      <formula>NOT(ISERROR(FIND(UPPER("in Arbeit"),UPPER(#REF!))))</formula>
      <formula>"in Arbeit"</formula>
    </cfRule>
    <cfRule type="containsText" dxfId="3437" priority="313" stopIfTrue="1" operator="containsText" text="in Arbeit">
      <formula>NOT(ISERROR(FIND(UPPER("in Arbeit"),UPPER(#REF!))))</formula>
      <formula>"in Arbeit"</formula>
    </cfRule>
    <cfRule type="containsText" dxfId="3436" priority="314" stopIfTrue="1" operator="containsText" text="in Planung">
      <formula>NOT(ISERROR(FIND(UPPER("in Planung"),UPPER(#REF!))))</formula>
      <formula>"in Planung"</formula>
    </cfRule>
    <cfRule type="containsText" dxfId="3435" priority="315" stopIfTrue="1" operator="containsText" text="in Planung">
      <formula>NOT(ISERROR(FIND(UPPER("in Planung"),UPPER(#REF!))))</formula>
      <formula>"in Planung"</formula>
    </cfRule>
    <cfRule type="containsText" dxfId="3434" priority="316" stopIfTrue="1" operator="containsText" text="offen">
      <formula>NOT(ISERROR(FIND(UPPER("offen"),UPPER(#REF!))))</formula>
      <formula>"offen"</formula>
    </cfRule>
    <cfRule type="containsText" dxfId="3433" priority="317" stopIfTrue="1" operator="containsText" text="offen">
      <formula>NOT(ISERROR(FIND(UPPER("offen"),UPPER(#REF!))))</formula>
      <formula>"offen"</formula>
    </cfRule>
    <cfRule type="containsText" dxfId="3432" priority="318" stopIfTrue="1" operator="containsText" text="erledigt">
      <formula>NOT(ISERROR(FIND(UPPER("erledigt"),UPPER(#REF!))))</formula>
      <formula>"erledigt"</formula>
    </cfRule>
  </conditionalFormatting>
  <conditionalFormatting sqref="V2:X2">
    <cfRule type="containsText" dxfId="3431" priority="169" stopIfTrue="1" operator="containsText" text="erledigt">
      <formula>NOT(ISERROR(FIND(UPPER("erledigt"),UPPER(V2))))</formula>
      <formula>"erledigt"</formula>
    </cfRule>
    <cfRule type="containsText" dxfId="3430" priority="170" stopIfTrue="1" operator="containsText" text="freigabe erhalten">
      <formula>NOT(ISERROR(FIND(UPPER("freigabe erhalten"),UPPER(V2))))</formula>
      <formula>"freigabe erhalten"</formula>
    </cfRule>
    <cfRule type="containsText" dxfId="3429" priority="171" stopIfTrue="1" operator="containsText" text="zur Freigabe">
      <formula>NOT(ISERROR(FIND(UPPER("zur Freigabe"),UPPER(V2))))</formula>
      <formula>"zur Freigabe"</formula>
    </cfRule>
    <cfRule type="containsText" dxfId="3428" priority="172" stopIfTrue="1" operator="containsText" text="in Arbeit">
      <formula>NOT(ISERROR(FIND(UPPER("in Arbeit"),UPPER(V2))))</formula>
      <formula>"in Arbeit"</formula>
    </cfRule>
    <cfRule type="containsText" dxfId="3427" priority="173" stopIfTrue="1" operator="containsText" text="in Planung">
      <formula>NOT(ISERROR(FIND(UPPER("in Planung"),UPPER(V2))))</formula>
      <formula>"in Planung"</formula>
    </cfRule>
    <cfRule type="containsText" dxfId="3426" priority="174" stopIfTrue="1" operator="containsText" text="offen">
      <formula>NOT(ISERROR(FIND(UPPER("offen"),UPPER(V2))))</formula>
      <formula>"offen"</formula>
    </cfRule>
  </conditionalFormatting>
  <conditionalFormatting sqref="AB2">
    <cfRule type="containsText" dxfId="3407" priority="163" stopIfTrue="1" operator="containsText" text="erledigt">
      <formula>NOT(ISERROR(FIND(UPPER("erledigt"),UPPER(AB2))))</formula>
      <formula>"erledigt"</formula>
    </cfRule>
    <cfRule type="containsText" dxfId="3406" priority="164" stopIfTrue="1" operator="containsText" text="freigabe erhalten">
      <formula>NOT(ISERROR(FIND(UPPER("freigabe erhalten"),UPPER(AB2))))</formula>
      <formula>"freigabe erhalten"</formula>
    </cfRule>
    <cfRule type="containsText" dxfId="3405" priority="165" stopIfTrue="1" operator="containsText" text="zur Freigabe">
      <formula>NOT(ISERROR(FIND(UPPER("zur Freigabe"),UPPER(AB2))))</formula>
      <formula>"zur Freigabe"</formula>
    </cfRule>
    <cfRule type="containsText" dxfId="3404" priority="166" stopIfTrue="1" operator="containsText" text="in Arbeit">
      <formula>NOT(ISERROR(FIND(UPPER("in Arbeit"),UPPER(AB2))))</formula>
      <formula>"in Arbeit"</formula>
    </cfRule>
    <cfRule type="containsText" dxfId="3403" priority="167" stopIfTrue="1" operator="containsText" text="in Planung">
      <formula>NOT(ISERROR(FIND(UPPER("in Planung"),UPPER(AB2))))</formula>
      <formula>"in Planung"</formula>
    </cfRule>
    <cfRule type="containsText" dxfId="3402" priority="168" stopIfTrue="1" operator="containsText" text="offen">
      <formula>NOT(ISERROR(FIND(UPPER("offen"),UPPER(AB2))))</formula>
      <formula>"offen"</formula>
    </cfRule>
  </conditionalFormatting>
  <conditionalFormatting sqref="C7:E11 C14:E18 C21:E25 C28:E32">
    <cfRule type="containsText" dxfId="3401" priority="157" stopIfTrue="1" operator="containsText" text="erledigt">
      <formula>NOT(ISERROR(FIND(UPPER("erledigt"),UPPER(C7))))</formula>
      <formula>"erledigt"</formula>
    </cfRule>
    <cfRule type="containsText" dxfId="3400" priority="158" stopIfTrue="1" operator="containsText" text="freigabe erhalten">
      <formula>NOT(ISERROR(FIND(UPPER("freigabe erhalten"),UPPER(C7))))</formula>
      <formula>"freigabe erhalten"</formula>
    </cfRule>
    <cfRule type="containsText" dxfId="3399" priority="159" stopIfTrue="1" operator="containsText" text="zur Freigabe">
      <formula>NOT(ISERROR(FIND(UPPER("zur Freigabe"),UPPER(C7))))</formula>
      <formula>"zur Freigabe"</formula>
    </cfRule>
    <cfRule type="containsText" dxfId="3398" priority="160" stopIfTrue="1" operator="containsText" text="in Arbeit">
      <formula>NOT(ISERROR(FIND(UPPER("in Arbeit"),UPPER(C7))))</formula>
      <formula>"in Arbeit"</formula>
    </cfRule>
    <cfRule type="containsText" dxfId="3397" priority="161" stopIfTrue="1" operator="containsText" text="in Planung">
      <formula>NOT(ISERROR(FIND(UPPER("in Planung"),UPPER(C7))))</formula>
      <formula>"in Planung"</formula>
    </cfRule>
    <cfRule type="containsText" dxfId="3396" priority="162" stopIfTrue="1" operator="containsText" text="offen">
      <formula>NOT(ISERROR(FIND(UPPER("offen"),UPPER(C7))))</formula>
      <formula>"offen"</formula>
    </cfRule>
  </conditionalFormatting>
  <conditionalFormatting sqref="C5:E6">
    <cfRule type="containsText" dxfId="3395" priority="151" stopIfTrue="1" operator="containsText" text="erledigt">
      <formula>NOT(ISERROR(FIND(UPPER("erledigt"),UPPER(C5))))</formula>
      <formula>"erledigt"</formula>
    </cfRule>
    <cfRule type="containsText" dxfId="3394" priority="152" stopIfTrue="1" operator="containsText" text="freigabe erhalten">
      <formula>NOT(ISERROR(FIND(UPPER("freigabe erhalten"),UPPER(C5))))</formula>
      <formula>"freigabe erhalten"</formula>
    </cfRule>
    <cfRule type="containsText" dxfId="3393" priority="153" stopIfTrue="1" operator="containsText" text="zur Freigabe">
      <formula>NOT(ISERROR(FIND(UPPER("zur Freigabe"),UPPER(C5))))</formula>
      <formula>"zur Freigabe"</formula>
    </cfRule>
    <cfRule type="containsText" dxfId="3392" priority="154" stopIfTrue="1" operator="containsText" text="in Arbeit">
      <formula>NOT(ISERROR(FIND(UPPER("in Arbeit"),UPPER(C5))))</formula>
      <formula>"in Arbeit"</formula>
    </cfRule>
    <cfRule type="containsText" dxfId="3391" priority="155" stopIfTrue="1" operator="containsText" text="in Planung">
      <formula>NOT(ISERROR(FIND(UPPER("in Planung"),UPPER(C5))))</formula>
      <formula>"in Planung"</formula>
    </cfRule>
    <cfRule type="containsText" dxfId="3390" priority="156" stopIfTrue="1" operator="containsText" text="offen">
      <formula>NOT(ISERROR(FIND(UPPER("offen"),UPPER(C5))))</formula>
      <formula>"offen"</formula>
    </cfRule>
  </conditionalFormatting>
  <conditionalFormatting sqref="A5">
    <cfRule type="containsText" dxfId="3389" priority="145" stopIfTrue="1" operator="containsText" text="erledigt">
      <formula>NOT(ISERROR(FIND(UPPER("erledigt"),UPPER(A5))))</formula>
      <formula>"erledigt"</formula>
    </cfRule>
    <cfRule type="containsText" dxfId="3388" priority="146" stopIfTrue="1" operator="containsText" text="freigabe erhalten">
      <formula>NOT(ISERROR(FIND(UPPER("freigabe erhalten"),UPPER(A5))))</formula>
      <formula>"freigabe erhalten"</formula>
    </cfRule>
    <cfRule type="containsText" dxfId="3387" priority="147" stopIfTrue="1" operator="containsText" text="zur Freigabe">
      <formula>NOT(ISERROR(FIND(UPPER("zur Freigabe"),UPPER(A5))))</formula>
      <formula>"zur Freigabe"</formula>
    </cfRule>
    <cfRule type="containsText" dxfId="3386" priority="148" stopIfTrue="1" operator="containsText" text="in Arbeit">
      <formula>NOT(ISERROR(FIND(UPPER("in Arbeit"),UPPER(A5))))</formula>
      <formula>"in Arbeit"</formula>
    </cfRule>
    <cfRule type="containsText" dxfId="3385" priority="149" stopIfTrue="1" operator="containsText" text="in Planung">
      <formula>NOT(ISERROR(FIND(UPPER("in Planung"),UPPER(A5))))</formula>
      <formula>"in Planung"</formula>
    </cfRule>
    <cfRule type="containsText" dxfId="3384" priority="150" stopIfTrue="1" operator="containsText" text="offen">
      <formula>NOT(ISERROR(FIND(UPPER("offen"),UPPER(A5))))</formula>
      <formula>"offen"</formula>
    </cfRule>
  </conditionalFormatting>
  <conditionalFormatting sqref="A6">
    <cfRule type="containsText" dxfId="3383" priority="127" stopIfTrue="1" operator="containsText" text="erledigt">
      <formula>NOT(ISERROR(FIND(UPPER("erledigt"),UPPER(A6))))</formula>
      <formula>"erledigt"</formula>
    </cfRule>
    <cfRule type="containsText" dxfId="3382" priority="128" stopIfTrue="1" operator="containsText" text="freigabe erhalten">
      <formula>NOT(ISERROR(FIND(UPPER("freigabe erhalten"),UPPER(A6))))</formula>
      <formula>"freigabe erhalten"</formula>
    </cfRule>
    <cfRule type="containsText" dxfId="3381" priority="129" stopIfTrue="1" operator="containsText" text="zur Freigabe">
      <formula>NOT(ISERROR(FIND(UPPER("zur Freigabe"),UPPER(A6))))</formula>
      <formula>"zur Freigabe"</formula>
    </cfRule>
    <cfRule type="containsText" dxfId="3380" priority="130" stopIfTrue="1" operator="containsText" text="in Arbeit">
      <formula>NOT(ISERROR(FIND(UPPER("in Arbeit"),UPPER(A6))))</formula>
      <formula>"in Arbeit"</formula>
    </cfRule>
    <cfRule type="containsText" dxfId="3379" priority="131" stopIfTrue="1" operator="containsText" text="in Planung">
      <formula>NOT(ISERROR(FIND(UPPER("in Planung"),UPPER(A6))))</formula>
      <formula>"in Planung"</formula>
    </cfRule>
    <cfRule type="containsText" dxfId="3378" priority="132" stopIfTrue="1" operator="containsText" text="offen">
      <formula>NOT(ISERROR(FIND(UPPER("offen"),UPPER(A6))))</formula>
      <formula>"offen"</formula>
    </cfRule>
  </conditionalFormatting>
  <conditionalFormatting sqref="B5:B6">
    <cfRule type="containsText" dxfId="3377" priority="133" stopIfTrue="1" operator="containsText" text="erledigt">
      <formula>NOT(ISERROR(FIND(UPPER("erledigt"),UPPER(B5))))</formula>
      <formula>"erledigt"</formula>
    </cfRule>
    <cfRule type="containsText" dxfId="3376" priority="134" stopIfTrue="1" operator="containsText" text="freigabe erhalten">
      <formula>NOT(ISERROR(FIND(UPPER("freigabe erhalten"),UPPER(B5))))</formula>
      <formula>"freigabe erhalten"</formula>
    </cfRule>
    <cfRule type="containsText" dxfId="3375" priority="135" stopIfTrue="1" operator="containsText" text="zur Freigabe">
      <formula>NOT(ISERROR(FIND(UPPER("zur Freigabe"),UPPER(B5))))</formula>
      <formula>"zur Freigabe"</formula>
    </cfRule>
    <cfRule type="containsText" dxfId="3374" priority="136" stopIfTrue="1" operator="containsText" text="in Arbeit">
      <formula>NOT(ISERROR(FIND(UPPER("in Arbeit"),UPPER(B5))))</formula>
      <formula>"in Arbeit"</formula>
    </cfRule>
    <cfRule type="containsText" dxfId="3373" priority="137" stopIfTrue="1" operator="containsText" text="in Planung">
      <formula>NOT(ISERROR(FIND(UPPER("in Planung"),UPPER(B5))))</formula>
      <formula>"in Planung"</formula>
    </cfRule>
    <cfRule type="containsText" dxfId="3372" priority="138" stopIfTrue="1" operator="containsText" text="offen">
      <formula>NOT(ISERROR(FIND(UPPER("offen"),UPPER(B5))))</formula>
      <formula>"offen"</formula>
    </cfRule>
    <cfRule type="containsText" dxfId="3371" priority="139" stopIfTrue="1" operator="containsText" text="freigabe erhalten">
      <formula>NOT(ISERROR(FIND(UPPER("freigabe erhalten"),UPPER(B5))))</formula>
      <formula>"freigabe erhalten"</formula>
    </cfRule>
    <cfRule type="containsText" dxfId="3370" priority="140" stopIfTrue="1" operator="containsText" text="zur Freigabe">
      <formula>NOT(ISERROR(FIND(UPPER("zur Freigabe"),UPPER(B5))))</formula>
      <formula>"zur Freigabe"</formula>
    </cfRule>
    <cfRule type="containsText" dxfId="3369" priority="141" stopIfTrue="1" operator="containsText" text="in Arbeit">
      <formula>NOT(ISERROR(FIND(UPPER("in Arbeit"),UPPER(B5))))</formula>
      <formula>"in Arbeit"</formula>
    </cfRule>
    <cfRule type="containsText" dxfId="3368" priority="142" stopIfTrue="1" operator="containsText" text="in Planung">
      <formula>NOT(ISERROR(FIND(UPPER("in Planung"),UPPER(B5))))</formula>
      <formula>"in Planung"</formula>
    </cfRule>
    <cfRule type="containsText" dxfId="3367" priority="143" stopIfTrue="1" operator="containsText" text="offen">
      <formula>NOT(ISERROR(FIND(UPPER("offen"),UPPER(B5))))</formula>
      <formula>"offen"</formula>
    </cfRule>
    <cfRule type="containsText" dxfId="3366" priority="144" stopIfTrue="1" operator="containsText" text="erledigt">
      <formula>NOT(ISERROR(FIND(UPPER("erledigt"),UPPER(B5))))</formula>
      <formula>"erledigt"</formula>
    </cfRule>
  </conditionalFormatting>
  <conditionalFormatting sqref="C12:E13">
    <cfRule type="containsText" dxfId="3365" priority="121" stopIfTrue="1" operator="containsText" text="erledigt">
      <formula>NOT(ISERROR(FIND(UPPER("erledigt"),UPPER(C12))))</formula>
      <formula>"erledigt"</formula>
    </cfRule>
    <cfRule type="containsText" dxfId="3364" priority="122" stopIfTrue="1" operator="containsText" text="freigabe erhalten">
      <formula>NOT(ISERROR(FIND(UPPER("freigabe erhalten"),UPPER(C12))))</formula>
      <formula>"freigabe erhalten"</formula>
    </cfRule>
    <cfRule type="containsText" dxfId="3363" priority="123" stopIfTrue="1" operator="containsText" text="zur Freigabe">
      <formula>NOT(ISERROR(FIND(UPPER("zur Freigabe"),UPPER(C12))))</formula>
      <formula>"zur Freigabe"</formula>
    </cfRule>
    <cfRule type="containsText" dxfId="3362" priority="124" stopIfTrue="1" operator="containsText" text="in Arbeit">
      <formula>NOT(ISERROR(FIND(UPPER("in Arbeit"),UPPER(C12))))</formula>
      <formula>"in Arbeit"</formula>
    </cfRule>
    <cfRule type="containsText" dxfId="3361" priority="125" stopIfTrue="1" operator="containsText" text="in Planung">
      <formula>NOT(ISERROR(FIND(UPPER("in Planung"),UPPER(C12))))</formula>
      <formula>"in Planung"</formula>
    </cfRule>
    <cfRule type="containsText" dxfId="3360" priority="126" stopIfTrue="1" operator="containsText" text="offen">
      <formula>NOT(ISERROR(FIND(UPPER("offen"),UPPER(C12))))</formula>
      <formula>"offen"</formula>
    </cfRule>
  </conditionalFormatting>
  <conditionalFormatting sqref="A12">
    <cfRule type="containsText" dxfId="3359" priority="115" stopIfTrue="1" operator="containsText" text="erledigt">
      <formula>NOT(ISERROR(FIND(UPPER("erledigt"),UPPER(A12))))</formula>
      <formula>"erledigt"</formula>
    </cfRule>
    <cfRule type="containsText" dxfId="3358" priority="116" stopIfTrue="1" operator="containsText" text="freigabe erhalten">
      <formula>NOT(ISERROR(FIND(UPPER("freigabe erhalten"),UPPER(A12))))</formula>
      <formula>"freigabe erhalten"</formula>
    </cfRule>
    <cfRule type="containsText" dxfId="3357" priority="117" stopIfTrue="1" operator="containsText" text="zur Freigabe">
      <formula>NOT(ISERROR(FIND(UPPER("zur Freigabe"),UPPER(A12))))</formula>
      <formula>"zur Freigabe"</formula>
    </cfRule>
    <cfRule type="containsText" dxfId="3356" priority="118" stopIfTrue="1" operator="containsText" text="in Arbeit">
      <formula>NOT(ISERROR(FIND(UPPER("in Arbeit"),UPPER(A12))))</formula>
      <formula>"in Arbeit"</formula>
    </cfRule>
    <cfRule type="containsText" dxfId="3355" priority="119" stopIfTrue="1" operator="containsText" text="in Planung">
      <formula>NOT(ISERROR(FIND(UPPER("in Planung"),UPPER(A12))))</formula>
      <formula>"in Planung"</formula>
    </cfRule>
    <cfRule type="containsText" dxfId="3354" priority="120" stopIfTrue="1" operator="containsText" text="offen">
      <formula>NOT(ISERROR(FIND(UPPER("offen"),UPPER(A12))))</formula>
      <formula>"offen"</formula>
    </cfRule>
  </conditionalFormatting>
  <conditionalFormatting sqref="A13">
    <cfRule type="containsText" dxfId="3353" priority="97" stopIfTrue="1" operator="containsText" text="erledigt">
      <formula>NOT(ISERROR(FIND(UPPER("erledigt"),UPPER(A13))))</formula>
      <formula>"erledigt"</formula>
    </cfRule>
    <cfRule type="containsText" dxfId="3352" priority="98" stopIfTrue="1" operator="containsText" text="freigabe erhalten">
      <formula>NOT(ISERROR(FIND(UPPER("freigabe erhalten"),UPPER(A13))))</formula>
      <formula>"freigabe erhalten"</formula>
    </cfRule>
    <cfRule type="containsText" dxfId="3351" priority="99" stopIfTrue="1" operator="containsText" text="zur Freigabe">
      <formula>NOT(ISERROR(FIND(UPPER("zur Freigabe"),UPPER(A13))))</formula>
      <formula>"zur Freigabe"</formula>
    </cfRule>
    <cfRule type="containsText" dxfId="3350" priority="100" stopIfTrue="1" operator="containsText" text="in Arbeit">
      <formula>NOT(ISERROR(FIND(UPPER("in Arbeit"),UPPER(A13))))</formula>
      <formula>"in Arbeit"</formula>
    </cfRule>
    <cfRule type="containsText" dxfId="3349" priority="101" stopIfTrue="1" operator="containsText" text="in Planung">
      <formula>NOT(ISERROR(FIND(UPPER("in Planung"),UPPER(A13))))</formula>
      <formula>"in Planung"</formula>
    </cfRule>
    <cfRule type="containsText" dxfId="3348" priority="102" stopIfTrue="1" operator="containsText" text="offen">
      <formula>NOT(ISERROR(FIND(UPPER("offen"),UPPER(A13))))</formula>
      <formula>"offen"</formula>
    </cfRule>
  </conditionalFormatting>
  <conditionalFormatting sqref="B12:B13">
    <cfRule type="containsText" dxfId="3347" priority="103" stopIfTrue="1" operator="containsText" text="erledigt">
      <formula>NOT(ISERROR(FIND(UPPER("erledigt"),UPPER(B12))))</formula>
      <formula>"erledigt"</formula>
    </cfRule>
    <cfRule type="containsText" dxfId="3346" priority="104" stopIfTrue="1" operator="containsText" text="freigabe erhalten">
      <formula>NOT(ISERROR(FIND(UPPER("freigabe erhalten"),UPPER(B12))))</formula>
      <formula>"freigabe erhalten"</formula>
    </cfRule>
    <cfRule type="containsText" dxfId="3345" priority="105" stopIfTrue="1" operator="containsText" text="zur Freigabe">
      <formula>NOT(ISERROR(FIND(UPPER("zur Freigabe"),UPPER(B12))))</formula>
      <formula>"zur Freigabe"</formula>
    </cfRule>
    <cfRule type="containsText" dxfId="3344" priority="106" stopIfTrue="1" operator="containsText" text="in Arbeit">
      <formula>NOT(ISERROR(FIND(UPPER("in Arbeit"),UPPER(B12))))</formula>
      <formula>"in Arbeit"</formula>
    </cfRule>
    <cfRule type="containsText" dxfId="3343" priority="107" stopIfTrue="1" operator="containsText" text="in Planung">
      <formula>NOT(ISERROR(FIND(UPPER("in Planung"),UPPER(B12))))</formula>
      <formula>"in Planung"</formula>
    </cfRule>
    <cfRule type="containsText" dxfId="3342" priority="108" stopIfTrue="1" operator="containsText" text="offen">
      <formula>NOT(ISERROR(FIND(UPPER("offen"),UPPER(B12))))</formula>
      <formula>"offen"</formula>
    </cfRule>
    <cfRule type="containsText" dxfId="3341" priority="109" stopIfTrue="1" operator="containsText" text="freigabe erhalten">
      <formula>NOT(ISERROR(FIND(UPPER("freigabe erhalten"),UPPER(B12))))</formula>
      <formula>"freigabe erhalten"</formula>
    </cfRule>
    <cfRule type="containsText" dxfId="3340" priority="110" stopIfTrue="1" operator="containsText" text="zur Freigabe">
      <formula>NOT(ISERROR(FIND(UPPER("zur Freigabe"),UPPER(B12))))</formula>
      <formula>"zur Freigabe"</formula>
    </cfRule>
    <cfRule type="containsText" dxfId="3339" priority="111" stopIfTrue="1" operator="containsText" text="in Arbeit">
      <formula>NOT(ISERROR(FIND(UPPER("in Arbeit"),UPPER(B12))))</formula>
      <formula>"in Arbeit"</formula>
    </cfRule>
    <cfRule type="containsText" dxfId="3338" priority="112" stopIfTrue="1" operator="containsText" text="in Planung">
      <formula>NOT(ISERROR(FIND(UPPER("in Planung"),UPPER(B12))))</formula>
      <formula>"in Planung"</formula>
    </cfRule>
    <cfRule type="containsText" dxfId="3337" priority="113" stopIfTrue="1" operator="containsText" text="offen">
      <formula>NOT(ISERROR(FIND(UPPER("offen"),UPPER(B12))))</formula>
      <formula>"offen"</formula>
    </cfRule>
    <cfRule type="containsText" dxfId="3336" priority="114" stopIfTrue="1" operator="containsText" text="erledigt">
      <formula>NOT(ISERROR(FIND(UPPER("erledigt"),UPPER(B12))))</formula>
      <formula>"erledigt"</formula>
    </cfRule>
  </conditionalFormatting>
  <conditionalFormatting sqref="A19">
    <cfRule type="containsText" dxfId="3335" priority="85" stopIfTrue="1" operator="containsText" text="erledigt">
      <formula>NOT(ISERROR(FIND(UPPER("erledigt"),UPPER(A19))))</formula>
      <formula>"erledigt"</formula>
    </cfRule>
    <cfRule type="containsText" dxfId="3334" priority="86" stopIfTrue="1" operator="containsText" text="freigabe erhalten">
      <formula>NOT(ISERROR(FIND(UPPER("freigabe erhalten"),UPPER(A19))))</formula>
      <formula>"freigabe erhalten"</formula>
    </cfRule>
    <cfRule type="containsText" dxfId="3333" priority="87" stopIfTrue="1" operator="containsText" text="zur Freigabe">
      <formula>NOT(ISERROR(FIND(UPPER("zur Freigabe"),UPPER(A19))))</formula>
      <formula>"zur Freigabe"</formula>
    </cfRule>
    <cfRule type="containsText" dxfId="3332" priority="88" stopIfTrue="1" operator="containsText" text="in Arbeit">
      <formula>NOT(ISERROR(FIND(UPPER("in Arbeit"),UPPER(A19))))</formula>
      <formula>"in Arbeit"</formula>
    </cfRule>
    <cfRule type="containsText" dxfId="3331" priority="89" stopIfTrue="1" operator="containsText" text="in Planung">
      <formula>NOT(ISERROR(FIND(UPPER("in Planung"),UPPER(A19))))</formula>
      <formula>"in Planung"</formula>
    </cfRule>
    <cfRule type="containsText" dxfId="3330" priority="90" stopIfTrue="1" operator="containsText" text="offen">
      <formula>NOT(ISERROR(FIND(UPPER("offen"),UPPER(A19))))</formula>
      <formula>"offen"</formula>
    </cfRule>
  </conditionalFormatting>
  <conditionalFormatting sqref="B19:B20">
    <cfRule type="containsText" dxfId="3329" priority="73" stopIfTrue="1" operator="containsText" text="erledigt">
      <formula>NOT(ISERROR(FIND(UPPER("erledigt"),UPPER(B19))))</formula>
      <formula>"erledigt"</formula>
    </cfRule>
    <cfRule type="containsText" dxfId="3328" priority="74" stopIfTrue="1" operator="containsText" text="freigabe erhalten">
      <formula>NOT(ISERROR(FIND(UPPER("freigabe erhalten"),UPPER(B19))))</formula>
      <formula>"freigabe erhalten"</formula>
    </cfRule>
    <cfRule type="containsText" dxfId="3327" priority="75" stopIfTrue="1" operator="containsText" text="zur Freigabe">
      <formula>NOT(ISERROR(FIND(UPPER("zur Freigabe"),UPPER(B19))))</formula>
      <formula>"zur Freigabe"</formula>
    </cfRule>
    <cfRule type="containsText" dxfId="3326" priority="76" stopIfTrue="1" operator="containsText" text="in Arbeit">
      <formula>NOT(ISERROR(FIND(UPPER("in Arbeit"),UPPER(B19))))</formula>
      <formula>"in Arbeit"</formula>
    </cfRule>
    <cfRule type="containsText" dxfId="3325" priority="77" stopIfTrue="1" operator="containsText" text="in Planung">
      <formula>NOT(ISERROR(FIND(UPPER("in Planung"),UPPER(B19))))</formula>
      <formula>"in Planung"</formula>
    </cfRule>
    <cfRule type="containsText" dxfId="3324" priority="78" stopIfTrue="1" operator="containsText" text="offen">
      <formula>NOT(ISERROR(FIND(UPPER("offen"),UPPER(B19))))</formula>
      <formula>"offen"</formula>
    </cfRule>
    <cfRule type="containsText" dxfId="3323" priority="79" stopIfTrue="1" operator="containsText" text="freigabe erhalten">
      <formula>NOT(ISERROR(FIND(UPPER("freigabe erhalten"),UPPER(B19))))</formula>
      <formula>"freigabe erhalten"</formula>
    </cfRule>
    <cfRule type="containsText" dxfId="3322" priority="80" stopIfTrue="1" operator="containsText" text="zur Freigabe">
      <formula>NOT(ISERROR(FIND(UPPER("zur Freigabe"),UPPER(B19))))</formula>
      <formula>"zur Freigabe"</formula>
    </cfRule>
    <cfRule type="containsText" dxfId="3321" priority="81" stopIfTrue="1" operator="containsText" text="in Arbeit">
      <formula>NOT(ISERROR(FIND(UPPER("in Arbeit"),UPPER(B19))))</formula>
      <formula>"in Arbeit"</formula>
    </cfRule>
    <cfRule type="containsText" dxfId="3320" priority="82" stopIfTrue="1" operator="containsText" text="in Planung">
      <formula>NOT(ISERROR(FIND(UPPER("in Planung"),UPPER(B19))))</formula>
      <formula>"in Planung"</formula>
    </cfRule>
    <cfRule type="containsText" dxfId="3319" priority="83" stopIfTrue="1" operator="containsText" text="offen">
      <formula>NOT(ISERROR(FIND(UPPER("offen"),UPPER(B19))))</formula>
      <formula>"offen"</formula>
    </cfRule>
    <cfRule type="containsText" dxfId="3318" priority="84" stopIfTrue="1" operator="containsText" text="erledigt">
      <formula>NOT(ISERROR(FIND(UPPER("erledigt"),UPPER(B19))))</formula>
      <formula>"erledigt"</formula>
    </cfRule>
  </conditionalFormatting>
  <conditionalFormatting sqref="C26:E27">
    <cfRule type="containsText" dxfId="3317" priority="61" stopIfTrue="1" operator="containsText" text="erledigt">
      <formula>NOT(ISERROR(FIND(UPPER("erledigt"),UPPER(C26))))</formula>
      <formula>"erledigt"</formula>
    </cfRule>
    <cfRule type="containsText" dxfId="3316" priority="62" stopIfTrue="1" operator="containsText" text="freigabe erhalten">
      <formula>NOT(ISERROR(FIND(UPPER("freigabe erhalten"),UPPER(C26))))</formula>
      <formula>"freigabe erhalten"</formula>
    </cfRule>
    <cfRule type="containsText" dxfId="3315" priority="63" stopIfTrue="1" operator="containsText" text="zur Freigabe">
      <formula>NOT(ISERROR(FIND(UPPER("zur Freigabe"),UPPER(C26))))</formula>
      <formula>"zur Freigabe"</formula>
    </cfRule>
    <cfRule type="containsText" dxfId="3314" priority="64" stopIfTrue="1" operator="containsText" text="in Arbeit">
      <formula>NOT(ISERROR(FIND(UPPER("in Arbeit"),UPPER(C26))))</formula>
      <formula>"in Arbeit"</formula>
    </cfRule>
    <cfRule type="containsText" dxfId="3313" priority="65" stopIfTrue="1" operator="containsText" text="in Planung">
      <formula>NOT(ISERROR(FIND(UPPER("in Planung"),UPPER(C26))))</formula>
      <formula>"in Planung"</formula>
    </cfRule>
    <cfRule type="containsText" dxfId="3312" priority="66" stopIfTrue="1" operator="containsText" text="offen">
      <formula>NOT(ISERROR(FIND(UPPER("offen"),UPPER(C26))))</formula>
      <formula>"offen"</formula>
    </cfRule>
  </conditionalFormatting>
  <conditionalFormatting sqref="A26">
    <cfRule type="containsText" dxfId="3311" priority="55" stopIfTrue="1" operator="containsText" text="erledigt">
      <formula>NOT(ISERROR(FIND(UPPER("erledigt"),UPPER(A26))))</formula>
      <formula>"erledigt"</formula>
    </cfRule>
    <cfRule type="containsText" dxfId="3310" priority="56" stopIfTrue="1" operator="containsText" text="freigabe erhalten">
      <formula>NOT(ISERROR(FIND(UPPER("freigabe erhalten"),UPPER(A26))))</formula>
      <formula>"freigabe erhalten"</formula>
    </cfRule>
    <cfRule type="containsText" dxfId="3309" priority="57" stopIfTrue="1" operator="containsText" text="zur Freigabe">
      <formula>NOT(ISERROR(FIND(UPPER("zur Freigabe"),UPPER(A26))))</formula>
      <formula>"zur Freigabe"</formula>
    </cfRule>
    <cfRule type="containsText" dxfId="3308" priority="58" stopIfTrue="1" operator="containsText" text="in Arbeit">
      <formula>NOT(ISERROR(FIND(UPPER("in Arbeit"),UPPER(A26))))</formula>
      <formula>"in Arbeit"</formula>
    </cfRule>
    <cfRule type="containsText" dxfId="3307" priority="59" stopIfTrue="1" operator="containsText" text="in Planung">
      <formula>NOT(ISERROR(FIND(UPPER("in Planung"),UPPER(A26))))</formula>
      <formula>"in Planung"</formula>
    </cfRule>
    <cfRule type="containsText" dxfId="3306" priority="60" stopIfTrue="1" operator="containsText" text="offen">
      <formula>NOT(ISERROR(FIND(UPPER("offen"),UPPER(A26))))</formula>
      <formula>"offen"</formula>
    </cfRule>
  </conditionalFormatting>
  <conditionalFormatting sqref="A27">
    <cfRule type="containsText" dxfId="3305" priority="37" stopIfTrue="1" operator="containsText" text="erledigt">
      <formula>NOT(ISERROR(FIND(UPPER("erledigt"),UPPER(A27))))</formula>
      <formula>"erledigt"</formula>
    </cfRule>
    <cfRule type="containsText" dxfId="3304" priority="38" stopIfTrue="1" operator="containsText" text="freigabe erhalten">
      <formula>NOT(ISERROR(FIND(UPPER("freigabe erhalten"),UPPER(A27))))</formula>
      <formula>"freigabe erhalten"</formula>
    </cfRule>
    <cfRule type="containsText" dxfId="3303" priority="39" stopIfTrue="1" operator="containsText" text="zur Freigabe">
      <formula>NOT(ISERROR(FIND(UPPER("zur Freigabe"),UPPER(A27))))</formula>
      <formula>"zur Freigabe"</formula>
    </cfRule>
    <cfRule type="containsText" dxfId="3302" priority="40" stopIfTrue="1" operator="containsText" text="in Arbeit">
      <formula>NOT(ISERROR(FIND(UPPER("in Arbeit"),UPPER(A27))))</formula>
      <formula>"in Arbeit"</formula>
    </cfRule>
    <cfRule type="containsText" dxfId="3301" priority="41" stopIfTrue="1" operator="containsText" text="in Planung">
      <formula>NOT(ISERROR(FIND(UPPER("in Planung"),UPPER(A27))))</formula>
      <formula>"in Planung"</formula>
    </cfRule>
    <cfRule type="containsText" dxfId="3300" priority="42" stopIfTrue="1" operator="containsText" text="offen">
      <formula>NOT(ISERROR(FIND(UPPER("offen"),UPPER(A27))))</formula>
      <formula>"offen"</formula>
    </cfRule>
  </conditionalFormatting>
  <conditionalFormatting sqref="B26:B27">
    <cfRule type="containsText" dxfId="3299" priority="43" stopIfTrue="1" operator="containsText" text="erledigt">
      <formula>NOT(ISERROR(FIND(UPPER("erledigt"),UPPER(B26))))</formula>
      <formula>"erledigt"</formula>
    </cfRule>
    <cfRule type="containsText" dxfId="3298" priority="44" stopIfTrue="1" operator="containsText" text="freigabe erhalten">
      <formula>NOT(ISERROR(FIND(UPPER("freigabe erhalten"),UPPER(B26))))</formula>
      <formula>"freigabe erhalten"</formula>
    </cfRule>
    <cfRule type="containsText" dxfId="3297" priority="45" stopIfTrue="1" operator="containsText" text="zur Freigabe">
      <formula>NOT(ISERROR(FIND(UPPER("zur Freigabe"),UPPER(B26))))</formula>
      <formula>"zur Freigabe"</formula>
    </cfRule>
    <cfRule type="containsText" dxfId="3296" priority="46" stopIfTrue="1" operator="containsText" text="in Arbeit">
      <formula>NOT(ISERROR(FIND(UPPER("in Arbeit"),UPPER(B26))))</formula>
      <formula>"in Arbeit"</formula>
    </cfRule>
    <cfRule type="containsText" dxfId="3295" priority="47" stopIfTrue="1" operator="containsText" text="in Planung">
      <formula>NOT(ISERROR(FIND(UPPER("in Planung"),UPPER(B26))))</formula>
      <formula>"in Planung"</formula>
    </cfRule>
    <cfRule type="containsText" dxfId="3294" priority="48" stopIfTrue="1" operator="containsText" text="offen">
      <formula>NOT(ISERROR(FIND(UPPER("offen"),UPPER(B26))))</formula>
      <formula>"offen"</formula>
    </cfRule>
    <cfRule type="containsText" dxfId="3293" priority="49" stopIfTrue="1" operator="containsText" text="freigabe erhalten">
      <formula>NOT(ISERROR(FIND(UPPER("freigabe erhalten"),UPPER(B26))))</formula>
      <formula>"freigabe erhalten"</formula>
    </cfRule>
    <cfRule type="containsText" dxfId="3292" priority="50" stopIfTrue="1" operator="containsText" text="zur Freigabe">
      <formula>NOT(ISERROR(FIND(UPPER("zur Freigabe"),UPPER(B26))))</formula>
      <formula>"zur Freigabe"</formula>
    </cfRule>
    <cfRule type="containsText" dxfId="3291" priority="51" stopIfTrue="1" operator="containsText" text="in Arbeit">
      <formula>NOT(ISERROR(FIND(UPPER("in Arbeit"),UPPER(B26))))</formula>
      <formula>"in Arbeit"</formula>
    </cfRule>
    <cfRule type="containsText" dxfId="3290" priority="52" stopIfTrue="1" operator="containsText" text="in Planung">
      <formula>NOT(ISERROR(FIND(UPPER("in Planung"),UPPER(B26))))</formula>
      <formula>"in Planung"</formula>
    </cfRule>
    <cfRule type="containsText" dxfId="3289" priority="53" stopIfTrue="1" operator="containsText" text="offen">
      <formula>NOT(ISERROR(FIND(UPPER("offen"),UPPER(B26))))</formula>
      <formula>"offen"</formula>
    </cfRule>
    <cfRule type="containsText" dxfId="3288" priority="54" stopIfTrue="1" operator="containsText" text="erledigt">
      <formula>NOT(ISERROR(FIND(UPPER("erledigt"),UPPER(B26))))</formula>
      <formula>"erledigt"</formula>
    </cfRule>
  </conditionalFormatting>
  <conditionalFormatting sqref="C33:E34">
    <cfRule type="containsText" dxfId="3287" priority="31" stopIfTrue="1" operator="containsText" text="erledigt">
      <formula>NOT(ISERROR(FIND(UPPER("erledigt"),UPPER(C33))))</formula>
      <formula>"erledigt"</formula>
    </cfRule>
    <cfRule type="containsText" dxfId="3286" priority="32" stopIfTrue="1" operator="containsText" text="freigabe erhalten">
      <formula>NOT(ISERROR(FIND(UPPER("freigabe erhalten"),UPPER(C33))))</formula>
      <formula>"freigabe erhalten"</formula>
    </cfRule>
    <cfRule type="containsText" dxfId="3285" priority="33" stopIfTrue="1" operator="containsText" text="zur Freigabe">
      <formula>NOT(ISERROR(FIND(UPPER("zur Freigabe"),UPPER(C33))))</formula>
      <formula>"zur Freigabe"</formula>
    </cfRule>
    <cfRule type="containsText" dxfId="3284" priority="34" stopIfTrue="1" operator="containsText" text="in Arbeit">
      <formula>NOT(ISERROR(FIND(UPPER("in Arbeit"),UPPER(C33))))</formula>
      <formula>"in Arbeit"</formula>
    </cfRule>
    <cfRule type="containsText" dxfId="3283" priority="35" stopIfTrue="1" operator="containsText" text="in Planung">
      <formula>NOT(ISERROR(FIND(UPPER("in Planung"),UPPER(C33))))</formula>
      <formula>"in Planung"</formula>
    </cfRule>
    <cfRule type="containsText" dxfId="3282" priority="36" stopIfTrue="1" operator="containsText" text="offen">
      <formula>NOT(ISERROR(FIND(UPPER("offen"),UPPER(C33))))</formula>
      <formula>"offen"</formula>
    </cfRule>
  </conditionalFormatting>
  <conditionalFormatting sqref="A34">
    <cfRule type="containsText" dxfId="3281" priority="7" stopIfTrue="1" operator="containsText" text="erledigt">
      <formula>NOT(ISERROR(FIND(UPPER("erledigt"),UPPER(A34))))</formula>
      <formula>"erledigt"</formula>
    </cfRule>
    <cfRule type="containsText" dxfId="3280" priority="8" stopIfTrue="1" operator="containsText" text="freigabe erhalten">
      <formula>NOT(ISERROR(FIND(UPPER("freigabe erhalten"),UPPER(A34))))</formula>
      <formula>"freigabe erhalten"</formula>
    </cfRule>
    <cfRule type="containsText" dxfId="3279" priority="9" stopIfTrue="1" operator="containsText" text="zur Freigabe">
      <formula>NOT(ISERROR(FIND(UPPER("zur Freigabe"),UPPER(A34))))</formula>
      <formula>"zur Freigabe"</formula>
    </cfRule>
    <cfRule type="containsText" dxfId="3278" priority="10" stopIfTrue="1" operator="containsText" text="in Arbeit">
      <formula>NOT(ISERROR(FIND(UPPER("in Arbeit"),UPPER(A34))))</formula>
      <formula>"in Arbeit"</formula>
    </cfRule>
    <cfRule type="containsText" dxfId="3277" priority="11" stopIfTrue="1" operator="containsText" text="in Planung">
      <formula>NOT(ISERROR(FIND(UPPER("in Planung"),UPPER(A34))))</formula>
      <formula>"in Planung"</formula>
    </cfRule>
    <cfRule type="containsText" dxfId="3276" priority="12" stopIfTrue="1" operator="containsText" text="offen">
      <formula>NOT(ISERROR(FIND(UPPER("offen"),UPPER(A34))))</formula>
      <formula>"offen"</formula>
    </cfRule>
  </conditionalFormatting>
  <conditionalFormatting sqref="B33:B34">
    <cfRule type="containsText" dxfId="3275" priority="13" stopIfTrue="1" operator="containsText" text="erledigt">
      <formula>NOT(ISERROR(FIND(UPPER("erledigt"),UPPER(B33))))</formula>
      <formula>"erledigt"</formula>
    </cfRule>
    <cfRule type="containsText" dxfId="3274" priority="14" stopIfTrue="1" operator="containsText" text="freigabe erhalten">
      <formula>NOT(ISERROR(FIND(UPPER("freigabe erhalten"),UPPER(B33))))</formula>
      <formula>"freigabe erhalten"</formula>
    </cfRule>
    <cfRule type="containsText" dxfId="3273" priority="15" stopIfTrue="1" operator="containsText" text="zur Freigabe">
      <formula>NOT(ISERROR(FIND(UPPER("zur Freigabe"),UPPER(B33))))</formula>
      <formula>"zur Freigabe"</formula>
    </cfRule>
    <cfRule type="containsText" dxfId="3272" priority="16" stopIfTrue="1" operator="containsText" text="in Arbeit">
      <formula>NOT(ISERROR(FIND(UPPER("in Arbeit"),UPPER(B33))))</formula>
      <formula>"in Arbeit"</formula>
    </cfRule>
    <cfRule type="containsText" dxfId="3271" priority="17" stopIfTrue="1" operator="containsText" text="in Planung">
      <formula>NOT(ISERROR(FIND(UPPER("in Planung"),UPPER(B33))))</formula>
      <formula>"in Planung"</formula>
    </cfRule>
    <cfRule type="containsText" dxfId="3270" priority="18" stopIfTrue="1" operator="containsText" text="offen">
      <formula>NOT(ISERROR(FIND(UPPER("offen"),UPPER(B33))))</formula>
      <formula>"offen"</formula>
    </cfRule>
    <cfRule type="containsText" dxfId="3269" priority="19" stopIfTrue="1" operator="containsText" text="freigabe erhalten">
      <formula>NOT(ISERROR(FIND(UPPER("freigabe erhalten"),UPPER(B33))))</formula>
      <formula>"freigabe erhalten"</formula>
    </cfRule>
    <cfRule type="containsText" dxfId="3268" priority="20" stopIfTrue="1" operator="containsText" text="zur Freigabe">
      <formula>NOT(ISERROR(FIND(UPPER("zur Freigabe"),UPPER(B33))))</formula>
      <formula>"zur Freigabe"</formula>
    </cfRule>
    <cfRule type="containsText" dxfId="3267" priority="21" stopIfTrue="1" operator="containsText" text="in Arbeit">
      <formula>NOT(ISERROR(FIND(UPPER("in Arbeit"),UPPER(B33))))</formula>
      <formula>"in Arbeit"</formula>
    </cfRule>
    <cfRule type="containsText" dxfId="3266" priority="22" stopIfTrue="1" operator="containsText" text="in Planung">
      <formula>NOT(ISERROR(FIND(UPPER("in Planung"),UPPER(B33))))</formula>
      <formula>"in Planung"</formula>
    </cfRule>
    <cfRule type="containsText" dxfId="3265" priority="23" stopIfTrue="1" operator="containsText" text="offen">
      <formula>NOT(ISERROR(FIND(UPPER("offen"),UPPER(B33))))</formula>
      <formula>"offen"</formula>
    </cfRule>
    <cfRule type="containsText" dxfId="3264" priority="24" stopIfTrue="1" operator="containsText" text="erledigt">
      <formula>NOT(ISERROR(FIND(UPPER("erledigt"),UPPER(B33))))</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175" stopIfTrue="1" operator="containsText" text="erledigt" id="{371956DA-1BAE-1A4E-87A2-515265D3DC6B}">
            <xm:f>NOT(ISERROR(FIND(UPPER("erledigt"),UPPER('9_SEP Redaktionsplan'!V2))))</xm:f>
            <xm:f>"erledigt"</xm:f>
            <x14:dxf>
              <font>
                <color rgb="FFFFFFFF"/>
              </font>
              <fill>
                <patternFill patternType="solid">
                  <fgColor indexed="16"/>
                  <bgColor indexed="17"/>
                </patternFill>
              </fill>
            </x14:dxf>
          </x14:cfRule>
          <x14:cfRule type="containsText" priority="176" stopIfTrue="1" operator="containsText" text="freigabe erhalten" id="{3096D571-8E3B-7340-9D15-8154C23C57C8}">
            <xm:f>NOT(ISERROR(FIND(UPPER("freigabe erhalten"),UPPER('9_SEP Redaktionsplan'!V2))))</xm:f>
            <xm:f>"freigabe erhalten"</xm:f>
            <x14:dxf>
              <font>
                <color rgb="FF4D5D2C"/>
              </font>
              <fill>
                <patternFill patternType="solid">
                  <fgColor indexed="16"/>
                  <bgColor indexed="18"/>
                </patternFill>
              </fill>
            </x14:dxf>
          </x14:cfRule>
          <x14:cfRule type="containsText" priority="177" stopIfTrue="1" operator="containsText" text="zur Freigabe" id="{8022A8FD-04D6-A440-814B-02FE8D06A81F}">
            <xm:f>NOT(ISERROR(FIND(UPPER("zur Freigabe"),UPPER('9_SEP Redaktionsplan'!V2))))</xm:f>
            <xm:f>"zur Freigabe"</xm:f>
            <x14:dxf>
              <font>
                <color rgb="FF4D5D2C"/>
              </font>
              <fill>
                <patternFill patternType="solid">
                  <fgColor indexed="16"/>
                  <bgColor indexed="20"/>
                </patternFill>
              </fill>
            </x14:dxf>
          </x14:cfRule>
          <x14:cfRule type="containsText" priority="178" stopIfTrue="1" operator="containsText" text="in Arbeit" id="{8EAC4524-3D0C-4A41-9FBB-73F4415064D0}">
            <xm:f>NOT(ISERROR(FIND(UPPER("in Arbeit"),UPPER('9_SEP Redaktionsplan'!V2))))</xm:f>
            <xm:f>"in Arbeit"</xm:f>
            <x14:dxf>
              <font>
                <color rgb="FFB97034"/>
              </font>
              <fill>
                <patternFill patternType="solid">
                  <fgColor indexed="16"/>
                  <bgColor indexed="21"/>
                </patternFill>
              </fill>
            </x14:dxf>
          </x14:cfRule>
          <x14:cfRule type="containsText" priority="179" stopIfTrue="1" operator="containsText" text="in Planung" id="{26C33297-445A-1E4E-A472-B22F75FE7B76}">
            <xm:f>NOT(ISERROR(FIND(UPPER("in Planung"),UPPER('9_SEP Redaktionsplan'!V2))))</xm:f>
            <xm:f>"in Planung"</xm:f>
            <x14:dxf>
              <font>
                <color rgb="FFC00000"/>
              </font>
              <fill>
                <patternFill patternType="solid">
                  <fgColor indexed="16"/>
                  <bgColor indexed="23"/>
                </patternFill>
              </fill>
            </x14:dxf>
          </x14:cfRule>
          <x14:cfRule type="containsText" priority="180" stopIfTrue="1" operator="containsText" text="offen" id="{CDA4EEDD-AB7B-9A43-A4E6-5047E1CA7491}">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319" stopIfTrue="1" operator="containsText" text="erledigt" id="{0E2C5B73-1537-294D-99F3-9B82B72E8C55}">
            <xm:f>NOT(ISERROR(FIND(UPPER("erledigt"),UPPER('9_SEP Redaktionsplan'!R7))))</xm:f>
            <xm:f>"erledigt"</xm:f>
            <x14:dxf>
              <font>
                <color rgb="FFFFFFFF"/>
              </font>
              <fill>
                <patternFill patternType="solid">
                  <fgColor indexed="16"/>
                  <bgColor indexed="17"/>
                </patternFill>
              </fill>
            </x14:dxf>
          </x14:cfRule>
          <x14:cfRule type="containsText" priority="320" stopIfTrue="1" operator="containsText" text="freigabe erhalten" id="{19A8F0CB-60BF-FE46-9DCF-D9D102D70597}">
            <xm:f>NOT(ISERROR(FIND(UPPER("freigabe erhalten"),UPPER('9_SEP Redaktionsplan'!R7))))</xm:f>
            <xm:f>"freigabe erhalten"</xm:f>
            <x14:dxf>
              <font>
                <color rgb="FF4D5D2C"/>
              </font>
              <fill>
                <patternFill patternType="solid">
                  <fgColor indexed="16"/>
                  <bgColor indexed="18"/>
                </patternFill>
              </fill>
            </x14:dxf>
          </x14:cfRule>
          <x14:cfRule type="containsText" priority="321" stopIfTrue="1" operator="containsText" text="zur Freigabe" id="{003DDACC-1447-BD4A-93FF-FFA0A3FE2FFA}">
            <xm:f>NOT(ISERROR(FIND(UPPER("zur Freigabe"),UPPER('9_SEP Redaktionsplan'!R7))))</xm:f>
            <xm:f>"zur Freigabe"</xm:f>
            <x14:dxf>
              <font>
                <color rgb="FF4D5D2C"/>
              </font>
              <fill>
                <patternFill patternType="solid">
                  <fgColor indexed="16"/>
                  <bgColor indexed="20"/>
                </patternFill>
              </fill>
            </x14:dxf>
          </x14:cfRule>
          <x14:cfRule type="containsText" priority="322" stopIfTrue="1" operator="containsText" text="in Arbeit" id="{29066023-61C7-1B40-A448-3D260B9B7CA0}">
            <xm:f>NOT(ISERROR(FIND(UPPER("in Arbeit"),UPPER('9_SEP Redaktionsplan'!R7))))</xm:f>
            <xm:f>"in Arbeit"</xm:f>
            <x14:dxf>
              <font>
                <color rgb="FFB97034"/>
              </font>
              <fill>
                <patternFill patternType="solid">
                  <fgColor indexed="16"/>
                  <bgColor indexed="21"/>
                </patternFill>
              </fill>
            </x14:dxf>
          </x14:cfRule>
          <x14:cfRule type="containsText" priority="323" stopIfTrue="1" operator="containsText" text="in Planung" id="{F2A4EC07-A168-5748-8AFC-F754CDD42EB1}">
            <xm:f>NOT(ISERROR(FIND(UPPER("in Planung"),UPPER('9_SEP Redaktionsplan'!R7))))</xm:f>
            <xm:f>"in Planung"</xm:f>
            <x14:dxf>
              <font>
                <color rgb="FFC00000"/>
              </font>
              <fill>
                <patternFill patternType="solid">
                  <fgColor indexed="16"/>
                  <bgColor indexed="23"/>
                </patternFill>
              </fill>
            </x14:dxf>
          </x14:cfRule>
          <x14:cfRule type="containsText" priority="324" stopIfTrue="1" operator="containsText" text="offen" id="{2C9F6843-68ED-1F43-B22E-ACB5800EEBAB}">
            <xm:f>NOT(ISERROR(FIND(UPPER("offen"),UPPER('9_SEP Redaktionsplan'!R7))))</xm:f>
            <xm:f>"offen"</xm:f>
            <x14:dxf>
              <font>
                <color rgb="FFC00000"/>
              </font>
              <fill>
                <patternFill patternType="solid">
                  <fgColor indexed="16"/>
                  <bgColor indexed="13"/>
                </patternFill>
              </fill>
            </x14:dxf>
          </x14:cfRule>
          <xm:sqref>H6:H19</xm:sqref>
        </x14:conditionalFormatting>
        <x14:conditionalFormatting xmlns:xm="http://schemas.microsoft.com/office/excel/2006/main">
          <x14:cfRule type="containsText" priority="325" stopIfTrue="1" operator="containsText" text="erledigt" id="{2BDA5602-ABF4-6B4A-836D-E6F19D2BE7A0}">
            <xm:f>NOT(ISERROR(FIND(UPPER("erledigt"),UPPER('9_SEP Redaktionsplan'!R34))))</xm:f>
            <xm:f>"erledigt"</xm:f>
            <x14:dxf>
              <font>
                <color rgb="FFFFFFFF"/>
              </font>
              <fill>
                <patternFill patternType="solid">
                  <fgColor indexed="16"/>
                  <bgColor indexed="17"/>
                </patternFill>
              </fill>
            </x14:dxf>
          </x14:cfRule>
          <x14:cfRule type="containsText" priority="326" stopIfTrue="1" operator="containsText" text="freigabe erhalten" id="{A13D37FA-2BCE-654D-A682-BC72484F93D5}">
            <xm:f>NOT(ISERROR(FIND(UPPER("freigabe erhalten"),UPPER('9_SEP Redaktionsplan'!R34))))</xm:f>
            <xm:f>"freigabe erhalten"</xm:f>
            <x14:dxf>
              <font>
                <color rgb="FF4D5D2C"/>
              </font>
              <fill>
                <patternFill patternType="solid">
                  <fgColor indexed="16"/>
                  <bgColor indexed="18"/>
                </patternFill>
              </fill>
            </x14:dxf>
          </x14:cfRule>
          <x14:cfRule type="containsText" priority="327" stopIfTrue="1" operator="containsText" text="zur Freigabe" id="{A28AFA08-5E52-5548-A9E6-46CAD4EA31D6}">
            <xm:f>NOT(ISERROR(FIND(UPPER("zur Freigabe"),UPPER('9_SEP Redaktionsplan'!R34))))</xm:f>
            <xm:f>"zur Freigabe"</xm:f>
            <x14:dxf>
              <font>
                <color rgb="FF4D5D2C"/>
              </font>
              <fill>
                <patternFill patternType="solid">
                  <fgColor indexed="16"/>
                  <bgColor indexed="20"/>
                </patternFill>
              </fill>
            </x14:dxf>
          </x14:cfRule>
          <x14:cfRule type="containsText" priority="328" stopIfTrue="1" operator="containsText" text="in Arbeit" id="{AC33E694-B8D3-614D-AA4C-D0760AC615B0}">
            <xm:f>NOT(ISERROR(FIND(UPPER("in Arbeit"),UPPER('9_SEP Redaktionsplan'!R34))))</xm:f>
            <xm:f>"in Arbeit"</xm:f>
            <x14:dxf>
              <font>
                <color rgb="FFB97034"/>
              </font>
              <fill>
                <patternFill patternType="solid">
                  <fgColor indexed="16"/>
                  <bgColor indexed="21"/>
                </patternFill>
              </fill>
            </x14:dxf>
          </x14:cfRule>
          <x14:cfRule type="containsText" priority="329" stopIfTrue="1" operator="containsText" text="in Planung" id="{1A5513AC-CE1B-AB4A-A511-E6AAD4B45B05}">
            <xm:f>NOT(ISERROR(FIND(UPPER("in Planung"),UPPER('9_SEP Redaktionsplan'!R34))))</xm:f>
            <xm:f>"in Planung"</xm:f>
            <x14:dxf>
              <font>
                <color rgb="FFC00000"/>
              </font>
              <fill>
                <patternFill patternType="solid">
                  <fgColor indexed="16"/>
                  <bgColor indexed="23"/>
                </patternFill>
              </fill>
            </x14:dxf>
          </x14:cfRule>
          <x14:cfRule type="containsText" priority="330" stopIfTrue="1" operator="containsText" text="offen" id="{AE863DE5-C86C-B040-8A79-FC3BE39E0519}">
            <xm:f>NOT(ISERROR(FIND(UPPER("offen"),UPPER('9_SEP Redaktionsplan'!R34))))</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1783" stopIfTrue="1" operator="containsText" text="erledigt" id="{2BDA5602-ABF4-6B4A-836D-E6F19D2BE7A0}">
            <xm:f>NOT(ISERROR(FIND(UPPER("erledigt"),UPPER('9_SEP Redaktionsplan'!R1))))</xm:f>
            <xm:f>"erledigt"</xm:f>
            <x14:dxf>
              <font>
                <color rgb="FFFFFFFF"/>
              </font>
              <fill>
                <patternFill patternType="solid">
                  <fgColor indexed="16"/>
                  <bgColor indexed="17"/>
                </patternFill>
              </fill>
            </x14:dxf>
          </x14:cfRule>
          <x14:cfRule type="containsText" priority="1784" stopIfTrue="1" operator="containsText" text="freigabe erhalten" id="{A13D37FA-2BCE-654D-A682-BC72484F93D5}">
            <xm:f>NOT(ISERROR(FIND(UPPER("freigabe erhalten"),UPPER('9_SEP Redaktionsplan'!R1))))</xm:f>
            <xm:f>"freigabe erhalten"</xm:f>
            <x14:dxf>
              <font>
                <color rgb="FF4D5D2C"/>
              </font>
              <fill>
                <patternFill patternType="solid">
                  <fgColor indexed="16"/>
                  <bgColor indexed="18"/>
                </patternFill>
              </fill>
            </x14:dxf>
          </x14:cfRule>
          <x14:cfRule type="containsText" priority="1785" stopIfTrue="1" operator="containsText" text="zur Freigabe" id="{A28AFA08-5E52-5548-A9E6-46CAD4EA31D6}">
            <xm:f>NOT(ISERROR(FIND(UPPER("zur Freigabe"),UPPER('9_SEP Redaktionsplan'!R1))))</xm:f>
            <xm:f>"zur Freigabe"</xm:f>
            <x14:dxf>
              <font>
                <color rgb="FF4D5D2C"/>
              </font>
              <fill>
                <patternFill patternType="solid">
                  <fgColor indexed="16"/>
                  <bgColor indexed="20"/>
                </patternFill>
              </fill>
            </x14:dxf>
          </x14:cfRule>
          <x14:cfRule type="containsText" priority="1786" stopIfTrue="1" operator="containsText" text="in Arbeit" id="{AC33E694-B8D3-614D-AA4C-D0760AC615B0}">
            <xm:f>NOT(ISERROR(FIND(UPPER("in Arbeit"),UPPER('9_SEP Redaktionsplan'!R1))))</xm:f>
            <xm:f>"in Arbeit"</xm:f>
            <x14:dxf>
              <font>
                <color rgb="FFB97034"/>
              </font>
              <fill>
                <patternFill patternType="solid">
                  <fgColor indexed="16"/>
                  <bgColor indexed="21"/>
                </patternFill>
              </fill>
            </x14:dxf>
          </x14:cfRule>
          <x14:cfRule type="containsText" priority="1787" stopIfTrue="1" operator="containsText" text="in Planung" id="{1A5513AC-CE1B-AB4A-A511-E6AAD4B45B05}">
            <xm:f>NOT(ISERROR(FIND(UPPER("in Planung"),UPPER('9_SEP Redaktionsplan'!R1))))</xm:f>
            <xm:f>"in Planung"</xm:f>
            <x14:dxf>
              <font>
                <color rgb="FFC00000"/>
              </font>
              <fill>
                <patternFill patternType="solid">
                  <fgColor indexed="16"/>
                  <bgColor indexed="23"/>
                </patternFill>
              </fill>
            </x14:dxf>
          </x14:cfRule>
          <x14:cfRule type="containsText" priority="1788" stopIfTrue="1" operator="containsText" text="offen" id="{AE863DE5-C86C-B040-8A79-FC3BE39E0519}">
            <xm:f>NOT(ISERROR(FIND(UPPER("offen"),UPPER('9_SEP Redaktionsplan'!R1))))</xm:f>
            <xm:f>"offen"</xm:f>
            <x14:dxf>
              <font>
                <color rgb="FFC00000"/>
              </font>
              <fill>
                <patternFill patternType="solid">
                  <fgColor indexed="16"/>
                  <bgColor indexed="13"/>
                </patternFill>
              </fill>
            </x14:dxf>
          </x14:cfRule>
          <xm:sqref>H1:I5 I6:I20 H21:I34</xm:sqref>
        </x14:conditionalFormatting>
        <x14:conditionalFormatting xmlns:xm="http://schemas.microsoft.com/office/excel/2006/main">
          <x14:cfRule type="containsText" priority="1921" stopIfTrue="1" operator="containsText" text="erledigt" id="{2BDA5602-ABF4-6B4A-836D-E6F19D2BE7A0}">
            <xm:f>NOT(ISERROR(FIND(UPPER("erledigt"),UPPER('9_SEP Redaktionsplan'!R45))))</xm:f>
            <xm:f>"erledigt"</xm:f>
            <x14:dxf>
              <font>
                <color rgb="FFFFFFFF"/>
              </font>
              <fill>
                <patternFill patternType="solid">
                  <fgColor indexed="16"/>
                  <bgColor indexed="17"/>
                </patternFill>
              </fill>
            </x14:dxf>
          </x14:cfRule>
          <x14:cfRule type="containsText" priority="1922" stopIfTrue="1" operator="containsText" text="freigabe erhalten" id="{A13D37FA-2BCE-654D-A682-BC72484F93D5}">
            <xm:f>NOT(ISERROR(FIND(UPPER("freigabe erhalten"),UPPER('9_SEP Redaktionsplan'!R45))))</xm:f>
            <xm:f>"freigabe erhalten"</xm:f>
            <x14:dxf>
              <font>
                <color rgb="FF4D5D2C"/>
              </font>
              <fill>
                <patternFill patternType="solid">
                  <fgColor indexed="16"/>
                  <bgColor indexed="18"/>
                </patternFill>
              </fill>
            </x14:dxf>
          </x14:cfRule>
          <x14:cfRule type="containsText" priority="1923" stopIfTrue="1" operator="containsText" text="zur Freigabe" id="{A28AFA08-5E52-5548-A9E6-46CAD4EA31D6}">
            <xm:f>NOT(ISERROR(FIND(UPPER("zur Freigabe"),UPPER('9_SEP Redaktionsplan'!R45))))</xm:f>
            <xm:f>"zur Freigabe"</xm:f>
            <x14:dxf>
              <font>
                <color rgb="FF4D5D2C"/>
              </font>
              <fill>
                <patternFill patternType="solid">
                  <fgColor indexed="16"/>
                  <bgColor indexed="20"/>
                </patternFill>
              </fill>
            </x14:dxf>
          </x14:cfRule>
          <x14:cfRule type="containsText" priority="1924" stopIfTrue="1" operator="containsText" text="in Arbeit" id="{AC33E694-B8D3-614D-AA4C-D0760AC615B0}">
            <xm:f>NOT(ISERROR(FIND(UPPER("in Arbeit"),UPPER('9_SEP Redaktionsplan'!R45))))</xm:f>
            <xm:f>"in Arbeit"</xm:f>
            <x14:dxf>
              <font>
                <color rgb="FFB97034"/>
              </font>
              <fill>
                <patternFill patternType="solid">
                  <fgColor indexed="16"/>
                  <bgColor indexed="21"/>
                </patternFill>
              </fill>
            </x14:dxf>
          </x14:cfRule>
          <x14:cfRule type="containsText" priority="1925" stopIfTrue="1" operator="containsText" text="in Planung" id="{1A5513AC-CE1B-AB4A-A511-E6AAD4B45B05}">
            <xm:f>NOT(ISERROR(FIND(UPPER("in Planung"),UPPER('9_SEP Redaktionsplan'!R45))))</xm:f>
            <xm:f>"in Planung"</xm:f>
            <x14:dxf>
              <font>
                <color rgb="FFC00000"/>
              </font>
              <fill>
                <patternFill patternType="solid">
                  <fgColor indexed="16"/>
                  <bgColor indexed="23"/>
                </patternFill>
              </fill>
            </x14:dxf>
          </x14:cfRule>
          <x14:cfRule type="containsText" priority="1926" stopIfTrue="1" operator="containsText" text="offen" id="{AE863DE5-C86C-B040-8A79-FC3BE39E0519}">
            <xm:f>NOT(ISERROR(FIND(UPPER("offen"),UPPER('9_SEP Redaktionsplan'!R45))))</xm:f>
            <xm:f>"offen"</xm:f>
            <x14:dxf>
              <font>
                <color rgb="FFC00000"/>
              </font>
              <fill>
                <patternFill patternType="solid">
                  <fgColor indexed="16"/>
                  <bgColor indexed="13"/>
                </patternFill>
              </fill>
            </x14:dxf>
          </x14:cfRule>
          <xm:sqref>H36:I36 H38:I531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710DE-A6B1-504E-9D6F-6FA75804EFF8}">
  <sheetPr>
    <pageSetUpPr fitToPage="1"/>
  </sheetPr>
  <dimension ref="A1:EL577"/>
  <sheetViews>
    <sheetView topLeftCell="A23" zoomScaleNormal="100" workbookViewId="0">
      <selection activeCell="A36" sqref="A36:AH36"/>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714</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481"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14"/>
      <c r="AJ3" s="614"/>
      <c r="AK3" s="614"/>
      <c r="AL3" s="614"/>
      <c r="AM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410"/>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row>
    <row r="4" spans="1:142" ht="39">
      <c r="A4" s="716">
        <v>43556</v>
      </c>
      <c r="B4" s="660" t="s">
        <v>55</v>
      </c>
      <c r="C4" s="664"/>
      <c r="D4" s="661" t="s">
        <v>720</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39">
      <c r="A5" s="716">
        <v>43557</v>
      </c>
      <c r="B5" s="660" t="s">
        <v>58</v>
      </c>
      <c r="C5" s="664"/>
      <c r="D5" s="661" t="s">
        <v>721</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39">
      <c r="A6" s="716">
        <v>43558</v>
      </c>
      <c r="B6" s="660" t="s">
        <v>63</v>
      </c>
      <c r="C6" s="664"/>
      <c r="D6" s="661" t="s">
        <v>722</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65">
      <c r="A7" s="716">
        <v>43559</v>
      </c>
      <c r="B7" s="660" t="s">
        <v>66</v>
      </c>
      <c r="C7" s="664"/>
      <c r="D7" s="661" t="s">
        <v>723</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39">
      <c r="A8" s="716">
        <v>43560</v>
      </c>
      <c r="B8" s="660" t="s">
        <v>69</v>
      </c>
      <c r="C8" s="664"/>
      <c r="D8" s="661" t="s">
        <v>724</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91">
      <c r="A9" s="716">
        <v>43561</v>
      </c>
      <c r="B9" s="660" t="s">
        <v>73</v>
      </c>
      <c r="C9" s="664"/>
      <c r="D9" s="661" t="s">
        <v>725</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52">
      <c r="A10" s="704">
        <v>43562</v>
      </c>
      <c r="B10" s="635" t="s">
        <v>44</v>
      </c>
      <c r="C10" s="665"/>
      <c r="D10" s="662" t="s">
        <v>727</v>
      </c>
      <c r="E10" s="638"/>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39">
      <c r="A11" s="704">
        <v>43563</v>
      </c>
      <c r="B11" s="635" t="s">
        <v>55</v>
      </c>
      <c r="C11" s="665"/>
      <c r="D11" s="662" t="s">
        <v>726</v>
      </c>
      <c r="E11" s="638"/>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39">
      <c r="A12" s="716">
        <v>43564</v>
      </c>
      <c r="B12" s="660" t="s">
        <v>58</v>
      </c>
      <c r="C12" s="664"/>
      <c r="D12" s="661" t="s">
        <v>728</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65">
      <c r="A13" s="716">
        <v>43565</v>
      </c>
      <c r="B13" s="660" t="s">
        <v>63</v>
      </c>
      <c r="C13" s="664"/>
      <c r="D13" s="661" t="s">
        <v>729</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52">
      <c r="A14" s="716">
        <v>43566</v>
      </c>
      <c r="B14" s="660" t="s">
        <v>66</v>
      </c>
      <c r="C14" s="664"/>
      <c r="D14" s="661" t="s">
        <v>730</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65">
      <c r="A15" s="716">
        <v>43567</v>
      </c>
      <c r="B15" s="660" t="s">
        <v>69</v>
      </c>
      <c r="C15" s="664"/>
      <c r="D15" s="661" t="s">
        <v>731</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52">
      <c r="A16" s="704">
        <v>43568</v>
      </c>
      <c r="B16" s="635" t="s">
        <v>73</v>
      </c>
      <c r="C16" s="665"/>
      <c r="D16" s="662" t="s">
        <v>732</v>
      </c>
      <c r="E16" s="638"/>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65">
      <c r="A17" s="704">
        <v>43569</v>
      </c>
      <c r="B17" s="635" t="s">
        <v>44</v>
      </c>
      <c r="C17" s="667" t="s">
        <v>715</v>
      </c>
      <c r="D17" s="662" t="s">
        <v>733</v>
      </c>
      <c r="E17" s="638"/>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39">
      <c r="A18" s="716">
        <v>43570</v>
      </c>
      <c r="B18" s="660" t="s">
        <v>55</v>
      </c>
      <c r="C18" s="664"/>
      <c r="D18" s="661" t="s">
        <v>734</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39">
      <c r="A19" s="716">
        <v>43571</v>
      </c>
      <c r="B19" s="660" t="s">
        <v>58</v>
      </c>
      <c r="C19" s="664"/>
      <c r="D19" s="661" t="s">
        <v>735</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39">
      <c r="A20" s="716">
        <v>43572</v>
      </c>
      <c r="B20" s="660" t="s">
        <v>63</v>
      </c>
      <c r="C20" s="664"/>
      <c r="D20" s="661" t="s">
        <v>736</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16">
        <v>43573</v>
      </c>
      <c r="B21" s="660" t="s">
        <v>66</v>
      </c>
      <c r="C21" s="666" t="s">
        <v>716</v>
      </c>
      <c r="D21" s="661" t="s">
        <v>737</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65">
      <c r="A22" s="716">
        <v>43574</v>
      </c>
      <c r="B22" s="660" t="s">
        <v>69</v>
      </c>
      <c r="C22" s="666" t="s">
        <v>717</v>
      </c>
      <c r="D22" s="661" t="s">
        <v>738</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52">
      <c r="A23" s="704">
        <v>43575</v>
      </c>
      <c r="B23" s="635" t="s">
        <v>73</v>
      </c>
      <c r="C23" s="665"/>
      <c r="D23" s="662" t="s">
        <v>739</v>
      </c>
      <c r="E23" s="638"/>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52">
      <c r="A24" s="704">
        <v>43576</v>
      </c>
      <c r="B24" s="635" t="s">
        <v>44</v>
      </c>
      <c r="C24" s="667" t="s">
        <v>718</v>
      </c>
      <c r="D24" s="662" t="s">
        <v>740</v>
      </c>
      <c r="E24" s="638"/>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65">
      <c r="A25" s="716">
        <v>43577</v>
      </c>
      <c r="B25" s="660" t="s">
        <v>55</v>
      </c>
      <c r="C25" s="666" t="s">
        <v>719</v>
      </c>
      <c r="D25" s="661" t="s">
        <v>743</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52">
      <c r="A26" s="716">
        <v>43578</v>
      </c>
      <c r="B26" s="660" t="s">
        <v>58</v>
      </c>
      <c r="C26" s="664"/>
      <c r="D26" s="661" t="s">
        <v>741</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16">
      <c r="A27" s="716">
        <v>43579</v>
      </c>
      <c r="B27" s="660" t="s">
        <v>63</v>
      </c>
      <c r="C27" s="664"/>
      <c r="D27" s="661" t="s">
        <v>742</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52">
      <c r="A28" s="716">
        <v>43580</v>
      </c>
      <c r="B28" s="660" t="s">
        <v>66</v>
      </c>
      <c r="C28" s="664"/>
      <c r="D28" s="661" t="s">
        <v>744</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52">
      <c r="A29" s="716">
        <v>43581</v>
      </c>
      <c r="B29" s="660" t="s">
        <v>69</v>
      </c>
      <c r="C29" s="664"/>
      <c r="D29" s="661" t="s">
        <v>745</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26">
      <c r="A30" s="704">
        <v>43582</v>
      </c>
      <c r="B30" s="635" t="s">
        <v>73</v>
      </c>
      <c r="C30" s="665"/>
      <c r="D30" s="662" t="s">
        <v>746</v>
      </c>
      <c r="E30" s="638"/>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65">
      <c r="A31" s="704">
        <v>43583</v>
      </c>
      <c r="B31" s="635" t="s">
        <v>44</v>
      </c>
      <c r="C31" s="665"/>
      <c r="D31" s="662" t="s">
        <v>747</v>
      </c>
      <c r="E31" s="638"/>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39">
      <c r="A32" s="716">
        <v>43584</v>
      </c>
      <c r="B32" s="660" t="s">
        <v>55</v>
      </c>
      <c r="C32" s="664"/>
      <c r="D32" s="661" t="s">
        <v>748</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16">
        <v>43585</v>
      </c>
      <c r="B33" s="660" t="s">
        <v>58</v>
      </c>
      <c r="C33" s="664"/>
      <c r="D33" s="661" t="s">
        <v>749</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s="83" customFormat="1" ht="16" thickBot="1">
      <c r="A34" s="705"/>
      <c r="B34" s="706"/>
      <c r="C34" s="706"/>
      <c r="D34" s="706"/>
      <c r="E34" s="706"/>
      <c r="F34" s="706"/>
      <c r="G34" s="706"/>
      <c r="H34" s="707">
        <f>COUNTA(H6:H33)</f>
        <v>0</v>
      </c>
      <c r="I34" s="707">
        <f>COUNTA(I6:I33)</f>
        <v>0</v>
      </c>
      <c r="J34" s="681"/>
      <c r="K34" s="682" t="e">
        <f>SUM(K6:K33)/COUNT(K6:K33)</f>
        <v>#DIV/0!</v>
      </c>
      <c r="L34" s="708" t="s">
        <v>546</v>
      </c>
      <c r="M34" s="709" t="e">
        <f>SUM(M6:M33)/COUNT(M6:M33)</f>
        <v>#DIV/0!</v>
      </c>
      <c r="N34" s="709" t="e">
        <f>SUM(N6:N33)/COUNT(N6:N33)</f>
        <v>#DIV/0!</v>
      </c>
      <c r="O34" s="709" t="e">
        <f>SUM(O6:O33)/COUNT(O6:O33)</f>
        <v>#DIV/0!</v>
      </c>
      <c r="P34" s="709" t="e">
        <f>SUM(P6:P33)/COUNT(P6:P33)</f>
        <v>#DIV/0!</v>
      </c>
      <c r="Q34" s="710" t="e">
        <f>SUM(Q6:Q33)/COUNT(Q6:Q33)</f>
        <v>#DIV/0!</v>
      </c>
      <c r="R34" s="709" t="e">
        <f>SUM(R6:R33)/COUNT(R6:R33)</f>
        <v>#DIV/0!</v>
      </c>
      <c r="S34" s="709" t="e">
        <f>SUM(S6:S33)/COUNT(S6:S33)</f>
        <v>#DIV/0!</v>
      </c>
      <c r="T34" s="709" t="e">
        <f>SUM(T6:T33)/COUNT(T6:T33)</f>
        <v>#DIV/0!</v>
      </c>
      <c r="U34" s="709" t="e">
        <f>SUM(U6:U33)/COUNT(U6:U33)</f>
        <v>#DIV/0!</v>
      </c>
      <c r="V34" s="709"/>
      <c r="W34" s="709"/>
      <c r="X34" s="709"/>
      <c r="Y34" s="709" t="e">
        <f>SUM(Y6:Y33)/COUNT(Y6:Y33)</f>
        <v>#DIV/0!</v>
      </c>
      <c r="Z34" s="709" t="e">
        <f>SUM(Z6:Z33)/COUNT(Z6:Z33)</f>
        <v>#DIV/0!</v>
      </c>
      <c r="AA34" s="709" t="e">
        <f>SUM(AA6:AA33)/COUNT(AA6:AA33)</f>
        <v>#DIV/0!</v>
      </c>
      <c r="AB34" s="711"/>
      <c r="AC34" s="657"/>
      <c r="AD34" s="657"/>
      <c r="AE34" s="657"/>
      <c r="AF34" s="658"/>
      <c r="AG34" s="657"/>
      <c r="AH34" s="659"/>
      <c r="AI34" s="767"/>
      <c r="AJ34" s="767"/>
      <c r="AK34" s="767"/>
      <c r="AL34" s="767"/>
      <c r="AM34" s="767"/>
      <c r="AN34" s="767"/>
      <c r="AO34" s="767"/>
      <c r="AP34" s="767"/>
      <c r="AQ34" s="767"/>
      <c r="AR34" s="767"/>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687"/>
    </row>
    <row r="35" spans="1:68">
      <c r="A35" s="536"/>
      <c r="B35" s="537"/>
      <c r="C35" s="668"/>
      <c r="D35" s="538"/>
      <c r="E35" s="539"/>
      <c r="F35" s="540"/>
      <c r="G35" s="558"/>
      <c r="H35" s="389"/>
      <c r="I35" s="389"/>
      <c r="J35" s="391"/>
      <c r="K35" s="391"/>
      <c r="L35" s="391"/>
      <c r="M35" s="391"/>
      <c r="N35" s="391"/>
      <c r="O35" s="391"/>
      <c r="P35" s="391"/>
      <c r="Q35" s="391"/>
      <c r="R35" s="391"/>
      <c r="S35" s="391"/>
      <c r="T35" s="391"/>
      <c r="U35" s="509"/>
      <c r="V35" s="391"/>
      <c r="W35" s="391"/>
      <c r="X35" s="391"/>
      <c r="Y35" s="391"/>
      <c r="Z35" s="391"/>
      <c r="AA35" s="391"/>
      <c r="AB35" s="391"/>
      <c r="AC35" s="391"/>
      <c r="AD35" s="391"/>
      <c r="AE35" s="391"/>
      <c r="AF35" s="391"/>
      <c r="AG35" s="391"/>
      <c r="AH35" s="391"/>
    </row>
    <row r="36" spans="1:68">
      <c r="A36" s="794" t="s">
        <v>1028</v>
      </c>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row>
    <row r="37" spans="1:68">
      <c r="A37" s="536"/>
      <c r="B37" s="537"/>
      <c r="C37" s="668"/>
      <c r="D37" s="538"/>
      <c r="E37" s="539"/>
      <c r="F37" s="540"/>
      <c r="G37" s="558"/>
      <c r="H37" s="389"/>
      <c r="I37" s="389"/>
      <c r="J37" s="391"/>
      <c r="K37" s="391"/>
      <c r="L37" s="391"/>
      <c r="M37" s="391"/>
      <c r="N37" s="391"/>
      <c r="O37" s="391"/>
      <c r="P37" s="391"/>
      <c r="Q37" s="391"/>
      <c r="R37" s="391"/>
      <c r="S37" s="391"/>
      <c r="T37" s="391"/>
      <c r="U37" s="509"/>
      <c r="V37" s="391"/>
      <c r="W37" s="391"/>
      <c r="X37" s="391"/>
      <c r="Y37" s="391"/>
      <c r="Z37" s="391"/>
      <c r="AA37" s="391"/>
      <c r="AB37" s="391"/>
      <c r="AC37" s="391"/>
      <c r="AD37" s="391"/>
      <c r="AE37" s="391"/>
      <c r="AF37" s="391"/>
      <c r="AG37" s="391"/>
      <c r="AH37" s="391"/>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510"/>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41"/>
      <c r="B393" s="542"/>
      <c r="C393" s="669"/>
      <c r="D393" s="543"/>
      <c r="E393" s="544"/>
      <c r="F393" s="545"/>
      <c r="G393" s="559"/>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99"/>
      <c r="I539" s="514"/>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400"/>
      <c r="I540" s="515"/>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407"/>
      <c r="I576" s="518"/>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10:34">
      <c r="J577" s="519"/>
      <c r="K577" s="519"/>
      <c r="L577" s="520"/>
      <c r="M577" s="407"/>
      <c r="N577" s="521"/>
      <c r="O577" s="517"/>
      <c r="P577" s="407"/>
      <c r="Q577" s="407"/>
      <c r="R577" s="407"/>
      <c r="S577" s="407"/>
      <c r="T577" s="407"/>
      <c r="U577" s="522"/>
      <c r="V577" s="407"/>
      <c r="W577" s="407"/>
      <c r="X577" s="407"/>
      <c r="Y577" s="407"/>
      <c r="Z577" s="407"/>
      <c r="AA577" s="407"/>
      <c r="AB577" s="407"/>
      <c r="AC577" s="407"/>
      <c r="AD577" s="407"/>
      <c r="AE577" s="407"/>
      <c r="AF577" s="407"/>
      <c r="AG577" s="407"/>
      <c r="AH577" s="407"/>
    </row>
  </sheetData>
  <mergeCells count="10">
    <mergeCell ref="W2:AA2"/>
    <mergeCell ref="AB2:AH2"/>
    <mergeCell ref="A34:G34"/>
    <mergeCell ref="J2:P2"/>
    <mergeCell ref="A36:AH36"/>
    <mergeCell ref="A1:G1"/>
    <mergeCell ref="A2:E2"/>
    <mergeCell ref="F2:G2"/>
    <mergeCell ref="H2:I2"/>
    <mergeCell ref="Q2:U2"/>
  </mergeCells>
  <conditionalFormatting sqref="G8 F9:G10 F5:F8 F11 A35:G35 A1:G3 F12:G33 C4:G4 A37:G393">
    <cfRule type="containsText" dxfId="3251" priority="397" stopIfTrue="1" operator="containsText" text="erledigt">
      <formula>NOT(ISERROR(FIND(UPPER("erledigt"),UPPER(A1))))</formula>
      <formula>"erledigt"</formula>
    </cfRule>
    <cfRule type="containsText" dxfId="3250" priority="398" stopIfTrue="1" operator="containsText" text="freigabe erhalten">
      <formula>NOT(ISERROR(FIND(UPPER("freigabe erhalten"),UPPER(A1))))</formula>
      <formula>"freigabe erhalten"</formula>
    </cfRule>
    <cfRule type="containsText" dxfId="3249" priority="399" stopIfTrue="1" operator="containsText" text="zur Freigabe">
      <formula>NOT(ISERROR(FIND(UPPER("zur Freigabe"),UPPER(A1))))</formula>
      <formula>"zur Freigabe"</formula>
    </cfRule>
    <cfRule type="containsText" dxfId="3248" priority="400" stopIfTrue="1" operator="containsText" text="in Arbeit">
      <formula>NOT(ISERROR(FIND(UPPER("in Arbeit"),UPPER(A1))))</formula>
      <formula>"in Arbeit"</formula>
    </cfRule>
    <cfRule type="containsText" dxfId="3247" priority="401" stopIfTrue="1" operator="containsText" text="in Planung">
      <formula>NOT(ISERROR(FIND(UPPER("in Planung"),UPPER(A1))))</formula>
      <formula>"in Planung"</formula>
    </cfRule>
    <cfRule type="containsText" dxfId="3246" priority="402" stopIfTrue="1" operator="containsText" text="offen">
      <formula>NOT(ISERROR(FIND(UPPER("offen"),UPPER(A1))))</formula>
      <formula>"offen"</formula>
    </cfRule>
  </conditionalFormatting>
  <conditionalFormatting sqref="A4">
    <cfRule type="containsText" dxfId="3245" priority="379" stopIfTrue="1" operator="containsText" text="erledigt">
      <formula>NOT(ISERROR(FIND(UPPER("erledigt"),UPPER(A4))))</formula>
      <formula>"erledigt"</formula>
    </cfRule>
    <cfRule type="containsText" dxfId="3244" priority="380" stopIfTrue="1" operator="containsText" text="freigabe erhalten">
      <formula>NOT(ISERROR(FIND(UPPER("freigabe erhalten"),UPPER(A4))))</formula>
      <formula>"freigabe erhalten"</formula>
    </cfRule>
    <cfRule type="containsText" dxfId="3243" priority="381" stopIfTrue="1" operator="containsText" text="zur Freigabe">
      <formula>NOT(ISERROR(FIND(UPPER("zur Freigabe"),UPPER(A4))))</formula>
      <formula>"zur Freigabe"</formula>
    </cfRule>
    <cfRule type="containsText" dxfId="3242" priority="382" stopIfTrue="1" operator="containsText" text="in Arbeit">
      <formula>NOT(ISERROR(FIND(UPPER("in Arbeit"),UPPER(A4))))</formula>
      <formula>"in Arbeit"</formula>
    </cfRule>
    <cfRule type="containsText" dxfId="3241" priority="383" stopIfTrue="1" operator="containsText" text="in Planung">
      <formula>NOT(ISERROR(FIND(UPPER("in Planung"),UPPER(A4))))</formula>
      <formula>"in Planung"</formula>
    </cfRule>
    <cfRule type="containsText" dxfId="3240" priority="384" stopIfTrue="1" operator="containsText" text="offen">
      <formula>NOT(ISERROR(FIND(UPPER("offen"),UPPER(A4))))</formula>
      <formula>"offen"</formula>
    </cfRule>
  </conditionalFormatting>
  <conditionalFormatting sqref="B4">
    <cfRule type="containsText" dxfId="3239" priority="385" stopIfTrue="1" operator="containsText" text="erledigt">
      <formula>NOT(ISERROR(FIND(UPPER("erledigt"),UPPER(B4))))</formula>
      <formula>"erledigt"</formula>
    </cfRule>
    <cfRule type="containsText" dxfId="3238" priority="386" stopIfTrue="1" operator="containsText" text="freigabe erhalten">
      <formula>NOT(ISERROR(FIND(UPPER("freigabe erhalten"),UPPER(B4))))</formula>
      <formula>"freigabe erhalten"</formula>
    </cfRule>
    <cfRule type="containsText" dxfId="3237" priority="387" stopIfTrue="1" operator="containsText" text="zur Freigabe">
      <formula>NOT(ISERROR(FIND(UPPER("zur Freigabe"),UPPER(B4))))</formula>
      <formula>"zur Freigabe"</formula>
    </cfRule>
    <cfRule type="containsText" dxfId="3236" priority="388" stopIfTrue="1" operator="containsText" text="in Arbeit">
      <formula>NOT(ISERROR(FIND(UPPER("in Arbeit"),UPPER(B4))))</formula>
      <formula>"in Arbeit"</formula>
    </cfRule>
    <cfRule type="containsText" dxfId="3235" priority="389" stopIfTrue="1" operator="containsText" text="in Planung">
      <formula>NOT(ISERROR(FIND(UPPER("in Planung"),UPPER(B4))))</formula>
      <formula>"in Planung"</formula>
    </cfRule>
    <cfRule type="containsText" dxfId="3234" priority="390" stopIfTrue="1" operator="containsText" text="offen">
      <formula>NOT(ISERROR(FIND(UPPER("offen"),UPPER(B4))))</formula>
      <formula>"offen"</formula>
    </cfRule>
    <cfRule type="containsText" dxfId="3233" priority="391" stopIfTrue="1" operator="containsText" text="freigabe erhalten">
      <formula>NOT(ISERROR(FIND(UPPER("freigabe erhalten"),UPPER(B4))))</formula>
      <formula>"freigabe erhalten"</formula>
    </cfRule>
    <cfRule type="containsText" dxfId="3232" priority="392" stopIfTrue="1" operator="containsText" text="zur Freigabe">
      <formula>NOT(ISERROR(FIND(UPPER("zur Freigabe"),UPPER(B4))))</formula>
      <formula>"zur Freigabe"</formula>
    </cfRule>
    <cfRule type="containsText" dxfId="3231" priority="393" stopIfTrue="1" operator="containsText" text="in Arbeit">
      <formula>NOT(ISERROR(FIND(UPPER("in Arbeit"),UPPER(B4))))</formula>
      <formula>"in Arbeit"</formula>
    </cfRule>
    <cfRule type="containsText" dxfId="3230" priority="394" stopIfTrue="1" operator="containsText" text="in Planung">
      <formula>NOT(ISERROR(FIND(UPPER("in Planung"),UPPER(B4))))</formula>
      <formula>"in Planung"</formula>
    </cfRule>
    <cfRule type="containsText" dxfId="3229" priority="395" stopIfTrue="1" operator="containsText" text="offen">
      <formula>NOT(ISERROR(FIND(UPPER("offen"),UPPER(B4))))</formula>
      <formula>"offen"</formula>
    </cfRule>
    <cfRule type="containsText" dxfId="3228" priority="396" stopIfTrue="1" operator="containsText" text="erledigt">
      <formula>NOT(ISERROR(FIND(UPPER("erledigt"),UPPER(B4))))</formula>
      <formula>"erledigt"</formula>
    </cfRule>
  </conditionalFormatting>
  <conditionalFormatting sqref="G5:G7 G11">
    <cfRule type="containsText" dxfId="3227" priority="403" stopIfTrue="1" operator="containsText" text="erledigt">
      <formula>NOT(ISERROR(FIND(UPPER("erledigt"),UPPER(#REF!))))</formula>
      <formula>"erledigt"</formula>
    </cfRule>
    <cfRule type="containsText" dxfId="3226" priority="404" stopIfTrue="1" operator="containsText" text="freigabe erhalten">
      <formula>NOT(ISERROR(FIND(UPPER("freigabe erhalten"),UPPER(#REF!))))</formula>
      <formula>"freigabe erhalten"</formula>
    </cfRule>
    <cfRule type="containsText" dxfId="3225" priority="405" stopIfTrue="1" operator="containsText" text="freigabe erhalten">
      <formula>NOT(ISERROR(FIND(UPPER("freigabe erhalten"),UPPER(#REF!))))</formula>
      <formula>"freigabe erhalten"</formula>
    </cfRule>
    <cfRule type="containsText" dxfId="3224" priority="406" stopIfTrue="1" operator="containsText" text="zur Freigabe">
      <formula>NOT(ISERROR(FIND(UPPER("zur Freigabe"),UPPER(#REF!))))</formula>
      <formula>"zur Freigabe"</formula>
    </cfRule>
    <cfRule type="containsText" dxfId="3223" priority="407" stopIfTrue="1" operator="containsText" text="zur Freigabe">
      <formula>NOT(ISERROR(FIND(UPPER("zur Freigabe"),UPPER(#REF!))))</formula>
      <formula>"zur Freigabe"</formula>
    </cfRule>
    <cfRule type="containsText" dxfId="3222" priority="408" stopIfTrue="1" operator="containsText" text="in Arbeit">
      <formula>NOT(ISERROR(FIND(UPPER("in Arbeit"),UPPER(#REF!))))</formula>
      <formula>"in Arbeit"</formula>
    </cfRule>
    <cfRule type="containsText" dxfId="3221" priority="409" stopIfTrue="1" operator="containsText" text="in Arbeit">
      <formula>NOT(ISERROR(FIND(UPPER("in Arbeit"),UPPER(#REF!))))</formula>
      <formula>"in Arbeit"</formula>
    </cfRule>
    <cfRule type="containsText" dxfId="3220" priority="410" stopIfTrue="1" operator="containsText" text="in Planung">
      <formula>NOT(ISERROR(FIND(UPPER("in Planung"),UPPER(#REF!))))</formula>
      <formula>"in Planung"</formula>
    </cfRule>
    <cfRule type="containsText" dxfId="3219" priority="411" stopIfTrue="1" operator="containsText" text="in Planung">
      <formula>NOT(ISERROR(FIND(UPPER("in Planung"),UPPER(#REF!))))</formula>
      <formula>"in Planung"</formula>
    </cfRule>
    <cfRule type="containsText" dxfId="3218" priority="412" stopIfTrue="1" operator="containsText" text="offen">
      <formula>NOT(ISERROR(FIND(UPPER("offen"),UPPER(#REF!))))</formula>
      <formula>"offen"</formula>
    </cfRule>
    <cfRule type="containsText" dxfId="3217" priority="413" stopIfTrue="1" operator="containsText" text="offen">
      <formula>NOT(ISERROR(FIND(UPPER("offen"),UPPER(#REF!))))</formula>
      <formula>"offen"</formula>
    </cfRule>
    <cfRule type="containsText" dxfId="3216" priority="414" stopIfTrue="1" operator="containsText" text="erledigt">
      <formula>NOT(ISERROR(FIND(UPPER("erledigt"),UPPER(#REF!))))</formula>
      <formula>"erledigt"</formula>
    </cfRule>
  </conditionalFormatting>
  <conditionalFormatting sqref="V2:X2">
    <cfRule type="containsText" dxfId="3215" priority="349" stopIfTrue="1" operator="containsText" text="erledigt">
      <formula>NOT(ISERROR(FIND(UPPER("erledigt"),UPPER(V2))))</formula>
      <formula>"erledigt"</formula>
    </cfRule>
    <cfRule type="containsText" dxfId="3214" priority="350" stopIfTrue="1" operator="containsText" text="freigabe erhalten">
      <formula>NOT(ISERROR(FIND(UPPER("freigabe erhalten"),UPPER(V2))))</formula>
      <formula>"freigabe erhalten"</formula>
    </cfRule>
    <cfRule type="containsText" dxfId="3213" priority="351" stopIfTrue="1" operator="containsText" text="zur Freigabe">
      <formula>NOT(ISERROR(FIND(UPPER("zur Freigabe"),UPPER(V2))))</formula>
      <formula>"zur Freigabe"</formula>
    </cfRule>
    <cfRule type="containsText" dxfId="3212" priority="352" stopIfTrue="1" operator="containsText" text="in Arbeit">
      <formula>NOT(ISERROR(FIND(UPPER("in Arbeit"),UPPER(V2))))</formula>
      <formula>"in Arbeit"</formula>
    </cfRule>
    <cfRule type="containsText" dxfId="3211" priority="353" stopIfTrue="1" operator="containsText" text="in Planung">
      <formula>NOT(ISERROR(FIND(UPPER("in Planung"),UPPER(V2))))</formula>
      <formula>"in Planung"</formula>
    </cfRule>
    <cfRule type="containsText" dxfId="3210" priority="354" stopIfTrue="1" operator="containsText" text="offen">
      <formula>NOT(ISERROR(FIND(UPPER("offen"),UPPER(V2))))</formula>
      <formula>"offen"</formula>
    </cfRule>
  </conditionalFormatting>
  <conditionalFormatting sqref="AB2">
    <cfRule type="containsText" dxfId="3197" priority="343" stopIfTrue="1" operator="containsText" text="erledigt">
      <formula>NOT(ISERROR(FIND(UPPER("erledigt"),UPPER(AB2))))</formula>
      <formula>"erledigt"</formula>
    </cfRule>
    <cfRule type="containsText" dxfId="3196" priority="344" stopIfTrue="1" operator="containsText" text="freigabe erhalten">
      <formula>NOT(ISERROR(FIND(UPPER("freigabe erhalten"),UPPER(AB2))))</formula>
      <formula>"freigabe erhalten"</formula>
    </cfRule>
    <cfRule type="containsText" dxfId="3195" priority="345" stopIfTrue="1" operator="containsText" text="zur Freigabe">
      <formula>NOT(ISERROR(FIND(UPPER("zur Freigabe"),UPPER(AB2))))</formula>
      <formula>"zur Freigabe"</formula>
    </cfRule>
    <cfRule type="containsText" dxfId="3194" priority="346" stopIfTrue="1" operator="containsText" text="in Arbeit">
      <formula>NOT(ISERROR(FIND(UPPER("in Arbeit"),UPPER(AB2))))</formula>
      <formula>"in Arbeit"</formula>
    </cfRule>
    <cfRule type="containsText" dxfId="3193" priority="347" stopIfTrue="1" operator="containsText" text="in Planung">
      <formula>NOT(ISERROR(FIND(UPPER("in Planung"),UPPER(AB2))))</formula>
      <formula>"in Planung"</formula>
    </cfRule>
    <cfRule type="containsText" dxfId="3192" priority="348" stopIfTrue="1" operator="containsText" text="offen">
      <formula>NOT(ISERROR(FIND(UPPER("offen"),UPPER(AB2))))</formula>
      <formula>"offen"</formula>
    </cfRule>
  </conditionalFormatting>
  <conditionalFormatting sqref="A5:A9 A12:A15 A19:A22 A25:A29 A32:A33">
    <cfRule type="containsText" dxfId="3191" priority="163" stopIfTrue="1" operator="containsText" text="erledigt">
      <formula>NOT(ISERROR(FIND(UPPER("erledigt"),UPPER(A5))))</formula>
      <formula>"erledigt"</formula>
    </cfRule>
    <cfRule type="containsText" dxfId="3190" priority="164" stopIfTrue="1" operator="containsText" text="freigabe erhalten">
      <formula>NOT(ISERROR(FIND(UPPER("freigabe erhalten"),UPPER(A5))))</formula>
      <formula>"freigabe erhalten"</formula>
    </cfRule>
    <cfRule type="containsText" dxfId="3189" priority="165" stopIfTrue="1" operator="containsText" text="zur Freigabe">
      <formula>NOT(ISERROR(FIND(UPPER("zur Freigabe"),UPPER(A5))))</formula>
      <formula>"zur Freigabe"</formula>
    </cfRule>
    <cfRule type="containsText" dxfId="3188" priority="166" stopIfTrue="1" operator="containsText" text="in Arbeit">
      <formula>NOT(ISERROR(FIND(UPPER("in Arbeit"),UPPER(A5))))</formula>
      <formula>"in Arbeit"</formula>
    </cfRule>
    <cfRule type="containsText" dxfId="3187" priority="167" stopIfTrue="1" operator="containsText" text="in Planung">
      <formula>NOT(ISERROR(FIND(UPPER("in Planung"),UPPER(A5))))</formula>
      <formula>"in Planung"</formula>
    </cfRule>
    <cfRule type="containsText" dxfId="3186" priority="168" stopIfTrue="1" operator="containsText" text="offen">
      <formula>NOT(ISERROR(FIND(UPPER("offen"),UPPER(A5))))</formula>
      <formula>"offen"</formula>
    </cfRule>
  </conditionalFormatting>
  <conditionalFormatting sqref="C10:E11">
    <cfRule type="containsText" dxfId="3185" priority="157" stopIfTrue="1" operator="containsText" text="erledigt">
      <formula>NOT(ISERROR(FIND(UPPER("erledigt"),UPPER(C10))))</formula>
      <formula>"erledigt"</formula>
    </cfRule>
    <cfRule type="containsText" dxfId="3184" priority="158" stopIfTrue="1" operator="containsText" text="freigabe erhalten">
      <formula>NOT(ISERROR(FIND(UPPER("freigabe erhalten"),UPPER(C10))))</formula>
      <formula>"freigabe erhalten"</formula>
    </cfRule>
    <cfRule type="containsText" dxfId="3183" priority="159" stopIfTrue="1" operator="containsText" text="zur Freigabe">
      <formula>NOT(ISERROR(FIND(UPPER("zur Freigabe"),UPPER(C10))))</formula>
      <formula>"zur Freigabe"</formula>
    </cfRule>
    <cfRule type="containsText" dxfId="3182" priority="160" stopIfTrue="1" operator="containsText" text="in Arbeit">
      <formula>NOT(ISERROR(FIND(UPPER("in Arbeit"),UPPER(C10))))</formula>
      <formula>"in Arbeit"</formula>
    </cfRule>
    <cfRule type="containsText" dxfId="3181" priority="161" stopIfTrue="1" operator="containsText" text="in Planung">
      <formula>NOT(ISERROR(FIND(UPPER("in Planung"),UPPER(C10))))</formula>
      <formula>"in Planung"</formula>
    </cfRule>
    <cfRule type="containsText" dxfId="3180" priority="162" stopIfTrue="1" operator="containsText" text="offen">
      <formula>NOT(ISERROR(FIND(UPPER("offen"),UPPER(C10))))</formula>
      <formula>"offen"</formula>
    </cfRule>
  </conditionalFormatting>
  <conditionalFormatting sqref="A11">
    <cfRule type="containsText" dxfId="3179" priority="133" stopIfTrue="1" operator="containsText" text="erledigt">
      <formula>NOT(ISERROR(FIND(UPPER("erledigt"),UPPER(A11))))</formula>
      <formula>"erledigt"</formula>
    </cfRule>
    <cfRule type="containsText" dxfId="3178" priority="134" stopIfTrue="1" operator="containsText" text="freigabe erhalten">
      <formula>NOT(ISERROR(FIND(UPPER("freigabe erhalten"),UPPER(A11))))</formula>
      <formula>"freigabe erhalten"</formula>
    </cfRule>
    <cfRule type="containsText" dxfId="3177" priority="135" stopIfTrue="1" operator="containsText" text="zur Freigabe">
      <formula>NOT(ISERROR(FIND(UPPER("zur Freigabe"),UPPER(A11))))</formula>
      <formula>"zur Freigabe"</formula>
    </cfRule>
    <cfRule type="containsText" dxfId="3176" priority="136" stopIfTrue="1" operator="containsText" text="in Arbeit">
      <formula>NOT(ISERROR(FIND(UPPER("in Arbeit"),UPPER(A11))))</formula>
      <formula>"in Arbeit"</formula>
    </cfRule>
    <cfRule type="containsText" dxfId="3175" priority="137" stopIfTrue="1" operator="containsText" text="in Planung">
      <formula>NOT(ISERROR(FIND(UPPER("in Planung"),UPPER(A11))))</formula>
      <formula>"in Planung"</formula>
    </cfRule>
    <cfRule type="containsText" dxfId="3174" priority="138" stopIfTrue="1" operator="containsText" text="offen">
      <formula>NOT(ISERROR(FIND(UPPER("offen"),UPPER(A11))))</formula>
      <formula>"offen"</formula>
    </cfRule>
  </conditionalFormatting>
  <conditionalFormatting sqref="A17">
    <cfRule type="containsText" dxfId="3173" priority="103" stopIfTrue="1" operator="containsText" text="erledigt">
      <formula>NOT(ISERROR(FIND(UPPER("erledigt"),UPPER(A17))))</formula>
      <formula>"erledigt"</formula>
    </cfRule>
    <cfRule type="containsText" dxfId="3172" priority="104" stopIfTrue="1" operator="containsText" text="freigabe erhalten">
      <formula>NOT(ISERROR(FIND(UPPER("freigabe erhalten"),UPPER(A17))))</formula>
      <formula>"freigabe erhalten"</formula>
    </cfRule>
    <cfRule type="containsText" dxfId="3171" priority="105" stopIfTrue="1" operator="containsText" text="zur Freigabe">
      <formula>NOT(ISERROR(FIND(UPPER("zur Freigabe"),UPPER(A17))))</formula>
      <formula>"zur Freigabe"</formula>
    </cfRule>
    <cfRule type="containsText" dxfId="3170" priority="106" stopIfTrue="1" operator="containsText" text="in Arbeit">
      <formula>NOT(ISERROR(FIND(UPPER("in Arbeit"),UPPER(A17))))</formula>
      <formula>"in Arbeit"</formula>
    </cfRule>
    <cfRule type="containsText" dxfId="3169" priority="107" stopIfTrue="1" operator="containsText" text="in Planung">
      <formula>NOT(ISERROR(FIND(UPPER("in Planung"),UPPER(A17))))</formula>
      <formula>"in Planung"</formula>
    </cfRule>
    <cfRule type="containsText" dxfId="3168" priority="108" stopIfTrue="1" operator="containsText" text="offen">
      <formula>NOT(ISERROR(FIND(UPPER("offen"),UPPER(A17))))</formula>
      <formula>"offen"</formula>
    </cfRule>
  </conditionalFormatting>
  <conditionalFormatting sqref="C23:E24">
    <cfRule type="containsText" dxfId="3167" priority="73" stopIfTrue="1" operator="containsText" text="erledigt">
      <formula>NOT(ISERROR(FIND(UPPER("erledigt"),UPPER(C23))))</formula>
      <formula>"erledigt"</formula>
    </cfRule>
    <cfRule type="containsText" dxfId="3166" priority="74" stopIfTrue="1" operator="containsText" text="freigabe erhalten">
      <formula>NOT(ISERROR(FIND(UPPER("freigabe erhalten"),UPPER(C23))))</formula>
      <formula>"freigabe erhalten"</formula>
    </cfRule>
    <cfRule type="containsText" dxfId="3165" priority="75" stopIfTrue="1" operator="containsText" text="zur Freigabe">
      <formula>NOT(ISERROR(FIND(UPPER("zur Freigabe"),UPPER(C23))))</formula>
      <formula>"zur Freigabe"</formula>
    </cfRule>
    <cfRule type="containsText" dxfId="3164" priority="76" stopIfTrue="1" operator="containsText" text="in Arbeit">
      <formula>NOT(ISERROR(FIND(UPPER("in Arbeit"),UPPER(C23))))</formula>
      <formula>"in Arbeit"</formula>
    </cfRule>
    <cfRule type="containsText" dxfId="3163" priority="77" stopIfTrue="1" operator="containsText" text="in Planung">
      <formula>NOT(ISERROR(FIND(UPPER("in Planung"),UPPER(C23))))</formula>
      <formula>"in Planung"</formula>
    </cfRule>
    <cfRule type="containsText" dxfId="3162" priority="78" stopIfTrue="1" operator="containsText" text="offen">
      <formula>NOT(ISERROR(FIND(UPPER("offen"),UPPER(C23))))</formula>
      <formula>"offen"</formula>
    </cfRule>
  </conditionalFormatting>
  <conditionalFormatting sqref="C30:E31">
    <cfRule type="containsText" dxfId="3161" priority="43" stopIfTrue="1" operator="containsText" text="erledigt">
      <formula>NOT(ISERROR(FIND(UPPER("erledigt"),UPPER(C30))))</formula>
      <formula>"erledigt"</formula>
    </cfRule>
    <cfRule type="containsText" dxfId="3160" priority="44" stopIfTrue="1" operator="containsText" text="freigabe erhalten">
      <formula>NOT(ISERROR(FIND(UPPER("freigabe erhalten"),UPPER(C30))))</formula>
      <formula>"freigabe erhalten"</formula>
    </cfRule>
    <cfRule type="containsText" dxfId="3159" priority="45" stopIfTrue="1" operator="containsText" text="zur Freigabe">
      <formula>NOT(ISERROR(FIND(UPPER("zur Freigabe"),UPPER(C30))))</formula>
      <formula>"zur Freigabe"</formula>
    </cfRule>
    <cfRule type="containsText" dxfId="3158" priority="46" stopIfTrue="1" operator="containsText" text="in Arbeit">
      <formula>NOT(ISERROR(FIND(UPPER("in Arbeit"),UPPER(C30))))</formula>
      <formula>"in Arbeit"</formula>
    </cfRule>
    <cfRule type="containsText" dxfId="3157" priority="47" stopIfTrue="1" operator="containsText" text="in Planung">
      <formula>NOT(ISERROR(FIND(UPPER("in Planung"),UPPER(C30))))</formula>
      <formula>"in Planung"</formula>
    </cfRule>
    <cfRule type="containsText" dxfId="3156" priority="48" stopIfTrue="1" operator="containsText" text="offen">
      <formula>NOT(ISERROR(FIND(UPPER("offen"),UPPER(C30))))</formula>
      <formula>"offen"</formula>
    </cfRule>
  </conditionalFormatting>
  <conditionalFormatting sqref="C5:E9 C12:E15 C19:E19 C25:E29 C32:E33 C20:C22 E20:E22">
    <cfRule type="containsText" dxfId="3149" priority="181" stopIfTrue="1" operator="containsText" text="erledigt">
      <formula>NOT(ISERROR(FIND(UPPER("erledigt"),UPPER(C5))))</formula>
      <formula>"erledigt"</formula>
    </cfRule>
    <cfRule type="containsText" dxfId="3148" priority="182" stopIfTrue="1" operator="containsText" text="freigabe erhalten">
      <formula>NOT(ISERROR(FIND(UPPER("freigabe erhalten"),UPPER(C5))))</formula>
      <formula>"freigabe erhalten"</formula>
    </cfRule>
    <cfRule type="containsText" dxfId="3147" priority="183" stopIfTrue="1" operator="containsText" text="zur Freigabe">
      <formula>NOT(ISERROR(FIND(UPPER("zur Freigabe"),UPPER(C5))))</formula>
      <formula>"zur Freigabe"</formula>
    </cfRule>
    <cfRule type="containsText" dxfId="3146" priority="184" stopIfTrue="1" operator="containsText" text="in Arbeit">
      <formula>NOT(ISERROR(FIND(UPPER("in Arbeit"),UPPER(C5))))</formula>
      <formula>"in Arbeit"</formula>
    </cfRule>
    <cfRule type="containsText" dxfId="3145" priority="185" stopIfTrue="1" operator="containsText" text="in Planung">
      <formula>NOT(ISERROR(FIND(UPPER("in Planung"),UPPER(C5))))</formula>
      <formula>"in Planung"</formula>
    </cfRule>
    <cfRule type="containsText" dxfId="3144" priority="186" stopIfTrue="1" operator="containsText" text="offen">
      <formula>NOT(ISERROR(FIND(UPPER("offen"),UPPER(C5))))</formula>
      <formula>"offen"</formula>
    </cfRule>
  </conditionalFormatting>
  <conditionalFormatting sqref="B5:B9 B12:B15 B19:B22 B25:B29 B32:B33">
    <cfRule type="containsText" dxfId="3143" priority="169" stopIfTrue="1" operator="containsText" text="erledigt">
      <formula>NOT(ISERROR(FIND(UPPER("erledigt"),UPPER(B5))))</formula>
      <formula>"erledigt"</formula>
    </cfRule>
    <cfRule type="containsText" dxfId="3142" priority="170" stopIfTrue="1" operator="containsText" text="freigabe erhalten">
      <formula>NOT(ISERROR(FIND(UPPER("freigabe erhalten"),UPPER(B5))))</formula>
      <formula>"freigabe erhalten"</formula>
    </cfRule>
    <cfRule type="containsText" dxfId="3141" priority="171" stopIfTrue="1" operator="containsText" text="zur Freigabe">
      <formula>NOT(ISERROR(FIND(UPPER("zur Freigabe"),UPPER(B5))))</formula>
      <formula>"zur Freigabe"</formula>
    </cfRule>
    <cfRule type="containsText" dxfId="3140" priority="172" stopIfTrue="1" operator="containsText" text="in Arbeit">
      <formula>NOT(ISERROR(FIND(UPPER("in Arbeit"),UPPER(B5))))</formula>
      <formula>"in Arbeit"</formula>
    </cfRule>
    <cfRule type="containsText" dxfId="3139" priority="173" stopIfTrue="1" operator="containsText" text="in Planung">
      <formula>NOT(ISERROR(FIND(UPPER("in Planung"),UPPER(B5))))</formula>
      <formula>"in Planung"</formula>
    </cfRule>
    <cfRule type="containsText" dxfId="3138" priority="174" stopIfTrue="1" operator="containsText" text="offen">
      <formula>NOT(ISERROR(FIND(UPPER("offen"),UPPER(B5))))</formula>
      <formula>"offen"</formula>
    </cfRule>
    <cfRule type="containsText" dxfId="3137" priority="175" stopIfTrue="1" operator="containsText" text="freigabe erhalten">
      <formula>NOT(ISERROR(FIND(UPPER("freigabe erhalten"),UPPER(B5))))</formula>
      <formula>"freigabe erhalten"</formula>
    </cfRule>
    <cfRule type="containsText" dxfId="3136" priority="176" stopIfTrue="1" operator="containsText" text="zur Freigabe">
      <formula>NOT(ISERROR(FIND(UPPER("zur Freigabe"),UPPER(B5))))</formula>
      <formula>"zur Freigabe"</formula>
    </cfRule>
    <cfRule type="containsText" dxfId="3135" priority="177" stopIfTrue="1" operator="containsText" text="in Arbeit">
      <formula>NOT(ISERROR(FIND(UPPER("in Arbeit"),UPPER(B5))))</formula>
      <formula>"in Arbeit"</formula>
    </cfRule>
    <cfRule type="containsText" dxfId="3134" priority="178" stopIfTrue="1" operator="containsText" text="in Planung">
      <formula>NOT(ISERROR(FIND(UPPER("in Planung"),UPPER(B5))))</formula>
      <formula>"in Planung"</formula>
    </cfRule>
    <cfRule type="containsText" dxfId="3133" priority="179" stopIfTrue="1" operator="containsText" text="offen">
      <formula>NOT(ISERROR(FIND(UPPER("offen"),UPPER(B5))))</formula>
      <formula>"offen"</formula>
    </cfRule>
    <cfRule type="containsText" dxfId="3132" priority="180" stopIfTrue="1" operator="containsText" text="erledigt">
      <formula>NOT(ISERROR(FIND(UPPER("erledigt"),UPPER(B5))))</formula>
      <formula>"erledigt"</formula>
    </cfRule>
  </conditionalFormatting>
  <conditionalFormatting sqref="A10">
    <cfRule type="containsText" dxfId="3131" priority="151" stopIfTrue="1" operator="containsText" text="erledigt">
      <formula>NOT(ISERROR(FIND(UPPER("erledigt"),UPPER(A10))))</formula>
      <formula>"erledigt"</formula>
    </cfRule>
    <cfRule type="containsText" dxfId="3130" priority="152" stopIfTrue="1" operator="containsText" text="freigabe erhalten">
      <formula>NOT(ISERROR(FIND(UPPER("freigabe erhalten"),UPPER(A10))))</formula>
      <formula>"freigabe erhalten"</formula>
    </cfRule>
    <cfRule type="containsText" dxfId="3129" priority="153" stopIfTrue="1" operator="containsText" text="zur Freigabe">
      <formula>NOT(ISERROR(FIND(UPPER("zur Freigabe"),UPPER(A10))))</formula>
      <formula>"zur Freigabe"</formula>
    </cfRule>
    <cfRule type="containsText" dxfId="3128" priority="154" stopIfTrue="1" operator="containsText" text="in Arbeit">
      <formula>NOT(ISERROR(FIND(UPPER("in Arbeit"),UPPER(A10))))</formula>
      <formula>"in Arbeit"</formula>
    </cfRule>
    <cfRule type="containsText" dxfId="3127" priority="155" stopIfTrue="1" operator="containsText" text="in Planung">
      <formula>NOT(ISERROR(FIND(UPPER("in Planung"),UPPER(A10))))</formula>
      <formula>"in Planung"</formula>
    </cfRule>
    <cfRule type="containsText" dxfId="3126" priority="156" stopIfTrue="1" operator="containsText" text="offen">
      <formula>NOT(ISERROR(FIND(UPPER("offen"),UPPER(A10))))</formula>
      <formula>"offen"</formula>
    </cfRule>
  </conditionalFormatting>
  <conditionalFormatting sqref="B10:B11">
    <cfRule type="containsText" dxfId="3125" priority="139" stopIfTrue="1" operator="containsText" text="erledigt">
      <formula>NOT(ISERROR(FIND(UPPER("erledigt"),UPPER(B10))))</formula>
      <formula>"erledigt"</formula>
    </cfRule>
    <cfRule type="containsText" dxfId="3124" priority="140" stopIfTrue="1" operator="containsText" text="freigabe erhalten">
      <formula>NOT(ISERROR(FIND(UPPER("freigabe erhalten"),UPPER(B10))))</formula>
      <formula>"freigabe erhalten"</formula>
    </cfRule>
    <cfRule type="containsText" dxfId="3123" priority="141" stopIfTrue="1" operator="containsText" text="zur Freigabe">
      <formula>NOT(ISERROR(FIND(UPPER("zur Freigabe"),UPPER(B10))))</formula>
      <formula>"zur Freigabe"</formula>
    </cfRule>
    <cfRule type="containsText" dxfId="3122" priority="142" stopIfTrue="1" operator="containsText" text="in Arbeit">
      <formula>NOT(ISERROR(FIND(UPPER("in Arbeit"),UPPER(B10))))</formula>
      <formula>"in Arbeit"</formula>
    </cfRule>
    <cfRule type="containsText" dxfId="3121" priority="143" stopIfTrue="1" operator="containsText" text="in Planung">
      <formula>NOT(ISERROR(FIND(UPPER("in Planung"),UPPER(B10))))</formula>
      <formula>"in Planung"</formula>
    </cfRule>
    <cfRule type="containsText" dxfId="3120" priority="144" stopIfTrue="1" operator="containsText" text="offen">
      <formula>NOT(ISERROR(FIND(UPPER("offen"),UPPER(B10))))</formula>
      <formula>"offen"</formula>
    </cfRule>
    <cfRule type="containsText" dxfId="3119" priority="145" stopIfTrue="1" operator="containsText" text="freigabe erhalten">
      <formula>NOT(ISERROR(FIND(UPPER("freigabe erhalten"),UPPER(B10))))</formula>
      <formula>"freigabe erhalten"</formula>
    </cfRule>
    <cfRule type="containsText" dxfId="3118" priority="146" stopIfTrue="1" operator="containsText" text="zur Freigabe">
      <formula>NOT(ISERROR(FIND(UPPER("zur Freigabe"),UPPER(B10))))</formula>
      <formula>"zur Freigabe"</formula>
    </cfRule>
    <cfRule type="containsText" dxfId="3117" priority="147" stopIfTrue="1" operator="containsText" text="in Arbeit">
      <formula>NOT(ISERROR(FIND(UPPER("in Arbeit"),UPPER(B10))))</formula>
      <formula>"in Arbeit"</formula>
    </cfRule>
    <cfRule type="containsText" dxfId="3116" priority="148" stopIfTrue="1" operator="containsText" text="in Planung">
      <formula>NOT(ISERROR(FIND(UPPER("in Planung"),UPPER(B10))))</formula>
      <formula>"in Planung"</formula>
    </cfRule>
    <cfRule type="containsText" dxfId="3115" priority="149" stopIfTrue="1" operator="containsText" text="offen">
      <formula>NOT(ISERROR(FIND(UPPER("offen"),UPPER(B10))))</formula>
      <formula>"offen"</formula>
    </cfRule>
    <cfRule type="containsText" dxfId="3114" priority="150" stopIfTrue="1" operator="containsText" text="erledigt">
      <formula>NOT(ISERROR(FIND(UPPER("erledigt"),UPPER(B10))))</formula>
      <formula>"erledigt"</formula>
    </cfRule>
  </conditionalFormatting>
  <conditionalFormatting sqref="C16:E17">
    <cfRule type="containsText" dxfId="3113" priority="127" stopIfTrue="1" operator="containsText" text="erledigt">
      <formula>NOT(ISERROR(FIND(UPPER("erledigt"),UPPER(C16))))</formula>
      <formula>"erledigt"</formula>
    </cfRule>
    <cfRule type="containsText" dxfId="3112" priority="128" stopIfTrue="1" operator="containsText" text="freigabe erhalten">
      <formula>NOT(ISERROR(FIND(UPPER("freigabe erhalten"),UPPER(C16))))</formula>
      <formula>"freigabe erhalten"</formula>
    </cfRule>
    <cfRule type="containsText" dxfId="3111" priority="129" stopIfTrue="1" operator="containsText" text="zur Freigabe">
      <formula>NOT(ISERROR(FIND(UPPER("zur Freigabe"),UPPER(C16))))</formula>
      <formula>"zur Freigabe"</formula>
    </cfRule>
    <cfRule type="containsText" dxfId="3110" priority="130" stopIfTrue="1" operator="containsText" text="in Arbeit">
      <formula>NOT(ISERROR(FIND(UPPER("in Arbeit"),UPPER(C16))))</formula>
      <formula>"in Arbeit"</formula>
    </cfRule>
    <cfRule type="containsText" dxfId="3109" priority="131" stopIfTrue="1" operator="containsText" text="in Planung">
      <formula>NOT(ISERROR(FIND(UPPER("in Planung"),UPPER(C16))))</formula>
      <formula>"in Planung"</formula>
    </cfRule>
    <cfRule type="containsText" dxfId="3108" priority="132" stopIfTrue="1" operator="containsText" text="offen">
      <formula>NOT(ISERROR(FIND(UPPER("offen"),UPPER(C16))))</formula>
      <formula>"offen"</formula>
    </cfRule>
  </conditionalFormatting>
  <conditionalFormatting sqref="A16">
    <cfRule type="containsText" dxfId="3107" priority="121" stopIfTrue="1" operator="containsText" text="erledigt">
      <formula>NOT(ISERROR(FIND(UPPER("erledigt"),UPPER(A16))))</formula>
      <formula>"erledigt"</formula>
    </cfRule>
    <cfRule type="containsText" dxfId="3106" priority="122" stopIfTrue="1" operator="containsText" text="freigabe erhalten">
      <formula>NOT(ISERROR(FIND(UPPER("freigabe erhalten"),UPPER(A16))))</formula>
      <formula>"freigabe erhalten"</formula>
    </cfRule>
    <cfRule type="containsText" dxfId="3105" priority="123" stopIfTrue="1" operator="containsText" text="zur Freigabe">
      <formula>NOT(ISERROR(FIND(UPPER("zur Freigabe"),UPPER(A16))))</formula>
      <formula>"zur Freigabe"</formula>
    </cfRule>
    <cfRule type="containsText" dxfId="3104" priority="124" stopIfTrue="1" operator="containsText" text="in Arbeit">
      <formula>NOT(ISERROR(FIND(UPPER("in Arbeit"),UPPER(A16))))</formula>
      <formula>"in Arbeit"</formula>
    </cfRule>
    <cfRule type="containsText" dxfId="3103" priority="125" stopIfTrue="1" operator="containsText" text="in Planung">
      <formula>NOT(ISERROR(FIND(UPPER("in Planung"),UPPER(A16))))</formula>
      <formula>"in Planung"</formula>
    </cfRule>
    <cfRule type="containsText" dxfId="3102" priority="126" stopIfTrue="1" operator="containsText" text="offen">
      <formula>NOT(ISERROR(FIND(UPPER("offen"),UPPER(A16))))</formula>
      <formula>"offen"</formula>
    </cfRule>
  </conditionalFormatting>
  <conditionalFormatting sqref="B16:B17">
    <cfRule type="containsText" dxfId="3101" priority="109" stopIfTrue="1" operator="containsText" text="erledigt">
      <formula>NOT(ISERROR(FIND(UPPER("erledigt"),UPPER(B16))))</formula>
      <formula>"erledigt"</formula>
    </cfRule>
    <cfRule type="containsText" dxfId="3100" priority="110" stopIfTrue="1" operator="containsText" text="freigabe erhalten">
      <formula>NOT(ISERROR(FIND(UPPER("freigabe erhalten"),UPPER(B16))))</formula>
      <formula>"freigabe erhalten"</formula>
    </cfRule>
    <cfRule type="containsText" dxfId="3099" priority="111" stopIfTrue="1" operator="containsText" text="zur Freigabe">
      <formula>NOT(ISERROR(FIND(UPPER("zur Freigabe"),UPPER(B16))))</formula>
      <formula>"zur Freigabe"</formula>
    </cfRule>
    <cfRule type="containsText" dxfId="3098" priority="112" stopIfTrue="1" operator="containsText" text="in Arbeit">
      <formula>NOT(ISERROR(FIND(UPPER("in Arbeit"),UPPER(B16))))</formula>
      <formula>"in Arbeit"</formula>
    </cfRule>
    <cfRule type="containsText" dxfId="3097" priority="113" stopIfTrue="1" operator="containsText" text="in Planung">
      <formula>NOT(ISERROR(FIND(UPPER("in Planung"),UPPER(B16))))</formula>
      <formula>"in Planung"</formula>
    </cfRule>
    <cfRule type="containsText" dxfId="3096" priority="114" stopIfTrue="1" operator="containsText" text="offen">
      <formula>NOT(ISERROR(FIND(UPPER("offen"),UPPER(B16))))</formula>
      <formula>"offen"</formula>
    </cfRule>
    <cfRule type="containsText" dxfId="3095" priority="115" stopIfTrue="1" operator="containsText" text="freigabe erhalten">
      <formula>NOT(ISERROR(FIND(UPPER("freigabe erhalten"),UPPER(B16))))</formula>
      <formula>"freigabe erhalten"</formula>
    </cfRule>
    <cfRule type="containsText" dxfId="3094" priority="116" stopIfTrue="1" operator="containsText" text="zur Freigabe">
      <formula>NOT(ISERROR(FIND(UPPER("zur Freigabe"),UPPER(B16))))</formula>
      <formula>"zur Freigabe"</formula>
    </cfRule>
    <cfRule type="containsText" dxfId="3093" priority="117" stopIfTrue="1" operator="containsText" text="in Arbeit">
      <formula>NOT(ISERROR(FIND(UPPER("in Arbeit"),UPPER(B16))))</formula>
      <formula>"in Arbeit"</formula>
    </cfRule>
    <cfRule type="containsText" dxfId="3092" priority="118" stopIfTrue="1" operator="containsText" text="in Planung">
      <formula>NOT(ISERROR(FIND(UPPER("in Planung"),UPPER(B16))))</formula>
      <formula>"in Planung"</formula>
    </cfRule>
    <cfRule type="containsText" dxfId="3091" priority="119" stopIfTrue="1" operator="containsText" text="offen">
      <formula>NOT(ISERROR(FIND(UPPER("offen"),UPPER(B16))))</formula>
      <formula>"offen"</formula>
    </cfRule>
    <cfRule type="containsText" dxfId="3090" priority="120" stopIfTrue="1" operator="containsText" text="erledigt">
      <formula>NOT(ISERROR(FIND(UPPER("erledigt"),UPPER(B16))))</formula>
      <formula>"erledigt"</formula>
    </cfRule>
  </conditionalFormatting>
  <conditionalFormatting sqref="C18:E18">
    <cfRule type="containsText" dxfId="3089" priority="97" stopIfTrue="1" operator="containsText" text="erledigt">
      <formula>NOT(ISERROR(FIND(UPPER("erledigt"),UPPER(C18))))</formula>
      <formula>"erledigt"</formula>
    </cfRule>
    <cfRule type="containsText" dxfId="3088" priority="98" stopIfTrue="1" operator="containsText" text="freigabe erhalten">
      <formula>NOT(ISERROR(FIND(UPPER("freigabe erhalten"),UPPER(C18))))</formula>
      <formula>"freigabe erhalten"</formula>
    </cfRule>
    <cfRule type="containsText" dxfId="3087" priority="99" stopIfTrue="1" operator="containsText" text="zur Freigabe">
      <formula>NOT(ISERROR(FIND(UPPER("zur Freigabe"),UPPER(C18))))</formula>
      <formula>"zur Freigabe"</formula>
    </cfRule>
    <cfRule type="containsText" dxfId="3086" priority="100" stopIfTrue="1" operator="containsText" text="in Arbeit">
      <formula>NOT(ISERROR(FIND(UPPER("in Arbeit"),UPPER(C18))))</formula>
      <formula>"in Arbeit"</formula>
    </cfRule>
    <cfRule type="containsText" dxfId="3085" priority="101" stopIfTrue="1" operator="containsText" text="in Planung">
      <formula>NOT(ISERROR(FIND(UPPER("in Planung"),UPPER(C18))))</formula>
      <formula>"in Planung"</formula>
    </cfRule>
    <cfRule type="containsText" dxfId="3084" priority="102" stopIfTrue="1" operator="containsText" text="offen">
      <formula>NOT(ISERROR(FIND(UPPER("offen"),UPPER(C18))))</formula>
      <formula>"offen"</formula>
    </cfRule>
  </conditionalFormatting>
  <conditionalFormatting sqref="A18">
    <cfRule type="containsText" dxfId="3083" priority="79" stopIfTrue="1" operator="containsText" text="erledigt">
      <formula>NOT(ISERROR(FIND(UPPER("erledigt"),UPPER(A18))))</formula>
      <formula>"erledigt"</formula>
    </cfRule>
    <cfRule type="containsText" dxfId="3082" priority="80" stopIfTrue="1" operator="containsText" text="freigabe erhalten">
      <formula>NOT(ISERROR(FIND(UPPER("freigabe erhalten"),UPPER(A18))))</formula>
      <formula>"freigabe erhalten"</formula>
    </cfRule>
    <cfRule type="containsText" dxfId="3081" priority="81" stopIfTrue="1" operator="containsText" text="zur Freigabe">
      <formula>NOT(ISERROR(FIND(UPPER("zur Freigabe"),UPPER(A18))))</formula>
      <formula>"zur Freigabe"</formula>
    </cfRule>
    <cfRule type="containsText" dxfId="3080" priority="82" stopIfTrue="1" operator="containsText" text="in Arbeit">
      <formula>NOT(ISERROR(FIND(UPPER("in Arbeit"),UPPER(A18))))</formula>
      <formula>"in Arbeit"</formula>
    </cfRule>
    <cfRule type="containsText" dxfId="3079" priority="83" stopIfTrue="1" operator="containsText" text="in Planung">
      <formula>NOT(ISERROR(FIND(UPPER("in Planung"),UPPER(A18))))</formula>
      <formula>"in Planung"</formula>
    </cfRule>
    <cfRule type="containsText" dxfId="3078" priority="84" stopIfTrue="1" operator="containsText" text="offen">
      <formula>NOT(ISERROR(FIND(UPPER("offen"),UPPER(A18))))</formula>
      <formula>"offen"</formula>
    </cfRule>
  </conditionalFormatting>
  <conditionalFormatting sqref="B18">
    <cfRule type="containsText" dxfId="3077" priority="85" stopIfTrue="1" operator="containsText" text="erledigt">
      <formula>NOT(ISERROR(FIND(UPPER("erledigt"),UPPER(B18))))</formula>
      <formula>"erledigt"</formula>
    </cfRule>
    <cfRule type="containsText" dxfId="3076" priority="86" stopIfTrue="1" operator="containsText" text="freigabe erhalten">
      <formula>NOT(ISERROR(FIND(UPPER("freigabe erhalten"),UPPER(B18))))</formula>
      <formula>"freigabe erhalten"</formula>
    </cfRule>
    <cfRule type="containsText" dxfId="3075" priority="87" stopIfTrue="1" operator="containsText" text="zur Freigabe">
      <formula>NOT(ISERROR(FIND(UPPER("zur Freigabe"),UPPER(B18))))</formula>
      <formula>"zur Freigabe"</formula>
    </cfRule>
    <cfRule type="containsText" dxfId="3074" priority="88" stopIfTrue="1" operator="containsText" text="in Arbeit">
      <formula>NOT(ISERROR(FIND(UPPER("in Arbeit"),UPPER(B18))))</formula>
      <formula>"in Arbeit"</formula>
    </cfRule>
    <cfRule type="containsText" dxfId="3073" priority="89" stopIfTrue="1" operator="containsText" text="in Planung">
      <formula>NOT(ISERROR(FIND(UPPER("in Planung"),UPPER(B18))))</formula>
      <formula>"in Planung"</formula>
    </cfRule>
    <cfRule type="containsText" dxfId="3072" priority="90" stopIfTrue="1" operator="containsText" text="offen">
      <formula>NOT(ISERROR(FIND(UPPER("offen"),UPPER(B18))))</formula>
      <formula>"offen"</formula>
    </cfRule>
    <cfRule type="containsText" dxfId="3071" priority="91" stopIfTrue="1" operator="containsText" text="freigabe erhalten">
      <formula>NOT(ISERROR(FIND(UPPER("freigabe erhalten"),UPPER(B18))))</formula>
      <formula>"freigabe erhalten"</formula>
    </cfRule>
    <cfRule type="containsText" dxfId="3070" priority="92" stopIfTrue="1" operator="containsText" text="zur Freigabe">
      <formula>NOT(ISERROR(FIND(UPPER("zur Freigabe"),UPPER(B18))))</formula>
      <formula>"zur Freigabe"</formula>
    </cfRule>
    <cfRule type="containsText" dxfId="3069" priority="93" stopIfTrue="1" operator="containsText" text="in Arbeit">
      <formula>NOT(ISERROR(FIND(UPPER("in Arbeit"),UPPER(B18))))</formula>
      <formula>"in Arbeit"</formula>
    </cfRule>
    <cfRule type="containsText" dxfId="3068" priority="94" stopIfTrue="1" operator="containsText" text="in Planung">
      <formula>NOT(ISERROR(FIND(UPPER("in Planung"),UPPER(B18))))</formula>
      <formula>"in Planung"</formula>
    </cfRule>
    <cfRule type="containsText" dxfId="3067" priority="95" stopIfTrue="1" operator="containsText" text="offen">
      <formula>NOT(ISERROR(FIND(UPPER("offen"),UPPER(B18))))</formula>
      <formula>"offen"</formula>
    </cfRule>
    <cfRule type="containsText" dxfId="3066" priority="96" stopIfTrue="1" operator="containsText" text="erledigt">
      <formula>NOT(ISERROR(FIND(UPPER("erledigt"),UPPER(B18))))</formula>
      <formula>"erledigt"</formula>
    </cfRule>
  </conditionalFormatting>
  <conditionalFormatting sqref="A23">
    <cfRule type="containsText" dxfId="3065" priority="67" stopIfTrue="1" operator="containsText" text="erledigt">
      <formula>NOT(ISERROR(FIND(UPPER("erledigt"),UPPER(A23))))</formula>
      <formula>"erledigt"</formula>
    </cfRule>
    <cfRule type="containsText" dxfId="3064" priority="68" stopIfTrue="1" operator="containsText" text="freigabe erhalten">
      <formula>NOT(ISERROR(FIND(UPPER("freigabe erhalten"),UPPER(A23))))</formula>
      <formula>"freigabe erhalten"</formula>
    </cfRule>
    <cfRule type="containsText" dxfId="3063" priority="69" stopIfTrue="1" operator="containsText" text="zur Freigabe">
      <formula>NOT(ISERROR(FIND(UPPER("zur Freigabe"),UPPER(A23))))</formula>
      <formula>"zur Freigabe"</formula>
    </cfRule>
    <cfRule type="containsText" dxfId="3062" priority="70" stopIfTrue="1" operator="containsText" text="in Arbeit">
      <formula>NOT(ISERROR(FIND(UPPER("in Arbeit"),UPPER(A23))))</formula>
      <formula>"in Arbeit"</formula>
    </cfRule>
    <cfRule type="containsText" dxfId="3061" priority="71" stopIfTrue="1" operator="containsText" text="in Planung">
      <formula>NOT(ISERROR(FIND(UPPER("in Planung"),UPPER(A23))))</formula>
      <formula>"in Planung"</formula>
    </cfRule>
    <cfRule type="containsText" dxfId="3060" priority="72" stopIfTrue="1" operator="containsText" text="offen">
      <formula>NOT(ISERROR(FIND(UPPER("offen"),UPPER(A23))))</formula>
      <formula>"offen"</formula>
    </cfRule>
  </conditionalFormatting>
  <conditionalFormatting sqref="A24">
    <cfRule type="containsText" dxfId="3059" priority="49" stopIfTrue="1" operator="containsText" text="erledigt">
      <formula>NOT(ISERROR(FIND(UPPER("erledigt"),UPPER(A24))))</formula>
      <formula>"erledigt"</formula>
    </cfRule>
    <cfRule type="containsText" dxfId="3058" priority="50" stopIfTrue="1" operator="containsText" text="freigabe erhalten">
      <formula>NOT(ISERROR(FIND(UPPER("freigabe erhalten"),UPPER(A24))))</formula>
      <formula>"freigabe erhalten"</formula>
    </cfRule>
    <cfRule type="containsText" dxfId="3057" priority="51" stopIfTrue="1" operator="containsText" text="zur Freigabe">
      <formula>NOT(ISERROR(FIND(UPPER("zur Freigabe"),UPPER(A24))))</formula>
      <formula>"zur Freigabe"</formula>
    </cfRule>
    <cfRule type="containsText" dxfId="3056" priority="52" stopIfTrue="1" operator="containsText" text="in Arbeit">
      <formula>NOT(ISERROR(FIND(UPPER("in Arbeit"),UPPER(A24))))</formula>
      <formula>"in Arbeit"</formula>
    </cfRule>
    <cfRule type="containsText" dxfId="3055" priority="53" stopIfTrue="1" operator="containsText" text="in Planung">
      <formula>NOT(ISERROR(FIND(UPPER("in Planung"),UPPER(A24))))</formula>
      <formula>"in Planung"</formula>
    </cfRule>
    <cfRule type="containsText" dxfId="3054" priority="54" stopIfTrue="1" operator="containsText" text="offen">
      <formula>NOT(ISERROR(FIND(UPPER("offen"),UPPER(A24))))</formula>
      <formula>"offen"</formula>
    </cfRule>
  </conditionalFormatting>
  <conditionalFormatting sqref="B23:B24">
    <cfRule type="containsText" dxfId="3053" priority="55" stopIfTrue="1" operator="containsText" text="erledigt">
      <formula>NOT(ISERROR(FIND(UPPER("erledigt"),UPPER(B23))))</formula>
      <formula>"erledigt"</formula>
    </cfRule>
    <cfRule type="containsText" dxfId="3052" priority="56" stopIfTrue="1" operator="containsText" text="freigabe erhalten">
      <formula>NOT(ISERROR(FIND(UPPER("freigabe erhalten"),UPPER(B23))))</formula>
      <formula>"freigabe erhalten"</formula>
    </cfRule>
    <cfRule type="containsText" dxfId="3051" priority="57" stopIfTrue="1" operator="containsText" text="zur Freigabe">
      <formula>NOT(ISERROR(FIND(UPPER("zur Freigabe"),UPPER(B23))))</formula>
      <formula>"zur Freigabe"</formula>
    </cfRule>
    <cfRule type="containsText" dxfId="3050" priority="58" stopIfTrue="1" operator="containsText" text="in Arbeit">
      <formula>NOT(ISERROR(FIND(UPPER("in Arbeit"),UPPER(B23))))</formula>
      <formula>"in Arbeit"</formula>
    </cfRule>
    <cfRule type="containsText" dxfId="3049" priority="59" stopIfTrue="1" operator="containsText" text="in Planung">
      <formula>NOT(ISERROR(FIND(UPPER("in Planung"),UPPER(B23))))</formula>
      <formula>"in Planung"</formula>
    </cfRule>
    <cfRule type="containsText" dxfId="3048" priority="60" stopIfTrue="1" operator="containsText" text="offen">
      <formula>NOT(ISERROR(FIND(UPPER("offen"),UPPER(B23))))</formula>
      <formula>"offen"</formula>
    </cfRule>
    <cfRule type="containsText" dxfId="3047" priority="61" stopIfTrue="1" operator="containsText" text="freigabe erhalten">
      <formula>NOT(ISERROR(FIND(UPPER("freigabe erhalten"),UPPER(B23))))</formula>
      <formula>"freigabe erhalten"</formula>
    </cfRule>
    <cfRule type="containsText" dxfId="3046" priority="62" stopIfTrue="1" operator="containsText" text="zur Freigabe">
      <formula>NOT(ISERROR(FIND(UPPER("zur Freigabe"),UPPER(B23))))</formula>
      <formula>"zur Freigabe"</formula>
    </cfRule>
    <cfRule type="containsText" dxfId="3045" priority="63" stopIfTrue="1" operator="containsText" text="in Arbeit">
      <formula>NOT(ISERROR(FIND(UPPER("in Arbeit"),UPPER(B23))))</formula>
      <formula>"in Arbeit"</formula>
    </cfRule>
    <cfRule type="containsText" dxfId="3044" priority="64" stopIfTrue="1" operator="containsText" text="in Planung">
      <formula>NOT(ISERROR(FIND(UPPER("in Planung"),UPPER(B23))))</formula>
      <formula>"in Planung"</formula>
    </cfRule>
    <cfRule type="containsText" dxfId="3043" priority="65" stopIfTrue="1" operator="containsText" text="offen">
      <formula>NOT(ISERROR(FIND(UPPER("offen"),UPPER(B23))))</formula>
      <formula>"offen"</formula>
    </cfRule>
    <cfRule type="containsText" dxfId="3042" priority="66" stopIfTrue="1" operator="containsText" text="erledigt">
      <formula>NOT(ISERROR(FIND(UPPER("erledigt"),UPPER(B23))))</formula>
      <formula>"erledigt"</formula>
    </cfRule>
  </conditionalFormatting>
  <conditionalFormatting sqref="A30">
    <cfRule type="containsText" dxfId="3041" priority="37" stopIfTrue="1" operator="containsText" text="erledigt">
      <formula>NOT(ISERROR(FIND(UPPER("erledigt"),UPPER(A30))))</formula>
      <formula>"erledigt"</formula>
    </cfRule>
    <cfRule type="containsText" dxfId="3040" priority="38" stopIfTrue="1" operator="containsText" text="freigabe erhalten">
      <formula>NOT(ISERROR(FIND(UPPER("freigabe erhalten"),UPPER(A30))))</formula>
      <formula>"freigabe erhalten"</formula>
    </cfRule>
    <cfRule type="containsText" dxfId="3039" priority="39" stopIfTrue="1" operator="containsText" text="zur Freigabe">
      <formula>NOT(ISERROR(FIND(UPPER("zur Freigabe"),UPPER(A30))))</formula>
      <formula>"zur Freigabe"</formula>
    </cfRule>
    <cfRule type="containsText" dxfId="3038" priority="40" stopIfTrue="1" operator="containsText" text="in Arbeit">
      <formula>NOT(ISERROR(FIND(UPPER("in Arbeit"),UPPER(A30))))</formula>
      <formula>"in Arbeit"</formula>
    </cfRule>
    <cfRule type="containsText" dxfId="3037" priority="41" stopIfTrue="1" operator="containsText" text="in Planung">
      <formula>NOT(ISERROR(FIND(UPPER("in Planung"),UPPER(A30))))</formula>
      <formula>"in Planung"</formula>
    </cfRule>
    <cfRule type="containsText" dxfId="3036" priority="42" stopIfTrue="1" operator="containsText" text="offen">
      <formula>NOT(ISERROR(FIND(UPPER("offen"),UPPER(A30))))</formula>
      <formula>"offen"</formula>
    </cfRule>
  </conditionalFormatting>
  <conditionalFormatting sqref="A31">
    <cfRule type="containsText" dxfId="3035" priority="19" stopIfTrue="1" operator="containsText" text="erledigt">
      <formula>NOT(ISERROR(FIND(UPPER("erledigt"),UPPER(A31))))</formula>
      <formula>"erledigt"</formula>
    </cfRule>
    <cfRule type="containsText" dxfId="3034" priority="20" stopIfTrue="1" operator="containsText" text="freigabe erhalten">
      <formula>NOT(ISERROR(FIND(UPPER("freigabe erhalten"),UPPER(A31))))</formula>
      <formula>"freigabe erhalten"</formula>
    </cfRule>
    <cfRule type="containsText" dxfId="3033" priority="21" stopIfTrue="1" operator="containsText" text="zur Freigabe">
      <formula>NOT(ISERROR(FIND(UPPER("zur Freigabe"),UPPER(A31))))</formula>
      <formula>"zur Freigabe"</formula>
    </cfRule>
    <cfRule type="containsText" dxfId="3032" priority="22" stopIfTrue="1" operator="containsText" text="in Arbeit">
      <formula>NOT(ISERROR(FIND(UPPER("in Arbeit"),UPPER(A31))))</formula>
      <formula>"in Arbeit"</formula>
    </cfRule>
    <cfRule type="containsText" dxfId="3031" priority="23" stopIfTrue="1" operator="containsText" text="in Planung">
      <formula>NOT(ISERROR(FIND(UPPER("in Planung"),UPPER(A31))))</formula>
      <formula>"in Planung"</formula>
    </cfRule>
    <cfRule type="containsText" dxfId="3030" priority="24" stopIfTrue="1" operator="containsText" text="offen">
      <formula>NOT(ISERROR(FIND(UPPER("offen"),UPPER(A31))))</formula>
      <formula>"offen"</formula>
    </cfRule>
  </conditionalFormatting>
  <conditionalFormatting sqref="B30:B31">
    <cfRule type="containsText" dxfId="3029" priority="25" stopIfTrue="1" operator="containsText" text="erledigt">
      <formula>NOT(ISERROR(FIND(UPPER("erledigt"),UPPER(B30))))</formula>
      <formula>"erledigt"</formula>
    </cfRule>
    <cfRule type="containsText" dxfId="3028" priority="26" stopIfTrue="1" operator="containsText" text="freigabe erhalten">
      <formula>NOT(ISERROR(FIND(UPPER("freigabe erhalten"),UPPER(B30))))</formula>
      <formula>"freigabe erhalten"</formula>
    </cfRule>
    <cfRule type="containsText" dxfId="3027" priority="27" stopIfTrue="1" operator="containsText" text="zur Freigabe">
      <formula>NOT(ISERROR(FIND(UPPER("zur Freigabe"),UPPER(B30))))</formula>
      <formula>"zur Freigabe"</formula>
    </cfRule>
    <cfRule type="containsText" dxfId="3026" priority="28" stopIfTrue="1" operator="containsText" text="in Arbeit">
      <formula>NOT(ISERROR(FIND(UPPER("in Arbeit"),UPPER(B30))))</formula>
      <formula>"in Arbeit"</formula>
    </cfRule>
    <cfRule type="containsText" dxfId="3025" priority="29" stopIfTrue="1" operator="containsText" text="in Planung">
      <formula>NOT(ISERROR(FIND(UPPER("in Planung"),UPPER(B30))))</formula>
      <formula>"in Planung"</formula>
    </cfRule>
    <cfRule type="containsText" dxfId="3024" priority="30" stopIfTrue="1" operator="containsText" text="offen">
      <formula>NOT(ISERROR(FIND(UPPER("offen"),UPPER(B30))))</formula>
      <formula>"offen"</formula>
    </cfRule>
    <cfRule type="containsText" dxfId="3023" priority="31" stopIfTrue="1" operator="containsText" text="freigabe erhalten">
      <formula>NOT(ISERROR(FIND(UPPER("freigabe erhalten"),UPPER(B30))))</formula>
      <formula>"freigabe erhalten"</formula>
    </cfRule>
    <cfRule type="containsText" dxfId="3022" priority="32" stopIfTrue="1" operator="containsText" text="zur Freigabe">
      <formula>NOT(ISERROR(FIND(UPPER("zur Freigabe"),UPPER(B30))))</formula>
      <formula>"zur Freigabe"</formula>
    </cfRule>
    <cfRule type="containsText" dxfId="3021" priority="33" stopIfTrue="1" operator="containsText" text="in Arbeit">
      <formula>NOT(ISERROR(FIND(UPPER("in Arbeit"),UPPER(B30))))</formula>
      <formula>"in Arbeit"</formula>
    </cfRule>
    <cfRule type="containsText" dxfId="3020" priority="34" stopIfTrue="1" operator="containsText" text="in Planung">
      <formula>NOT(ISERROR(FIND(UPPER("in Planung"),UPPER(B30))))</formula>
      <formula>"in Planung"</formula>
    </cfRule>
    <cfRule type="containsText" dxfId="3019" priority="35" stopIfTrue="1" operator="containsText" text="offen">
      <formula>NOT(ISERROR(FIND(UPPER("offen"),UPPER(B30))))</formula>
      <formula>"offen"</formula>
    </cfRule>
    <cfRule type="containsText" dxfId="3018" priority="36" stopIfTrue="1" operator="containsText" text="erledigt">
      <formula>NOT(ISERROR(FIND(UPPER("erledigt"),UPPER(B30))))</formula>
      <formula>"erledigt"</formula>
    </cfRule>
  </conditionalFormatting>
  <conditionalFormatting sqref="D20:D22">
    <cfRule type="containsText" dxfId="3017" priority="13" stopIfTrue="1" operator="containsText" text="erledigt">
      <formula>NOT(ISERROR(FIND(UPPER("erledigt"),UPPER(D20))))</formula>
      <formula>"erledigt"</formula>
    </cfRule>
    <cfRule type="containsText" dxfId="3016" priority="14" stopIfTrue="1" operator="containsText" text="freigabe erhalten">
      <formula>NOT(ISERROR(FIND(UPPER("freigabe erhalten"),UPPER(D20))))</formula>
      <formula>"freigabe erhalten"</formula>
    </cfRule>
    <cfRule type="containsText" dxfId="3015" priority="15" stopIfTrue="1" operator="containsText" text="zur Freigabe">
      <formula>NOT(ISERROR(FIND(UPPER("zur Freigabe"),UPPER(D20))))</formula>
      <formula>"zur Freigabe"</formula>
    </cfRule>
    <cfRule type="containsText" dxfId="3014" priority="16" stopIfTrue="1" operator="containsText" text="in Arbeit">
      <formula>NOT(ISERROR(FIND(UPPER("in Arbeit"),UPPER(D20))))</formula>
      <formula>"in Arbeit"</formula>
    </cfRule>
    <cfRule type="containsText" dxfId="3013" priority="17" stopIfTrue="1" operator="containsText" text="in Planung">
      <formula>NOT(ISERROR(FIND(UPPER("in Planung"),UPPER(D20))))</formula>
      <formula>"in Planung"</formula>
    </cfRule>
    <cfRule type="containsText" dxfId="3012" priority="18" stopIfTrue="1" operator="containsText" text="offen">
      <formula>NOT(ISERROR(FIND(UPPER("offen"),UPPER(D20))))</formula>
      <formula>"offen"</formula>
    </cfRule>
  </conditionalFormatting>
  <conditionalFormatting sqref="A34">
    <cfRule type="containsText" dxfId="3011" priority="7" stopIfTrue="1" operator="containsText" text="erledigt">
      <formula>NOT(ISERROR(FIND(UPPER("erledigt"),UPPER(A34))))</formula>
      <formula>"erledigt"</formula>
    </cfRule>
    <cfRule type="containsText" dxfId="3010" priority="8" stopIfTrue="1" operator="containsText" text="freigabe erhalten">
      <formula>NOT(ISERROR(FIND(UPPER("freigabe erhalten"),UPPER(A34))))</formula>
      <formula>"freigabe erhalten"</formula>
    </cfRule>
    <cfRule type="containsText" dxfId="3009" priority="9" stopIfTrue="1" operator="containsText" text="zur Freigabe">
      <formula>NOT(ISERROR(FIND(UPPER("zur Freigabe"),UPPER(A34))))</formula>
      <formula>"zur Freigabe"</formula>
    </cfRule>
    <cfRule type="containsText" dxfId="3008" priority="10" stopIfTrue="1" operator="containsText" text="in Arbeit">
      <formula>NOT(ISERROR(FIND(UPPER("in Arbeit"),UPPER(A34))))</formula>
      <formula>"in Arbeit"</formula>
    </cfRule>
    <cfRule type="containsText" dxfId="3007" priority="11" stopIfTrue="1" operator="containsText" text="in Planung">
      <formula>NOT(ISERROR(FIND(UPPER("in Planung"),UPPER(A34))))</formula>
      <formula>"in Planung"</formula>
    </cfRule>
    <cfRule type="containsText" dxfId="3006" priority="12" stopIfTrue="1" operator="containsText" text="offen">
      <formula>NOT(ISERROR(FIND(UPPER("offen"),UPPER(A34))))</formula>
      <formula>"offen"</formula>
    </cfRule>
  </conditionalFormatting>
  <pageMargins left="0.7" right="0.7" top="0.78740157499999996" bottom="0.78740157499999996" header="0.3" footer="0.3"/>
  <pageSetup paperSize="9" scale="26"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355" stopIfTrue="1" operator="containsText" text="erledigt" id="{56472A5D-A1E5-7A4F-93F2-C9EBF25AB8CF}">
            <xm:f>NOT(ISERROR(FIND(UPPER("erledigt"),UPPER('9_SEP Redaktionsplan'!V2))))</xm:f>
            <xm:f>"erledigt"</xm:f>
            <x14:dxf>
              <font>
                <color rgb="FFFFFFFF"/>
              </font>
              <fill>
                <patternFill patternType="solid">
                  <fgColor indexed="16"/>
                  <bgColor indexed="17"/>
                </patternFill>
              </fill>
            </x14:dxf>
          </x14:cfRule>
          <x14:cfRule type="containsText" priority="356" stopIfTrue="1" operator="containsText" text="freigabe erhalten" id="{277FC833-5D78-5F4D-B4ED-9903E1793F89}">
            <xm:f>NOT(ISERROR(FIND(UPPER("freigabe erhalten"),UPPER('9_SEP Redaktionsplan'!V2))))</xm:f>
            <xm:f>"freigabe erhalten"</xm:f>
            <x14:dxf>
              <font>
                <color rgb="FF4D5D2C"/>
              </font>
              <fill>
                <patternFill patternType="solid">
                  <fgColor indexed="16"/>
                  <bgColor indexed="18"/>
                </patternFill>
              </fill>
            </x14:dxf>
          </x14:cfRule>
          <x14:cfRule type="containsText" priority="357" stopIfTrue="1" operator="containsText" text="zur Freigabe" id="{BA0AD507-60C5-BA4D-AFAE-5BA9183837D7}">
            <xm:f>NOT(ISERROR(FIND(UPPER("zur Freigabe"),UPPER('9_SEP Redaktionsplan'!V2))))</xm:f>
            <xm:f>"zur Freigabe"</xm:f>
            <x14:dxf>
              <font>
                <color rgb="FF4D5D2C"/>
              </font>
              <fill>
                <patternFill patternType="solid">
                  <fgColor indexed="16"/>
                  <bgColor indexed="20"/>
                </patternFill>
              </fill>
            </x14:dxf>
          </x14:cfRule>
          <x14:cfRule type="containsText" priority="358" stopIfTrue="1" operator="containsText" text="in Arbeit" id="{07D09A18-777B-B640-8BDA-4ABD69400BF8}">
            <xm:f>NOT(ISERROR(FIND(UPPER("in Arbeit"),UPPER('9_SEP Redaktionsplan'!V2))))</xm:f>
            <xm:f>"in Arbeit"</xm:f>
            <x14:dxf>
              <font>
                <color rgb="FFB97034"/>
              </font>
              <fill>
                <patternFill patternType="solid">
                  <fgColor indexed="16"/>
                  <bgColor indexed="21"/>
                </patternFill>
              </fill>
            </x14:dxf>
          </x14:cfRule>
          <x14:cfRule type="containsText" priority="359" stopIfTrue="1" operator="containsText" text="in Planung" id="{10A082E5-FB73-E942-9EAA-9CEBCDF5A7AD}">
            <xm:f>NOT(ISERROR(FIND(UPPER("in Planung"),UPPER('9_SEP Redaktionsplan'!V2))))</xm:f>
            <xm:f>"in Planung"</xm:f>
            <x14:dxf>
              <font>
                <color rgb="FFC00000"/>
              </font>
              <fill>
                <patternFill patternType="solid">
                  <fgColor indexed="16"/>
                  <bgColor indexed="23"/>
                </patternFill>
              </fill>
            </x14:dxf>
          </x14:cfRule>
          <x14:cfRule type="containsText" priority="360" stopIfTrue="1" operator="containsText" text="offen" id="{52716ACB-594C-9A4E-BC18-F8E8CA9D0761}">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415" stopIfTrue="1" operator="containsText" text="erledigt" id="{661489A3-E8C9-D749-8046-15E7CA5BB31D}">
            <xm:f>NOT(ISERROR(FIND(UPPER("erledigt"),UPPER('9_SEP Redaktionsplan'!R7))))</xm:f>
            <xm:f>"erledigt"</xm:f>
            <x14:dxf>
              <font>
                <color rgb="FFFFFFFF"/>
              </font>
              <fill>
                <patternFill patternType="solid">
                  <fgColor indexed="16"/>
                  <bgColor indexed="17"/>
                </patternFill>
              </fill>
            </x14:dxf>
          </x14:cfRule>
          <x14:cfRule type="containsText" priority="416" stopIfTrue="1" operator="containsText" text="freigabe erhalten" id="{9098888B-8442-DF4C-9696-66A91FA54970}">
            <xm:f>NOT(ISERROR(FIND(UPPER("freigabe erhalten"),UPPER('9_SEP Redaktionsplan'!R7))))</xm:f>
            <xm:f>"freigabe erhalten"</xm:f>
            <x14:dxf>
              <font>
                <color rgb="FF4D5D2C"/>
              </font>
              <fill>
                <patternFill patternType="solid">
                  <fgColor indexed="16"/>
                  <bgColor indexed="18"/>
                </patternFill>
              </fill>
            </x14:dxf>
          </x14:cfRule>
          <x14:cfRule type="containsText" priority="417" stopIfTrue="1" operator="containsText" text="zur Freigabe" id="{EE0C07E3-F25C-A146-9C13-97BB6181C242}">
            <xm:f>NOT(ISERROR(FIND(UPPER("zur Freigabe"),UPPER('9_SEP Redaktionsplan'!R7))))</xm:f>
            <xm:f>"zur Freigabe"</xm:f>
            <x14:dxf>
              <font>
                <color rgb="FF4D5D2C"/>
              </font>
              <fill>
                <patternFill patternType="solid">
                  <fgColor indexed="16"/>
                  <bgColor indexed="20"/>
                </patternFill>
              </fill>
            </x14:dxf>
          </x14:cfRule>
          <x14:cfRule type="containsText" priority="418" stopIfTrue="1" operator="containsText" text="in Arbeit" id="{F2E8C215-DC91-054F-A591-B3D62451E064}">
            <xm:f>NOT(ISERROR(FIND(UPPER("in Arbeit"),UPPER('9_SEP Redaktionsplan'!R7))))</xm:f>
            <xm:f>"in Arbeit"</xm:f>
            <x14:dxf>
              <font>
                <color rgb="FFB97034"/>
              </font>
              <fill>
                <patternFill patternType="solid">
                  <fgColor indexed="16"/>
                  <bgColor indexed="21"/>
                </patternFill>
              </fill>
            </x14:dxf>
          </x14:cfRule>
          <x14:cfRule type="containsText" priority="419" stopIfTrue="1" operator="containsText" text="in Planung" id="{584F1B25-C924-4645-B045-043BA03B3BC9}">
            <xm:f>NOT(ISERROR(FIND(UPPER("in Planung"),UPPER('9_SEP Redaktionsplan'!R7))))</xm:f>
            <xm:f>"in Planung"</xm:f>
            <x14:dxf>
              <font>
                <color rgb="FFC00000"/>
              </font>
              <fill>
                <patternFill patternType="solid">
                  <fgColor indexed="16"/>
                  <bgColor indexed="23"/>
                </patternFill>
              </fill>
            </x14:dxf>
          </x14:cfRule>
          <x14:cfRule type="containsText" priority="420" stopIfTrue="1" operator="containsText" text="offen" id="{4C9BECCE-BE8F-0C42-9873-AC8F2E3CA453}">
            <xm:f>NOT(ISERROR(FIND(UPPER("offen"),UPPER('9_SEP Redaktionsplan'!R7))))</xm:f>
            <xm:f>"offen"</xm:f>
            <x14:dxf>
              <font>
                <color rgb="FFC00000"/>
              </font>
              <fill>
                <patternFill patternType="solid">
                  <fgColor indexed="16"/>
                  <bgColor indexed="13"/>
                </patternFill>
              </fill>
            </x14:dxf>
          </x14:cfRule>
          <xm:sqref>H6:H19 H35:I35 H37:I539</xm:sqref>
        </x14:conditionalFormatting>
        <x14:conditionalFormatting xmlns:xm="http://schemas.microsoft.com/office/excel/2006/main">
          <x14:cfRule type="containsText" priority="1537" stopIfTrue="1" operator="containsText" text="erledigt" id="{D42039CD-176C-964C-841A-03ACA2A8DC28}">
            <xm:f>NOT(ISERROR(FIND(UPPER("erledigt"),UPPER('9_SEP Redaktionsplan'!R1))))</xm:f>
            <xm:f>"erledigt"</xm:f>
            <x14:dxf>
              <font>
                <color rgb="FFFFFFFF"/>
              </font>
              <fill>
                <patternFill patternType="solid">
                  <fgColor indexed="16"/>
                  <bgColor indexed="17"/>
                </patternFill>
              </fill>
            </x14:dxf>
          </x14:cfRule>
          <x14:cfRule type="containsText" priority="1538" stopIfTrue="1" operator="containsText" text="freigabe erhalten" id="{CCC5CD7F-5417-5749-BC39-1F926F4B93E3}">
            <xm:f>NOT(ISERROR(FIND(UPPER("freigabe erhalten"),UPPER('9_SEP Redaktionsplan'!R1))))</xm:f>
            <xm:f>"freigabe erhalten"</xm:f>
            <x14:dxf>
              <font>
                <color rgb="FF4D5D2C"/>
              </font>
              <fill>
                <patternFill patternType="solid">
                  <fgColor indexed="16"/>
                  <bgColor indexed="18"/>
                </patternFill>
              </fill>
            </x14:dxf>
          </x14:cfRule>
          <x14:cfRule type="containsText" priority="1539" stopIfTrue="1" operator="containsText" text="zur Freigabe" id="{D27C1DF1-1184-DF4B-BC4D-2C0E74FD50BF}">
            <xm:f>NOT(ISERROR(FIND(UPPER("zur Freigabe"),UPPER('9_SEP Redaktionsplan'!R1))))</xm:f>
            <xm:f>"zur Freigabe"</xm:f>
            <x14:dxf>
              <font>
                <color rgb="FF4D5D2C"/>
              </font>
              <fill>
                <patternFill patternType="solid">
                  <fgColor indexed="16"/>
                  <bgColor indexed="20"/>
                </patternFill>
              </fill>
            </x14:dxf>
          </x14:cfRule>
          <x14:cfRule type="containsText" priority="1540" stopIfTrue="1" operator="containsText" text="in Arbeit" id="{90969674-2D25-2149-B802-F4959C851828}">
            <xm:f>NOT(ISERROR(FIND(UPPER("in Arbeit"),UPPER('9_SEP Redaktionsplan'!R1))))</xm:f>
            <xm:f>"in Arbeit"</xm:f>
            <x14:dxf>
              <font>
                <color rgb="FFB97034"/>
              </font>
              <fill>
                <patternFill patternType="solid">
                  <fgColor indexed="16"/>
                  <bgColor indexed="21"/>
                </patternFill>
              </fill>
            </x14:dxf>
          </x14:cfRule>
          <x14:cfRule type="containsText" priority="1541" stopIfTrue="1" operator="containsText" text="in Planung" id="{E330974A-6ABE-CA4C-9398-A6D62DE8D8FA}">
            <xm:f>NOT(ISERROR(FIND(UPPER("in Planung"),UPPER('9_SEP Redaktionsplan'!R1))))</xm:f>
            <xm:f>"in Planung"</xm:f>
            <x14:dxf>
              <font>
                <color rgb="FFC00000"/>
              </font>
              <fill>
                <patternFill patternType="solid">
                  <fgColor indexed="16"/>
                  <bgColor indexed="23"/>
                </patternFill>
              </fill>
            </x14:dxf>
          </x14:cfRule>
          <x14:cfRule type="containsText" priority="1542" stopIfTrue="1" operator="containsText" text="offen" id="{A3EDDBC8-AA2A-3943-9A6F-31C6943C3E88}">
            <xm:f>NOT(ISERROR(FIND(UPPER("offen"),UPPER('9_SEP Redaktionsplan'!R1))))</xm:f>
            <xm:f>"offen"</xm:f>
            <x14:dxf>
              <font>
                <color rgb="FFC00000"/>
              </font>
              <fill>
                <patternFill patternType="solid">
                  <fgColor indexed="16"/>
                  <bgColor indexed="13"/>
                </patternFill>
              </fill>
            </x14:dxf>
          </x14:cfRule>
          <xm:sqref>H1:I5 H21:I33 I6:I20</xm:sqref>
        </x14:conditionalFormatting>
        <x14:conditionalFormatting xmlns:xm="http://schemas.microsoft.com/office/excel/2006/main">
          <x14:cfRule type="containsText" priority="1" stopIfTrue="1" operator="containsText" text="erledigt" id="{5BFB768A-B649-7B4B-9748-BAEC2345C6D6}">
            <xm:f>NOT(ISERROR(FIND(UPPER("erledigt"),UPPER('9_SEP Redaktionsplan'!Z36))))</xm:f>
            <xm:f>"erledigt"</xm:f>
            <x14:dxf>
              <font>
                <color rgb="FFFFFFFF"/>
              </font>
              <fill>
                <patternFill patternType="solid">
                  <fgColor indexed="16"/>
                  <bgColor indexed="17"/>
                </patternFill>
              </fill>
            </x14:dxf>
          </x14:cfRule>
          <x14:cfRule type="containsText" priority="2" stopIfTrue="1" operator="containsText" text="freigabe erhalten" id="{58382C61-4B7C-D14C-B891-1EC580117C87}">
            <xm:f>NOT(ISERROR(FIND(UPPER("freigabe erhalten"),UPPER('9_SEP Redaktionsplan'!Z36))))</xm:f>
            <xm:f>"freigabe erhalten"</xm:f>
            <x14:dxf>
              <font>
                <color rgb="FF4D5D2C"/>
              </font>
              <fill>
                <patternFill patternType="solid">
                  <fgColor indexed="16"/>
                  <bgColor indexed="18"/>
                </patternFill>
              </fill>
            </x14:dxf>
          </x14:cfRule>
          <x14:cfRule type="containsText" priority="3" stopIfTrue="1" operator="containsText" text="zur Freigabe" id="{E80C9C94-84FE-9441-BA9A-7137E288B358}">
            <xm:f>NOT(ISERROR(FIND(UPPER("zur Freigabe"),UPPER('9_SEP Redaktionsplan'!Z36))))</xm:f>
            <xm:f>"zur Freigabe"</xm:f>
            <x14:dxf>
              <font>
                <color rgb="FF4D5D2C"/>
              </font>
              <fill>
                <patternFill patternType="solid">
                  <fgColor indexed="16"/>
                  <bgColor indexed="20"/>
                </patternFill>
              </fill>
            </x14:dxf>
          </x14:cfRule>
          <x14:cfRule type="containsText" priority="4" stopIfTrue="1" operator="containsText" text="in Arbeit" id="{0619CF9E-25DD-8C44-9B13-4C47BE3751AA}">
            <xm:f>NOT(ISERROR(FIND(UPPER("in Arbeit"),UPPER('9_SEP Redaktionsplan'!Z36))))</xm:f>
            <xm:f>"in Arbeit"</xm:f>
            <x14:dxf>
              <font>
                <color rgb="FFB97034"/>
              </font>
              <fill>
                <patternFill patternType="solid">
                  <fgColor indexed="16"/>
                  <bgColor indexed="21"/>
                </patternFill>
              </fill>
            </x14:dxf>
          </x14:cfRule>
          <x14:cfRule type="containsText" priority="5" stopIfTrue="1" operator="containsText" text="in Planung" id="{51F2FE23-DD05-1747-9BD5-0EDE68ED2B5A}">
            <xm:f>NOT(ISERROR(FIND(UPPER("in Planung"),UPPER('9_SEP Redaktionsplan'!Z36))))</xm:f>
            <xm:f>"in Planung"</xm:f>
            <x14:dxf>
              <font>
                <color rgb="FFC00000"/>
              </font>
              <fill>
                <patternFill patternType="solid">
                  <fgColor indexed="16"/>
                  <bgColor indexed="23"/>
                </patternFill>
              </fill>
            </x14:dxf>
          </x14:cfRule>
          <x14:cfRule type="containsText" priority="6" stopIfTrue="1" operator="containsText" text="offen" id="{E62DCE13-D960-B240-9E55-0376A9A145FD}">
            <xm:f>NOT(ISERROR(FIND(UPPER("offen"),UPPER('9_SEP Redaktionsplan'!Z36))))</xm:f>
            <xm:f>"offen"</xm:f>
            <x14:dxf>
              <font>
                <color rgb="FFC00000"/>
              </font>
              <fill>
                <patternFill patternType="solid">
                  <fgColor indexed="16"/>
                  <bgColor indexed="13"/>
                </patternFill>
              </fill>
            </x14:dxf>
          </x14:cfRule>
          <xm:sqref>H34:J34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E889-1A53-6F46-B54A-04BB99AF5A38}">
  <sheetPr>
    <pageSetUpPr fitToPage="1"/>
  </sheetPr>
  <dimension ref="A1:EL578"/>
  <sheetViews>
    <sheetView topLeftCell="A24" zoomScaleNormal="100" workbookViewId="0">
      <selection activeCell="A37" sqref="A37:AH37"/>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750</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78">
      <c r="A4" s="716">
        <v>43586</v>
      </c>
      <c r="B4" s="660" t="s">
        <v>63</v>
      </c>
      <c r="C4" s="664"/>
      <c r="D4" s="661" t="s">
        <v>753</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52">
      <c r="A5" s="716">
        <v>43587</v>
      </c>
      <c r="B5" s="660" t="s">
        <v>66</v>
      </c>
      <c r="C5" s="664"/>
      <c r="D5" s="661" t="s">
        <v>754</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78">
      <c r="A6" s="716">
        <v>43588</v>
      </c>
      <c r="B6" s="660" t="s">
        <v>69</v>
      </c>
      <c r="C6" s="664"/>
      <c r="D6" s="661" t="s">
        <v>755</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52">
      <c r="A7" s="704">
        <v>43589</v>
      </c>
      <c r="B7" s="634" t="s">
        <v>73</v>
      </c>
      <c r="C7" s="635"/>
      <c r="D7" s="791" t="s">
        <v>756</v>
      </c>
      <c r="E7" s="662"/>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78">
      <c r="A8" s="704">
        <v>43590</v>
      </c>
      <c r="B8" s="634" t="s">
        <v>44</v>
      </c>
      <c r="C8" s="635"/>
      <c r="D8" s="791" t="s">
        <v>757</v>
      </c>
      <c r="E8" s="662"/>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52">
      <c r="A9" s="716">
        <v>43591</v>
      </c>
      <c r="B9" s="660" t="s">
        <v>55</v>
      </c>
      <c r="C9" s="664"/>
      <c r="D9" s="661" t="s">
        <v>758</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39">
      <c r="A10" s="716">
        <v>43592</v>
      </c>
      <c r="B10" s="660" t="s">
        <v>58</v>
      </c>
      <c r="C10" s="664"/>
      <c r="D10" s="661" t="s">
        <v>759</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52">
      <c r="A11" s="716">
        <v>43593</v>
      </c>
      <c r="B11" s="660" t="s">
        <v>63</v>
      </c>
      <c r="C11" s="664"/>
      <c r="D11" s="661" t="s">
        <v>760</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26">
      <c r="A12" s="716">
        <v>43594</v>
      </c>
      <c r="B12" s="660" t="s">
        <v>66</v>
      </c>
      <c r="C12" s="664"/>
      <c r="D12" s="661" t="s">
        <v>761</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65">
      <c r="A13" s="716">
        <v>43595</v>
      </c>
      <c r="B13" s="660" t="s">
        <v>69</v>
      </c>
      <c r="C13" s="664"/>
      <c r="D13" s="661" t="s">
        <v>762</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52">
      <c r="A14" s="704">
        <v>43596</v>
      </c>
      <c r="B14" s="634" t="s">
        <v>73</v>
      </c>
      <c r="C14" s="635"/>
      <c r="D14" s="792" t="s">
        <v>763</v>
      </c>
      <c r="E14" s="662"/>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52">
      <c r="A15" s="704">
        <v>43597</v>
      </c>
      <c r="B15" s="634" t="s">
        <v>44</v>
      </c>
      <c r="C15" s="635" t="s">
        <v>751</v>
      </c>
      <c r="D15" s="791" t="s">
        <v>764</v>
      </c>
      <c r="E15" s="662"/>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52">
      <c r="A16" s="716">
        <v>43598</v>
      </c>
      <c r="B16" s="660" t="s">
        <v>55</v>
      </c>
      <c r="C16" s="664"/>
      <c r="D16" s="661" t="s">
        <v>765</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65">
      <c r="A17" s="716">
        <v>43599</v>
      </c>
      <c r="B17" s="660" t="s">
        <v>58</v>
      </c>
      <c r="C17" s="664"/>
      <c r="D17" s="661" t="s">
        <v>766</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52">
      <c r="A18" s="716">
        <v>43600</v>
      </c>
      <c r="B18" s="660" t="s">
        <v>63</v>
      </c>
      <c r="C18" s="664"/>
      <c r="D18" s="661" t="s">
        <v>767</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52">
      <c r="A19" s="716">
        <v>43601</v>
      </c>
      <c r="B19" s="660" t="s">
        <v>66</v>
      </c>
      <c r="C19" s="664"/>
      <c r="D19" s="661" t="s">
        <v>768</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65">
      <c r="A20" s="716">
        <v>43602</v>
      </c>
      <c r="B20" s="660" t="s">
        <v>69</v>
      </c>
      <c r="C20" s="664"/>
      <c r="D20" s="661" t="s">
        <v>769</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04">
        <v>43603</v>
      </c>
      <c r="B21" s="634" t="s">
        <v>73</v>
      </c>
      <c r="C21" s="635"/>
      <c r="D21" s="791" t="s">
        <v>770</v>
      </c>
      <c r="E21" s="662"/>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52">
      <c r="A22" s="704">
        <v>43604</v>
      </c>
      <c r="B22" s="634" t="s">
        <v>44</v>
      </c>
      <c r="C22" s="635"/>
      <c r="D22" s="791" t="s">
        <v>771</v>
      </c>
      <c r="E22" s="662"/>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52">
      <c r="A23" s="716">
        <v>43605</v>
      </c>
      <c r="B23" s="660" t="s">
        <v>55</v>
      </c>
      <c r="C23" s="664"/>
      <c r="D23" s="661" t="s">
        <v>772</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65">
      <c r="A24" s="716">
        <v>43606</v>
      </c>
      <c r="B24" s="660" t="s">
        <v>58</v>
      </c>
      <c r="C24" s="664"/>
      <c r="D24" s="661" t="s">
        <v>773</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65">
      <c r="A25" s="716">
        <v>43607</v>
      </c>
      <c r="B25" s="660" t="s">
        <v>63</v>
      </c>
      <c r="C25" s="664"/>
      <c r="D25" s="661" t="s">
        <v>774</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26">
      <c r="A26" s="716">
        <v>43608</v>
      </c>
      <c r="B26" s="660" t="s">
        <v>66</v>
      </c>
      <c r="C26" s="664"/>
      <c r="D26" s="661" t="s">
        <v>775</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65">
      <c r="A27" s="716">
        <v>43609</v>
      </c>
      <c r="B27" s="660" t="s">
        <v>69</v>
      </c>
      <c r="C27" s="664"/>
      <c r="D27" s="661" t="s">
        <v>776</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26">
      <c r="A28" s="704">
        <v>43610</v>
      </c>
      <c r="B28" s="634" t="s">
        <v>73</v>
      </c>
      <c r="C28" s="635"/>
      <c r="D28" s="791" t="s">
        <v>777</v>
      </c>
      <c r="E28" s="662"/>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52">
      <c r="A29" s="704">
        <v>43611</v>
      </c>
      <c r="B29" s="634" t="s">
        <v>44</v>
      </c>
      <c r="C29" s="635"/>
      <c r="D29" s="791" t="s">
        <v>778</v>
      </c>
      <c r="E29" s="662"/>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16">
        <v>43612</v>
      </c>
      <c r="B30" s="660" t="s">
        <v>55</v>
      </c>
      <c r="C30" s="664"/>
      <c r="D30" s="661" t="s">
        <v>779</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26">
      <c r="A31" s="716">
        <v>43613</v>
      </c>
      <c r="B31" s="660" t="s">
        <v>58</v>
      </c>
      <c r="C31" s="664"/>
      <c r="D31" s="661" t="s">
        <v>780</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52">
      <c r="A32" s="716">
        <v>43614</v>
      </c>
      <c r="B32" s="660" t="s">
        <v>63</v>
      </c>
      <c r="C32" s="664"/>
      <c r="D32" s="661" t="s">
        <v>781</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40" thickBot="1">
      <c r="A33" s="716">
        <v>43615</v>
      </c>
      <c r="B33" s="660" t="s">
        <v>66</v>
      </c>
      <c r="C33" s="664" t="s">
        <v>752</v>
      </c>
      <c r="D33" s="661" t="s">
        <v>782</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ht="40" thickBot="1">
      <c r="A34" s="716">
        <v>43616</v>
      </c>
      <c r="B34" s="660" t="s">
        <v>69</v>
      </c>
      <c r="C34" s="664"/>
      <c r="D34" s="661" t="s">
        <v>783</v>
      </c>
      <c r="E34" s="633"/>
      <c r="F34" s="625"/>
      <c r="G34" s="621"/>
      <c r="H34" s="615"/>
      <c r="I34" s="337"/>
      <c r="J34" s="717"/>
      <c r="K34" s="718"/>
      <c r="L34" s="677"/>
      <c r="M34" s="548"/>
      <c r="N34" s="548"/>
      <c r="O34" s="548"/>
      <c r="P34" s="548"/>
      <c r="Q34" s="549"/>
      <c r="R34" s="548"/>
      <c r="S34" s="548"/>
      <c r="T34" s="548"/>
      <c r="U34" s="552"/>
      <c r="V34" s="489"/>
      <c r="W34" s="549"/>
      <c r="X34" s="548"/>
      <c r="Y34" s="548"/>
      <c r="Z34" s="548"/>
      <c r="AA34" s="649"/>
      <c r="AB34" s="655"/>
      <c r="AC34" s="374"/>
      <c r="AD34" s="374"/>
      <c r="AE34" s="374"/>
      <c r="AF34" s="486"/>
      <c r="AG34" s="374"/>
      <c r="AH34" s="656"/>
    </row>
    <row r="35" spans="1:68" s="83" customFormat="1" ht="16" thickBot="1">
      <c r="A35" s="705"/>
      <c r="B35" s="706"/>
      <c r="C35" s="706"/>
      <c r="D35" s="706"/>
      <c r="E35" s="706"/>
      <c r="F35" s="706"/>
      <c r="G35" s="706"/>
      <c r="H35" s="707">
        <f>COUNTA(H6:H33)</f>
        <v>0</v>
      </c>
      <c r="I35" s="707">
        <f>COUNTA(I6:I33)</f>
        <v>0</v>
      </c>
      <c r="J35" s="681"/>
      <c r="K35" s="682" t="e">
        <f>SUM(K6:K33)/COUNT(K6:K33)</f>
        <v>#DIV/0!</v>
      </c>
      <c r="L35" s="708" t="s">
        <v>546</v>
      </c>
      <c r="M35" s="709" t="e">
        <f>SUM(M6:M33)/COUNT(M6:M33)</f>
        <v>#DIV/0!</v>
      </c>
      <c r="N35" s="709" t="e">
        <f>SUM(N6:N33)/COUNT(N6:N33)</f>
        <v>#DIV/0!</v>
      </c>
      <c r="O35" s="709" t="e">
        <f>SUM(O6:O33)/COUNT(O6:O33)</f>
        <v>#DIV/0!</v>
      </c>
      <c r="P35" s="709" t="e">
        <f>SUM(P6:P33)/COUNT(P6:P33)</f>
        <v>#DIV/0!</v>
      </c>
      <c r="Q35" s="710" t="e">
        <f>SUM(Q6:Q33)/COUNT(Q6:Q33)</f>
        <v>#DIV/0!</v>
      </c>
      <c r="R35" s="709" t="e">
        <f>SUM(R6:R33)/COUNT(R6:R33)</f>
        <v>#DIV/0!</v>
      </c>
      <c r="S35" s="709" t="e">
        <f>SUM(S6:S33)/COUNT(S6:S33)</f>
        <v>#DIV/0!</v>
      </c>
      <c r="T35" s="709" t="e">
        <f>SUM(T6:T33)/COUNT(T6:T33)</f>
        <v>#DIV/0!</v>
      </c>
      <c r="U35" s="709" t="e">
        <f>SUM(U6:U33)/COUNT(U6:U33)</f>
        <v>#DIV/0!</v>
      </c>
      <c r="V35" s="709"/>
      <c r="W35" s="709"/>
      <c r="X35" s="709"/>
      <c r="Y35" s="709" t="e">
        <f>SUM(Y6:Y33)/COUNT(Y6:Y33)</f>
        <v>#DIV/0!</v>
      </c>
      <c r="Z35" s="709" t="e">
        <f>SUM(Z6:Z33)/COUNT(Z6:Z33)</f>
        <v>#DIV/0!</v>
      </c>
      <c r="AA35" s="709" t="e">
        <f>SUM(AA6:AA33)/COUNT(AA6:AA33)</f>
        <v>#DIV/0!</v>
      </c>
      <c r="AB35" s="711"/>
      <c r="AC35" s="657"/>
      <c r="AD35" s="657"/>
      <c r="AE35" s="657"/>
      <c r="AF35" s="658"/>
      <c r="AG35" s="657"/>
      <c r="AH35" s="659"/>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687"/>
    </row>
    <row r="36" spans="1:68">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68">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389"/>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391"/>
      <c r="K127" s="391"/>
      <c r="L127" s="391"/>
      <c r="M127" s="391"/>
      <c r="N127" s="391"/>
      <c r="O127" s="39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36"/>
      <c r="B393" s="537"/>
      <c r="C393" s="668"/>
      <c r="D393" s="538"/>
      <c r="E393" s="539"/>
      <c r="F393" s="540"/>
      <c r="G393" s="558"/>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A394" s="541"/>
      <c r="B394" s="542"/>
      <c r="C394" s="669"/>
      <c r="D394" s="543"/>
      <c r="E394" s="544"/>
      <c r="F394" s="545"/>
      <c r="G394" s="559"/>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89"/>
      <c r="I539" s="510"/>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399"/>
      <c r="I540" s="514"/>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400"/>
      <c r="I541" s="515"/>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391"/>
      <c r="I576" s="516"/>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8:34">
      <c r="H577" s="407"/>
      <c r="I577" s="518"/>
      <c r="J577" s="511"/>
      <c r="K577" s="511"/>
      <c r="L577" s="512"/>
      <c r="M577" s="391"/>
      <c r="N577" s="513"/>
      <c r="O577" s="501"/>
      <c r="P577" s="391"/>
      <c r="Q577" s="391"/>
      <c r="R577" s="391"/>
      <c r="S577" s="391"/>
      <c r="T577" s="391"/>
      <c r="U577" s="509"/>
      <c r="V577" s="391"/>
      <c r="W577" s="391"/>
      <c r="X577" s="391"/>
      <c r="Y577" s="391"/>
      <c r="Z577" s="391"/>
      <c r="AA577" s="391"/>
      <c r="AB577" s="391"/>
      <c r="AC577" s="391"/>
      <c r="AD577" s="391"/>
      <c r="AE577" s="391"/>
      <c r="AF577" s="391"/>
      <c r="AG577" s="391"/>
      <c r="AH577" s="391"/>
    </row>
    <row r="578" spans="8:34">
      <c r="J578" s="519"/>
      <c r="K578" s="519"/>
      <c r="L578" s="520"/>
      <c r="M578" s="407"/>
      <c r="N578" s="521"/>
      <c r="O578" s="517"/>
      <c r="P578" s="407"/>
      <c r="Q578" s="407"/>
      <c r="R578" s="407"/>
      <c r="S578" s="407"/>
      <c r="T578" s="407"/>
      <c r="U578" s="522"/>
      <c r="V578" s="407"/>
      <c r="W578" s="407"/>
      <c r="X578" s="407"/>
      <c r="Y578" s="407"/>
      <c r="Z578" s="407"/>
      <c r="AA578" s="407"/>
      <c r="AB578" s="407"/>
      <c r="AC578" s="407"/>
      <c r="AD578" s="407"/>
      <c r="AE578" s="407"/>
      <c r="AF578" s="407"/>
      <c r="AG578" s="407"/>
      <c r="AH578" s="407"/>
    </row>
  </sheetData>
  <mergeCells count="10">
    <mergeCell ref="W2:AA2"/>
    <mergeCell ref="AB2:AH2"/>
    <mergeCell ref="A35:G35"/>
    <mergeCell ref="A37:AH37"/>
    <mergeCell ref="A1:G1"/>
    <mergeCell ref="A2:E2"/>
    <mergeCell ref="F2:G2"/>
    <mergeCell ref="H2:I2"/>
    <mergeCell ref="J2:P2"/>
    <mergeCell ref="Q2:U2"/>
  </mergeCells>
  <conditionalFormatting sqref="G8 F9:G10 F5:F8 F11 A36:G36 A1:G3 C4:G4 F12:G33 C32:E33 A38:G394">
    <cfRule type="containsText" dxfId="2999" priority="445" stopIfTrue="1" operator="containsText" text="erledigt">
      <formula>NOT(ISERROR(FIND(UPPER("erledigt"),UPPER(A1))))</formula>
      <formula>"erledigt"</formula>
    </cfRule>
    <cfRule type="containsText" dxfId="2998" priority="446" stopIfTrue="1" operator="containsText" text="freigabe erhalten">
      <formula>NOT(ISERROR(FIND(UPPER("freigabe erhalten"),UPPER(A1))))</formula>
      <formula>"freigabe erhalten"</formula>
    </cfRule>
    <cfRule type="containsText" dxfId="2997" priority="447" stopIfTrue="1" operator="containsText" text="zur Freigabe">
      <formula>NOT(ISERROR(FIND(UPPER("zur Freigabe"),UPPER(A1))))</formula>
      <formula>"zur Freigabe"</formula>
    </cfRule>
    <cfRule type="containsText" dxfId="2996" priority="448" stopIfTrue="1" operator="containsText" text="in Arbeit">
      <formula>NOT(ISERROR(FIND(UPPER("in Arbeit"),UPPER(A1))))</formula>
      <formula>"in Arbeit"</formula>
    </cfRule>
    <cfRule type="containsText" dxfId="2995" priority="449" stopIfTrue="1" operator="containsText" text="in Planung">
      <formula>NOT(ISERROR(FIND(UPPER("in Planung"),UPPER(A1))))</formula>
      <formula>"in Planung"</formula>
    </cfRule>
    <cfRule type="containsText" dxfId="2994" priority="450" stopIfTrue="1" operator="containsText" text="offen">
      <formula>NOT(ISERROR(FIND(UPPER("offen"),UPPER(A1))))</formula>
      <formula>"offen"</formula>
    </cfRule>
  </conditionalFormatting>
  <conditionalFormatting sqref="A4 A6 A10 A12 A16 A18 A20 A24 A26 A30 A32:A33">
    <cfRule type="containsText" dxfId="2993" priority="427" stopIfTrue="1" operator="containsText" text="erledigt">
      <formula>NOT(ISERROR(FIND(UPPER("erledigt"),UPPER(A4))))</formula>
      <formula>"erledigt"</formula>
    </cfRule>
    <cfRule type="containsText" dxfId="2992" priority="428" stopIfTrue="1" operator="containsText" text="freigabe erhalten">
      <formula>NOT(ISERROR(FIND(UPPER("freigabe erhalten"),UPPER(A4))))</formula>
      <formula>"freigabe erhalten"</formula>
    </cfRule>
    <cfRule type="containsText" dxfId="2991" priority="429" stopIfTrue="1" operator="containsText" text="zur Freigabe">
      <formula>NOT(ISERROR(FIND(UPPER("zur Freigabe"),UPPER(A4))))</formula>
      <formula>"zur Freigabe"</formula>
    </cfRule>
    <cfRule type="containsText" dxfId="2990" priority="430" stopIfTrue="1" operator="containsText" text="in Arbeit">
      <formula>NOT(ISERROR(FIND(UPPER("in Arbeit"),UPPER(A4))))</formula>
      <formula>"in Arbeit"</formula>
    </cfRule>
    <cfRule type="containsText" dxfId="2989" priority="431" stopIfTrue="1" operator="containsText" text="in Planung">
      <formula>NOT(ISERROR(FIND(UPPER("in Planung"),UPPER(A4))))</formula>
      <formula>"in Planung"</formula>
    </cfRule>
    <cfRule type="containsText" dxfId="2988" priority="432" stopIfTrue="1" operator="containsText" text="offen">
      <formula>NOT(ISERROR(FIND(UPPER("offen"),UPPER(A4))))</formula>
      <formula>"offen"</formula>
    </cfRule>
  </conditionalFormatting>
  <conditionalFormatting sqref="B4 B10 B13 B16 B19 B25 B31:B34">
    <cfRule type="containsText" dxfId="2987" priority="433" stopIfTrue="1" operator="containsText" text="erledigt">
      <formula>NOT(ISERROR(FIND(UPPER("erledigt"),UPPER(B4))))</formula>
      <formula>"erledigt"</formula>
    </cfRule>
    <cfRule type="containsText" dxfId="2986" priority="434" stopIfTrue="1" operator="containsText" text="freigabe erhalten">
      <formula>NOT(ISERROR(FIND(UPPER("freigabe erhalten"),UPPER(B4))))</formula>
      <formula>"freigabe erhalten"</formula>
    </cfRule>
    <cfRule type="containsText" dxfId="2985" priority="435" stopIfTrue="1" operator="containsText" text="zur Freigabe">
      <formula>NOT(ISERROR(FIND(UPPER("zur Freigabe"),UPPER(B4))))</formula>
      <formula>"zur Freigabe"</formula>
    </cfRule>
    <cfRule type="containsText" dxfId="2984" priority="436" stopIfTrue="1" operator="containsText" text="in Arbeit">
      <formula>NOT(ISERROR(FIND(UPPER("in Arbeit"),UPPER(B4))))</formula>
      <formula>"in Arbeit"</formula>
    </cfRule>
    <cfRule type="containsText" dxfId="2983" priority="437" stopIfTrue="1" operator="containsText" text="in Planung">
      <formula>NOT(ISERROR(FIND(UPPER("in Planung"),UPPER(B4))))</formula>
      <formula>"in Planung"</formula>
    </cfRule>
    <cfRule type="containsText" dxfId="2982" priority="438" stopIfTrue="1" operator="containsText" text="offen">
      <formula>NOT(ISERROR(FIND(UPPER("offen"),UPPER(B4))))</formula>
      <formula>"offen"</formula>
    </cfRule>
    <cfRule type="containsText" dxfId="2981" priority="439" stopIfTrue="1" operator="containsText" text="freigabe erhalten">
      <formula>NOT(ISERROR(FIND(UPPER("freigabe erhalten"),UPPER(B4))))</formula>
      <formula>"freigabe erhalten"</formula>
    </cfRule>
    <cfRule type="containsText" dxfId="2980" priority="440" stopIfTrue="1" operator="containsText" text="zur Freigabe">
      <formula>NOT(ISERROR(FIND(UPPER("zur Freigabe"),UPPER(B4))))</formula>
      <formula>"zur Freigabe"</formula>
    </cfRule>
    <cfRule type="containsText" dxfId="2979" priority="441" stopIfTrue="1" operator="containsText" text="in Arbeit">
      <formula>NOT(ISERROR(FIND(UPPER("in Arbeit"),UPPER(B4))))</formula>
      <formula>"in Arbeit"</formula>
    </cfRule>
    <cfRule type="containsText" dxfId="2978" priority="442" stopIfTrue="1" operator="containsText" text="in Planung">
      <formula>NOT(ISERROR(FIND(UPPER("in Planung"),UPPER(B4))))</formula>
      <formula>"in Planung"</formula>
    </cfRule>
    <cfRule type="containsText" dxfId="2977" priority="443" stopIfTrue="1" operator="containsText" text="offen">
      <formula>NOT(ISERROR(FIND(UPPER("offen"),UPPER(B4))))</formula>
      <formula>"offen"</formula>
    </cfRule>
    <cfRule type="containsText" dxfId="2976" priority="444" stopIfTrue="1" operator="containsText" text="erledigt">
      <formula>NOT(ISERROR(FIND(UPPER("erledigt"),UPPER(B4))))</formula>
      <formula>"erledigt"</formula>
    </cfRule>
  </conditionalFormatting>
  <conditionalFormatting sqref="G5:G7 G11">
    <cfRule type="containsText" dxfId="2975" priority="451" stopIfTrue="1" operator="containsText" text="erledigt">
      <formula>NOT(ISERROR(FIND(UPPER("erledigt"),UPPER(#REF!))))</formula>
      <formula>"erledigt"</formula>
    </cfRule>
    <cfRule type="containsText" dxfId="2974" priority="452" stopIfTrue="1" operator="containsText" text="freigabe erhalten">
      <formula>NOT(ISERROR(FIND(UPPER("freigabe erhalten"),UPPER(#REF!))))</formula>
      <formula>"freigabe erhalten"</formula>
    </cfRule>
    <cfRule type="containsText" dxfId="2973" priority="453" stopIfTrue="1" operator="containsText" text="freigabe erhalten">
      <formula>NOT(ISERROR(FIND(UPPER("freigabe erhalten"),UPPER(#REF!))))</formula>
      <formula>"freigabe erhalten"</formula>
    </cfRule>
    <cfRule type="containsText" dxfId="2972" priority="454" stopIfTrue="1" operator="containsText" text="zur Freigabe">
      <formula>NOT(ISERROR(FIND(UPPER("zur Freigabe"),UPPER(#REF!))))</formula>
      <formula>"zur Freigabe"</formula>
    </cfRule>
    <cfRule type="containsText" dxfId="2971" priority="455" stopIfTrue="1" operator="containsText" text="zur Freigabe">
      <formula>NOT(ISERROR(FIND(UPPER("zur Freigabe"),UPPER(#REF!))))</formula>
      <formula>"zur Freigabe"</formula>
    </cfRule>
    <cfRule type="containsText" dxfId="2970" priority="456" stopIfTrue="1" operator="containsText" text="in Arbeit">
      <formula>NOT(ISERROR(FIND(UPPER("in Arbeit"),UPPER(#REF!))))</formula>
      <formula>"in Arbeit"</formula>
    </cfRule>
    <cfRule type="containsText" dxfId="2969" priority="457" stopIfTrue="1" operator="containsText" text="in Arbeit">
      <formula>NOT(ISERROR(FIND(UPPER("in Arbeit"),UPPER(#REF!))))</formula>
      <formula>"in Arbeit"</formula>
    </cfRule>
    <cfRule type="containsText" dxfId="2968" priority="458" stopIfTrue="1" operator="containsText" text="in Planung">
      <formula>NOT(ISERROR(FIND(UPPER("in Planung"),UPPER(#REF!))))</formula>
      <formula>"in Planung"</formula>
    </cfRule>
    <cfRule type="containsText" dxfId="2967" priority="459" stopIfTrue="1" operator="containsText" text="in Planung">
      <formula>NOT(ISERROR(FIND(UPPER("in Planung"),UPPER(#REF!))))</formula>
      <formula>"in Planung"</formula>
    </cfRule>
    <cfRule type="containsText" dxfId="2966" priority="460" stopIfTrue="1" operator="containsText" text="offen">
      <formula>NOT(ISERROR(FIND(UPPER("offen"),UPPER(#REF!))))</formula>
      <formula>"offen"</formula>
    </cfRule>
    <cfRule type="containsText" dxfId="2965" priority="461" stopIfTrue="1" operator="containsText" text="offen">
      <formula>NOT(ISERROR(FIND(UPPER("offen"),UPPER(#REF!))))</formula>
      <formula>"offen"</formula>
    </cfRule>
    <cfRule type="containsText" dxfId="2964" priority="462" stopIfTrue="1" operator="containsText" text="erledigt">
      <formula>NOT(ISERROR(FIND(UPPER("erledigt"),UPPER(#REF!))))</formula>
      <formula>"erledigt"</formula>
    </cfRule>
  </conditionalFormatting>
  <conditionalFormatting sqref="V2:X2">
    <cfRule type="containsText" dxfId="2963" priority="415" stopIfTrue="1" operator="containsText" text="erledigt">
      <formula>NOT(ISERROR(FIND(UPPER("erledigt"),UPPER(V2))))</formula>
      <formula>"erledigt"</formula>
    </cfRule>
    <cfRule type="containsText" dxfId="2962" priority="416" stopIfTrue="1" operator="containsText" text="freigabe erhalten">
      <formula>NOT(ISERROR(FIND(UPPER("freigabe erhalten"),UPPER(V2))))</formula>
      <formula>"freigabe erhalten"</formula>
    </cfRule>
    <cfRule type="containsText" dxfId="2961" priority="417" stopIfTrue="1" operator="containsText" text="zur Freigabe">
      <formula>NOT(ISERROR(FIND(UPPER("zur Freigabe"),UPPER(V2))))</formula>
      <formula>"zur Freigabe"</formula>
    </cfRule>
    <cfRule type="containsText" dxfId="2960" priority="418" stopIfTrue="1" operator="containsText" text="in Arbeit">
      <formula>NOT(ISERROR(FIND(UPPER("in Arbeit"),UPPER(V2))))</formula>
      <formula>"in Arbeit"</formula>
    </cfRule>
    <cfRule type="containsText" dxfId="2959" priority="419" stopIfTrue="1" operator="containsText" text="in Planung">
      <formula>NOT(ISERROR(FIND(UPPER("in Planung"),UPPER(V2))))</formula>
      <formula>"in Planung"</formula>
    </cfRule>
    <cfRule type="containsText" dxfId="2958" priority="420" stopIfTrue="1" operator="containsText" text="offen">
      <formula>NOT(ISERROR(FIND(UPPER("offen"),UPPER(V2))))</formula>
      <formula>"offen"</formula>
    </cfRule>
  </conditionalFormatting>
  <conditionalFormatting sqref="AB2">
    <cfRule type="containsText" dxfId="2945" priority="409" stopIfTrue="1" operator="containsText" text="erledigt">
      <formula>NOT(ISERROR(FIND(UPPER("erledigt"),UPPER(AB2))))</formula>
      <formula>"erledigt"</formula>
    </cfRule>
    <cfRule type="containsText" dxfId="2944" priority="410" stopIfTrue="1" operator="containsText" text="freigabe erhalten">
      <formula>NOT(ISERROR(FIND(UPPER("freigabe erhalten"),UPPER(AB2))))</formula>
      <formula>"freigabe erhalten"</formula>
    </cfRule>
    <cfRule type="containsText" dxfId="2943" priority="411" stopIfTrue="1" operator="containsText" text="zur Freigabe">
      <formula>NOT(ISERROR(FIND(UPPER("zur Freigabe"),UPPER(AB2))))</formula>
      <formula>"zur Freigabe"</formula>
    </cfRule>
    <cfRule type="containsText" dxfId="2942" priority="412" stopIfTrue="1" operator="containsText" text="in Arbeit">
      <formula>NOT(ISERROR(FIND(UPPER("in Arbeit"),UPPER(AB2))))</formula>
      <formula>"in Arbeit"</formula>
    </cfRule>
    <cfRule type="containsText" dxfId="2941" priority="413" stopIfTrue="1" operator="containsText" text="in Planung">
      <formula>NOT(ISERROR(FIND(UPPER("in Planung"),UPPER(AB2))))</formula>
      <formula>"in Planung"</formula>
    </cfRule>
    <cfRule type="containsText" dxfId="2940" priority="414" stopIfTrue="1" operator="containsText" text="offen">
      <formula>NOT(ISERROR(FIND(UPPER("offen"),UPPER(AB2))))</formula>
      <formula>"offen"</formula>
    </cfRule>
  </conditionalFormatting>
  <conditionalFormatting sqref="A5 A9 A11 A13 A17 A19 A23 A25 A27 A31 A33">
    <cfRule type="containsText" dxfId="2939" priority="385" stopIfTrue="1" operator="containsText" text="erledigt">
      <formula>NOT(ISERROR(FIND(UPPER("erledigt"),UPPER(A5))))</formula>
      <formula>"erledigt"</formula>
    </cfRule>
    <cfRule type="containsText" dxfId="2938" priority="386" stopIfTrue="1" operator="containsText" text="freigabe erhalten">
      <formula>NOT(ISERROR(FIND(UPPER("freigabe erhalten"),UPPER(A5))))</formula>
      <formula>"freigabe erhalten"</formula>
    </cfRule>
    <cfRule type="containsText" dxfId="2937" priority="387" stopIfTrue="1" operator="containsText" text="zur Freigabe">
      <formula>NOT(ISERROR(FIND(UPPER("zur Freigabe"),UPPER(A5))))</formula>
      <formula>"zur Freigabe"</formula>
    </cfRule>
    <cfRule type="containsText" dxfId="2936" priority="388" stopIfTrue="1" operator="containsText" text="in Arbeit">
      <formula>NOT(ISERROR(FIND(UPPER("in Arbeit"),UPPER(A5))))</formula>
      <formula>"in Arbeit"</formula>
    </cfRule>
    <cfRule type="containsText" dxfId="2935" priority="389" stopIfTrue="1" operator="containsText" text="in Planung">
      <formula>NOT(ISERROR(FIND(UPPER("in Planung"),UPPER(A5))))</formula>
      <formula>"in Planung"</formula>
    </cfRule>
    <cfRule type="containsText" dxfId="2934" priority="390" stopIfTrue="1" operator="containsText" text="offen">
      <formula>NOT(ISERROR(FIND(UPPER("offen"),UPPER(A5))))</formula>
      <formula>"offen"</formula>
    </cfRule>
  </conditionalFormatting>
  <conditionalFormatting sqref="C10:E11">
    <cfRule type="containsText" dxfId="2933" priority="379" stopIfTrue="1" operator="containsText" text="erledigt">
      <formula>NOT(ISERROR(FIND(UPPER("erledigt"),UPPER(C10))))</formula>
      <formula>"erledigt"</formula>
    </cfRule>
    <cfRule type="containsText" dxfId="2932" priority="380" stopIfTrue="1" operator="containsText" text="freigabe erhalten">
      <formula>NOT(ISERROR(FIND(UPPER("freigabe erhalten"),UPPER(C10))))</formula>
      <formula>"freigabe erhalten"</formula>
    </cfRule>
    <cfRule type="containsText" dxfId="2931" priority="381" stopIfTrue="1" operator="containsText" text="zur Freigabe">
      <formula>NOT(ISERROR(FIND(UPPER("zur Freigabe"),UPPER(C10))))</formula>
      <formula>"zur Freigabe"</formula>
    </cfRule>
    <cfRule type="containsText" dxfId="2930" priority="382" stopIfTrue="1" operator="containsText" text="in Arbeit">
      <formula>NOT(ISERROR(FIND(UPPER("in Arbeit"),UPPER(C10))))</formula>
      <formula>"in Arbeit"</formula>
    </cfRule>
    <cfRule type="containsText" dxfId="2929" priority="383" stopIfTrue="1" operator="containsText" text="in Planung">
      <formula>NOT(ISERROR(FIND(UPPER("in Planung"),UPPER(C10))))</formula>
      <formula>"in Planung"</formula>
    </cfRule>
    <cfRule type="containsText" dxfId="2928" priority="384" stopIfTrue="1" operator="containsText" text="offen">
      <formula>NOT(ISERROR(FIND(UPPER("offen"),UPPER(C10))))</formula>
      <formula>"offen"</formula>
    </cfRule>
  </conditionalFormatting>
  <conditionalFormatting sqref="C23:E24">
    <cfRule type="containsText" dxfId="2927" priority="295" stopIfTrue="1" operator="containsText" text="erledigt">
      <formula>NOT(ISERROR(FIND(UPPER("erledigt"),UPPER(C23))))</formula>
      <formula>"erledigt"</formula>
    </cfRule>
    <cfRule type="containsText" dxfId="2926" priority="296" stopIfTrue="1" operator="containsText" text="freigabe erhalten">
      <formula>NOT(ISERROR(FIND(UPPER("freigabe erhalten"),UPPER(C23))))</formula>
      <formula>"freigabe erhalten"</formula>
    </cfRule>
    <cfRule type="containsText" dxfId="2925" priority="297" stopIfTrue="1" operator="containsText" text="zur Freigabe">
      <formula>NOT(ISERROR(FIND(UPPER("zur Freigabe"),UPPER(C23))))</formula>
      <formula>"zur Freigabe"</formula>
    </cfRule>
    <cfRule type="containsText" dxfId="2924" priority="298" stopIfTrue="1" operator="containsText" text="in Arbeit">
      <formula>NOT(ISERROR(FIND(UPPER("in Arbeit"),UPPER(C23))))</formula>
      <formula>"in Arbeit"</formula>
    </cfRule>
    <cfRule type="containsText" dxfId="2923" priority="299" stopIfTrue="1" operator="containsText" text="in Planung">
      <formula>NOT(ISERROR(FIND(UPPER("in Planung"),UPPER(C23))))</formula>
      <formula>"in Planung"</formula>
    </cfRule>
    <cfRule type="containsText" dxfId="2922" priority="300" stopIfTrue="1" operator="containsText" text="offen">
      <formula>NOT(ISERROR(FIND(UPPER("offen"),UPPER(C23))))</formula>
      <formula>"offen"</formula>
    </cfRule>
  </conditionalFormatting>
  <conditionalFormatting sqref="C30:E31">
    <cfRule type="containsText" dxfId="2921" priority="265" stopIfTrue="1" operator="containsText" text="erledigt">
      <formula>NOT(ISERROR(FIND(UPPER("erledigt"),UPPER(C30))))</formula>
      <formula>"erledigt"</formula>
    </cfRule>
    <cfRule type="containsText" dxfId="2920" priority="266" stopIfTrue="1" operator="containsText" text="freigabe erhalten">
      <formula>NOT(ISERROR(FIND(UPPER("freigabe erhalten"),UPPER(C30))))</formula>
      <formula>"freigabe erhalten"</formula>
    </cfRule>
    <cfRule type="containsText" dxfId="2919" priority="267" stopIfTrue="1" operator="containsText" text="zur Freigabe">
      <formula>NOT(ISERROR(FIND(UPPER("zur Freigabe"),UPPER(C30))))</formula>
      <formula>"zur Freigabe"</formula>
    </cfRule>
    <cfRule type="containsText" dxfId="2918" priority="268" stopIfTrue="1" operator="containsText" text="in Arbeit">
      <formula>NOT(ISERROR(FIND(UPPER("in Arbeit"),UPPER(C30))))</formula>
      <formula>"in Arbeit"</formula>
    </cfRule>
    <cfRule type="containsText" dxfId="2917" priority="269" stopIfTrue="1" operator="containsText" text="in Planung">
      <formula>NOT(ISERROR(FIND(UPPER("in Planung"),UPPER(C30))))</formula>
      <formula>"in Planung"</formula>
    </cfRule>
    <cfRule type="containsText" dxfId="2916" priority="270" stopIfTrue="1" operator="containsText" text="offen">
      <formula>NOT(ISERROR(FIND(UPPER("offen"),UPPER(C30))))</formula>
      <formula>"offen"</formula>
    </cfRule>
  </conditionalFormatting>
  <conditionalFormatting sqref="C5:E6 C12:E13 C19:E19 C25:E27 C20 E20 C9:E9">
    <cfRule type="containsText" dxfId="2915" priority="403" stopIfTrue="1" operator="containsText" text="erledigt">
      <formula>NOT(ISERROR(FIND(UPPER("erledigt"),UPPER(C5))))</formula>
      <formula>"erledigt"</formula>
    </cfRule>
    <cfRule type="containsText" dxfId="2914" priority="404" stopIfTrue="1" operator="containsText" text="freigabe erhalten">
      <formula>NOT(ISERROR(FIND(UPPER("freigabe erhalten"),UPPER(C5))))</formula>
      <formula>"freigabe erhalten"</formula>
    </cfRule>
    <cfRule type="containsText" dxfId="2913" priority="405" stopIfTrue="1" operator="containsText" text="zur Freigabe">
      <formula>NOT(ISERROR(FIND(UPPER("zur Freigabe"),UPPER(C5))))</formula>
      <formula>"zur Freigabe"</formula>
    </cfRule>
    <cfRule type="containsText" dxfId="2912" priority="406" stopIfTrue="1" operator="containsText" text="in Arbeit">
      <formula>NOT(ISERROR(FIND(UPPER("in Arbeit"),UPPER(C5))))</formula>
      <formula>"in Arbeit"</formula>
    </cfRule>
    <cfRule type="containsText" dxfId="2911" priority="407" stopIfTrue="1" operator="containsText" text="in Planung">
      <formula>NOT(ISERROR(FIND(UPPER("in Planung"),UPPER(C5))))</formula>
      <formula>"in Planung"</formula>
    </cfRule>
    <cfRule type="containsText" dxfId="2910" priority="408" stopIfTrue="1" operator="containsText" text="offen">
      <formula>NOT(ISERROR(FIND(UPPER("offen"),UPPER(C5))))</formula>
      <formula>"offen"</formula>
    </cfRule>
  </conditionalFormatting>
  <conditionalFormatting sqref="B5:B6 B11:B13 B17:B20 B32:B33 B9 B23:B27 B30">
    <cfRule type="containsText" dxfId="2909" priority="391" stopIfTrue="1" operator="containsText" text="erledigt">
      <formula>NOT(ISERROR(FIND(UPPER("erledigt"),UPPER(B5))))</formula>
      <formula>"erledigt"</formula>
    </cfRule>
    <cfRule type="containsText" dxfId="2908" priority="392" stopIfTrue="1" operator="containsText" text="freigabe erhalten">
      <formula>NOT(ISERROR(FIND(UPPER("freigabe erhalten"),UPPER(B5))))</formula>
      <formula>"freigabe erhalten"</formula>
    </cfRule>
    <cfRule type="containsText" dxfId="2907" priority="393" stopIfTrue="1" operator="containsText" text="zur Freigabe">
      <formula>NOT(ISERROR(FIND(UPPER("zur Freigabe"),UPPER(B5))))</formula>
      <formula>"zur Freigabe"</formula>
    </cfRule>
    <cfRule type="containsText" dxfId="2906" priority="394" stopIfTrue="1" operator="containsText" text="in Arbeit">
      <formula>NOT(ISERROR(FIND(UPPER("in Arbeit"),UPPER(B5))))</formula>
      <formula>"in Arbeit"</formula>
    </cfRule>
    <cfRule type="containsText" dxfId="2905" priority="395" stopIfTrue="1" operator="containsText" text="in Planung">
      <formula>NOT(ISERROR(FIND(UPPER("in Planung"),UPPER(B5))))</formula>
      <formula>"in Planung"</formula>
    </cfRule>
    <cfRule type="containsText" dxfId="2904" priority="396" stopIfTrue="1" operator="containsText" text="offen">
      <formula>NOT(ISERROR(FIND(UPPER("offen"),UPPER(B5))))</formula>
      <formula>"offen"</formula>
    </cfRule>
    <cfRule type="containsText" dxfId="2903" priority="397" stopIfTrue="1" operator="containsText" text="freigabe erhalten">
      <formula>NOT(ISERROR(FIND(UPPER("freigabe erhalten"),UPPER(B5))))</formula>
      <formula>"freigabe erhalten"</formula>
    </cfRule>
    <cfRule type="containsText" dxfId="2902" priority="398" stopIfTrue="1" operator="containsText" text="zur Freigabe">
      <formula>NOT(ISERROR(FIND(UPPER("zur Freigabe"),UPPER(B5))))</formula>
      <formula>"zur Freigabe"</formula>
    </cfRule>
    <cfRule type="containsText" dxfId="2901" priority="399" stopIfTrue="1" operator="containsText" text="in Arbeit">
      <formula>NOT(ISERROR(FIND(UPPER("in Arbeit"),UPPER(B5))))</formula>
      <formula>"in Arbeit"</formula>
    </cfRule>
    <cfRule type="containsText" dxfId="2900" priority="400" stopIfTrue="1" operator="containsText" text="in Planung">
      <formula>NOT(ISERROR(FIND(UPPER("in Planung"),UPPER(B5))))</formula>
      <formula>"in Planung"</formula>
    </cfRule>
    <cfRule type="containsText" dxfId="2899" priority="401" stopIfTrue="1" operator="containsText" text="offen">
      <formula>NOT(ISERROR(FIND(UPPER("offen"),UPPER(B5))))</formula>
      <formula>"offen"</formula>
    </cfRule>
    <cfRule type="containsText" dxfId="2898" priority="402" stopIfTrue="1" operator="containsText" text="erledigt">
      <formula>NOT(ISERROR(FIND(UPPER("erledigt"),UPPER(B5))))</formula>
      <formula>"erledigt"</formula>
    </cfRule>
  </conditionalFormatting>
  <conditionalFormatting sqref="B10:B11">
    <cfRule type="containsText" dxfId="2897" priority="361" stopIfTrue="1" operator="containsText" text="erledigt">
      <formula>NOT(ISERROR(FIND(UPPER("erledigt"),UPPER(B10))))</formula>
      <formula>"erledigt"</formula>
    </cfRule>
    <cfRule type="containsText" dxfId="2896" priority="362" stopIfTrue="1" operator="containsText" text="freigabe erhalten">
      <formula>NOT(ISERROR(FIND(UPPER("freigabe erhalten"),UPPER(B10))))</formula>
      <formula>"freigabe erhalten"</formula>
    </cfRule>
    <cfRule type="containsText" dxfId="2895" priority="363" stopIfTrue="1" operator="containsText" text="zur Freigabe">
      <formula>NOT(ISERROR(FIND(UPPER("zur Freigabe"),UPPER(B10))))</formula>
      <formula>"zur Freigabe"</formula>
    </cfRule>
    <cfRule type="containsText" dxfId="2894" priority="364" stopIfTrue="1" operator="containsText" text="in Arbeit">
      <formula>NOT(ISERROR(FIND(UPPER("in Arbeit"),UPPER(B10))))</formula>
      <formula>"in Arbeit"</formula>
    </cfRule>
    <cfRule type="containsText" dxfId="2893" priority="365" stopIfTrue="1" operator="containsText" text="in Planung">
      <formula>NOT(ISERROR(FIND(UPPER("in Planung"),UPPER(B10))))</formula>
      <formula>"in Planung"</formula>
    </cfRule>
    <cfRule type="containsText" dxfId="2892" priority="366" stopIfTrue="1" operator="containsText" text="offen">
      <formula>NOT(ISERROR(FIND(UPPER("offen"),UPPER(B10))))</formula>
      <formula>"offen"</formula>
    </cfRule>
    <cfRule type="containsText" dxfId="2891" priority="367" stopIfTrue="1" operator="containsText" text="freigabe erhalten">
      <formula>NOT(ISERROR(FIND(UPPER("freigabe erhalten"),UPPER(B10))))</formula>
      <formula>"freigabe erhalten"</formula>
    </cfRule>
    <cfRule type="containsText" dxfId="2890" priority="368" stopIfTrue="1" operator="containsText" text="zur Freigabe">
      <formula>NOT(ISERROR(FIND(UPPER("zur Freigabe"),UPPER(B10))))</formula>
      <formula>"zur Freigabe"</formula>
    </cfRule>
    <cfRule type="containsText" dxfId="2889" priority="369" stopIfTrue="1" operator="containsText" text="in Arbeit">
      <formula>NOT(ISERROR(FIND(UPPER("in Arbeit"),UPPER(B10))))</formula>
      <formula>"in Arbeit"</formula>
    </cfRule>
    <cfRule type="containsText" dxfId="2888" priority="370" stopIfTrue="1" operator="containsText" text="in Planung">
      <formula>NOT(ISERROR(FIND(UPPER("in Planung"),UPPER(B10))))</formula>
      <formula>"in Planung"</formula>
    </cfRule>
    <cfRule type="containsText" dxfId="2887" priority="371" stopIfTrue="1" operator="containsText" text="offen">
      <formula>NOT(ISERROR(FIND(UPPER("offen"),UPPER(B10))))</formula>
      <formula>"offen"</formula>
    </cfRule>
    <cfRule type="containsText" dxfId="2886" priority="372" stopIfTrue="1" operator="containsText" text="erledigt">
      <formula>NOT(ISERROR(FIND(UPPER("erledigt"),UPPER(B10))))</formula>
      <formula>"erledigt"</formula>
    </cfRule>
  </conditionalFormatting>
  <conditionalFormatting sqref="C16:E17">
    <cfRule type="containsText" dxfId="2885" priority="349" stopIfTrue="1" operator="containsText" text="erledigt">
      <formula>NOT(ISERROR(FIND(UPPER("erledigt"),UPPER(C16))))</formula>
      <formula>"erledigt"</formula>
    </cfRule>
    <cfRule type="containsText" dxfId="2884" priority="350" stopIfTrue="1" operator="containsText" text="freigabe erhalten">
      <formula>NOT(ISERROR(FIND(UPPER("freigabe erhalten"),UPPER(C16))))</formula>
      <formula>"freigabe erhalten"</formula>
    </cfRule>
    <cfRule type="containsText" dxfId="2883" priority="351" stopIfTrue="1" operator="containsText" text="zur Freigabe">
      <formula>NOT(ISERROR(FIND(UPPER("zur Freigabe"),UPPER(C16))))</formula>
      <formula>"zur Freigabe"</formula>
    </cfRule>
    <cfRule type="containsText" dxfId="2882" priority="352" stopIfTrue="1" operator="containsText" text="in Arbeit">
      <formula>NOT(ISERROR(FIND(UPPER("in Arbeit"),UPPER(C16))))</formula>
      <formula>"in Arbeit"</formula>
    </cfRule>
    <cfRule type="containsText" dxfId="2881" priority="353" stopIfTrue="1" operator="containsText" text="in Planung">
      <formula>NOT(ISERROR(FIND(UPPER("in Planung"),UPPER(C16))))</formula>
      <formula>"in Planung"</formula>
    </cfRule>
    <cfRule type="containsText" dxfId="2880" priority="354" stopIfTrue="1" operator="containsText" text="offen">
      <formula>NOT(ISERROR(FIND(UPPER("offen"),UPPER(C16))))</formula>
      <formula>"offen"</formula>
    </cfRule>
  </conditionalFormatting>
  <conditionalFormatting sqref="B16:B17">
    <cfRule type="containsText" dxfId="2879" priority="331" stopIfTrue="1" operator="containsText" text="erledigt">
      <formula>NOT(ISERROR(FIND(UPPER("erledigt"),UPPER(B16))))</formula>
      <formula>"erledigt"</formula>
    </cfRule>
    <cfRule type="containsText" dxfId="2878" priority="332" stopIfTrue="1" operator="containsText" text="freigabe erhalten">
      <formula>NOT(ISERROR(FIND(UPPER("freigabe erhalten"),UPPER(B16))))</formula>
      <formula>"freigabe erhalten"</formula>
    </cfRule>
    <cfRule type="containsText" dxfId="2877" priority="333" stopIfTrue="1" operator="containsText" text="zur Freigabe">
      <formula>NOT(ISERROR(FIND(UPPER("zur Freigabe"),UPPER(B16))))</formula>
      <formula>"zur Freigabe"</formula>
    </cfRule>
    <cfRule type="containsText" dxfId="2876" priority="334" stopIfTrue="1" operator="containsText" text="in Arbeit">
      <formula>NOT(ISERROR(FIND(UPPER("in Arbeit"),UPPER(B16))))</formula>
      <formula>"in Arbeit"</formula>
    </cfRule>
    <cfRule type="containsText" dxfId="2875" priority="335" stopIfTrue="1" operator="containsText" text="in Planung">
      <formula>NOT(ISERROR(FIND(UPPER("in Planung"),UPPER(B16))))</formula>
      <formula>"in Planung"</formula>
    </cfRule>
    <cfRule type="containsText" dxfId="2874" priority="336" stopIfTrue="1" operator="containsText" text="offen">
      <formula>NOT(ISERROR(FIND(UPPER("offen"),UPPER(B16))))</formula>
      <formula>"offen"</formula>
    </cfRule>
    <cfRule type="containsText" dxfId="2873" priority="337" stopIfTrue="1" operator="containsText" text="freigabe erhalten">
      <formula>NOT(ISERROR(FIND(UPPER("freigabe erhalten"),UPPER(B16))))</formula>
      <formula>"freigabe erhalten"</formula>
    </cfRule>
    <cfRule type="containsText" dxfId="2872" priority="338" stopIfTrue="1" operator="containsText" text="zur Freigabe">
      <formula>NOT(ISERROR(FIND(UPPER("zur Freigabe"),UPPER(B16))))</formula>
      <formula>"zur Freigabe"</formula>
    </cfRule>
    <cfRule type="containsText" dxfId="2871" priority="339" stopIfTrue="1" operator="containsText" text="in Arbeit">
      <formula>NOT(ISERROR(FIND(UPPER("in Arbeit"),UPPER(B16))))</formula>
      <formula>"in Arbeit"</formula>
    </cfRule>
    <cfRule type="containsText" dxfId="2870" priority="340" stopIfTrue="1" operator="containsText" text="in Planung">
      <formula>NOT(ISERROR(FIND(UPPER("in Planung"),UPPER(B16))))</formula>
      <formula>"in Planung"</formula>
    </cfRule>
    <cfRule type="containsText" dxfId="2869" priority="341" stopIfTrue="1" operator="containsText" text="offen">
      <formula>NOT(ISERROR(FIND(UPPER("offen"),UPPER(B16))))</formula>
      <formula>"offen"</formula>
    </cfRule>
    <cfRule type="containsText" dxfId="2868" priority="342" stopIfTrue="1" operator="containsText" text="erledigt">
      <formula>NOT(ISERROR(FIND(UPPER("erledigt"),UPPER(B16))))</formula>
      <formula>"erledigt"</formula>
    </cfRule>
  </conditionalFormatting>
  <conditionalFormatting sqref="C18:E18">
    <cfRule type="containsText" dxfId="2867" priority="319" stopIfTrue="1" operator="containsText" text="erledigt">
      <formula>NOT(ISERROR(FIND(UPPER("erledigt"),UPPER(C18))))</formula>
      <formula>"erledigt"</formula>
    </cfRule>
    <cfRule type="containsText" dxfId="2866" priority="320" stopIfTrue="1" operator="containsText" text="freigabe erhalten">
      <formula>NOT(ISERROR(FIND(UPPER("freigabe erhalten"),UPPER(C18))))</formula>
      <formula>"freigabe erhalten"</formula>
    </cfRule>
    <cfRule type="containsText" dxfId="2865" priority="321" stopIfTrue="1" operator="containsText" text="zur Freigabe">
      <formula>NOT(ISERROR(FIND(UPPER("zur Freigabe"),UPPER(C18))))</formula>
      <formula>"zur Freigabe"</formula>
    </cfRule>
    <cfRule type="containsText" dxfId="2864" priority="322" stopIfTrue="1" operator="containsText" text="in Arbeit">
      <formula>NOT(ISERROR(FIND(UPPER("in Arbeit"),UPPER(C18))))</formula>
      <formula>"in Arbeit"</formula>
    </cfRule>
    <cfRule type="containsText" dxfId="2863" priority="323" stopIfTrue="1" operator="containsText" text="in Planung">
      <formula>NOT(ISERROR(FIND(UPPER("in Planung"),UPPER(C18))))</formula>
      <formula>"in Planung"</formula>
    </cfRule>
    <cfRule type="containsText" dxfId="2862" priority="324" stopIfTrue="1" operator="containsText" text="offen">
      <formula>NOT(ISERROR(FIND(UPPER("offen"),UPPER(C18))))</formula>
      <formula>"offen"</formula>
    </cfRule>
  </conditionalFormatting>
  <conditionalFormatting sqref="B18">
    <cfRule type="containsText" dxfId="2861" priority="307" stopIfTrue="1" operator="containsText" text="erledigt">
      <formula>NOT(ISERROR(FIND(UPPER("erledigt"),UPPER(B18))))</formula>
      <formula>"erledigt"</formula>
    </cfRule>
    <cfRule type="containsText" dxfId="2860" priority="308" stopIfTrue="1" operator="containsText" text="freigabe erhalten">
      <formula>NOT(ISERROR(FIND(UPPER("freigabe erhalten"),UPPER(B18))))</formula>
      <formula>"freigabe erhalten"</formula>
    </cfRule>
    <cfRule type="containsText" dxfId="2859" priority="309" stopIfTrue="1" operator="containsText" text="zur Freigabe">
      <formula>NOT(ISERROR(FIND(UPPER("zur Freigabe"),UPPER(B18))))</formula>
      <formula>"zur Freigabe"</formula>
    </cfRule>
    <cfRule type="containsText" dxfId="2858" priority="310" stopIfTrue="1" operator="containsText" text="in Arbeit">
      <formula>NOT(ISERROR(FIND(UPPER("in Arbeit"),UPPER(B18))))</formula>
      <formula>"in Arbeit"</formula>
    </cfRule>
    <cfRule type="containsText" dxfId="2857" priority="311" stopIfTrue="1" operator="containsText" text="in Planung">
      <formula>NOT(ISERROR(FIND(UPPER("in Planung"),UPPER(B18))))</formula>
      <formula>"in Planung"</formula>
    </cfRule>
    <cfRule type="containsText" dxfId="2856" priority="312" stopIfTrue="1" operator="containsText" text="offen">
      <formula>NOT(ISERROR(FIND(UPPER("offen"),UPPER(B18))))</formula>
      <formula>"offen"</formula>
    </cfRule>
    <cfRule type="containsText" dxfId="2855" priority="313" stopIfTrue="1" operator="containsText" text="freigabe erhalten">
      <formula>NOT(ISERROR(FIND(UPPER("freigabe erhalten"),UPPER(B18))))</formula>
      <formula>"freigabe erhalten"</formula>
    </cfRule>
    <cfRule type="containsText" dxfId="2854" priority="314" stopIfTrue="1" operator="containsText" text="zur Freigabe">
      <formula>NOT(ISERROR(FIND(UPPER("zur Freigabe"),UPPER(B18))))</formula>
      <formula>"zur Freigabe"</formula>
    </cfRule>
    <cfRule type="containsText" dxfId="2853" priority="315" stopIfTrue="1" operator="containsText" text="in Arbeit">
      <formula>NOT(ISERROR(FIND(UPPER("in Arbeit"),UPPER(B18))))</formula>
      <formula>"in Arbeit"</formula>
    </cfRule>
    <cfRule type="containsText" dxfId="2852" priority="316" stopIfTrue="1" operator="containsText" text="in Planung">
      <formula>NOT(ISERROR(FIND(UPPER("in Planung"),UPPER(B18))))</formula>
      <formula>"in Planung"</formula>
    </cfRule>
    <cfRule type="containsText" dxfId="2851" priority="317" stopIfTrue="1" operator="containsText" text="offen">
      <formula>NOT(ISERROR(FIND(UPPER("offen"),UPPER(B18))))</formula>
      <formula>"offen"</formula>
    </cfRule>
    <cfRule type="containsText" dxfId="2850" priority="318" stopIfTrue="1" operator="containsText" text="erledigt">
      <formula>NOT(ISERROR(FIND(UPPER("erledigt"),UPPER(B18))))</formula>
      <formula>"erledigt"</formula>
    </cfRule>
  </conditionalFormatting>
  <conditionalFormatting sqref="B23:B24">
    <cfRule type="containsText" dxfId="2849" priority="277" stopIfTrue="1" operator="containsText" text="erledigt">
      <formula>NOT(ISERROR(FIND(UPPER("erledigt"),UPPER(B23))))</formula>
      <formula>"erledigt"</formula>
    </cfRule>
    <cfRule type="containsText" dxfId="2848" priority="278" stopIfTrue="1" operator="containsText" text="freigabe erhalten">
      <formula>NOT(ISERROR(FIND(UPPER("freigabe erhalten"),UPPER(B23))))</formula>
      <formula>"freigabe erhalten"</formula>
    </cfRule>
    <cfRule type="containsText" dxfId="2847" priority="279" stopIfTrue="1" operator="containsText" text="zur Freigabe">
      <formula>NOT(ISERROR(FIND(UPPER("zur Freigabe"),UPPER(B23))))</formula>
      <formula>"zur Freigabe"</formula>
    </cfRule>
    <cfRule type="containsText" dxfId="2846" priority="280" stopIfTrue="1" operator="containsText" text="in Arbeit">
      <formula>NOT(ISERROR(FIND(UPPER("in Arbeit"),UPPER(B23))))</formula>
      <formula>"in Arbeit"</formula>
    </cfRule>
    <cfRule type="containsText" dxfId="2845" priority="281" stopIfTrue="1" operator="containsText" text="in Planung">
      <formula>NOT(ISERROR(FIND(UPPER("in Planung"),UPPER(B23))))</formula>
      <formula>"in Planung"</formula>
    </cfRule>
    <cfRule type="containsText" dxfId="2844" priority="282" stopIfTrue="1" operator="containsText" text="offen">
      <formula>NOT(ISERROR(FIND(UPPER("offen"),UPPER(B23))))</formula>
      <formula>"offen"</formula>
    </cfRule>
    <cfRule type="containsText" dxfId="2843" priority="283" stopIfTrue="1" operator="containsText" text="freigabe erhalten">
      <formula>NOT(ISERROR(FIND(UPPER("freigabe erhalten"),UPPER(B23))))</formula>
      <formula>"freigabe erhalten"</formula>
    </cfRule>
    <cfRule type="containsText" dxfId="2842" priority="284" stopIfTrue="1" operator="containsText" text="zur Freigabe">
      <formula>NOT(ISERROR(FIND(UPPER("zur Freigabe"),UPPER(B23))))</formula>
      <formula>"zur Freigabe"</formula>
    </cfRule>
    <cfRule type="containsText" dxfId="2841" priority="285" stopIfTrue="1" operator="containsText" text="in Arbeit">
      <formula>NOT(ISERROR(FIND(UPPER("in Arbeit"),UPPER(B23))))</formula>
      <formula>"in Arbeit"</formula>
    </cfRule>
    <cfRule type="containsText" dxfId="2840" priority="286" stopIfTrue="1" operator="containsText" text="in Planung">
      <formula>NOT(ISERROR(FIND(UPPER("in Planung"),UPPER(B23))))</formula>
      <formula>"in Planung"</formula>
    </cfRule>
    <cfRule type="containsText" dxfId="2839" priority="287" stopIfTrue="1" operator="containsText" text="offen">
      <formula>NOT(ISERROR(FIND(UPPER("offen"),UPPER(B23))))</formula>
      <formula>"offen"</formula>
    </cfRule>
    <cfRule type="containsText" dxfId="2838" priority="288" stopIfTrue="1" operator="containsText" text="erledigt">
      <formula>NOT(ISERROR(FIND(UPPER("erledigt"),UPPER(B23))))</formula>
      <formula>"erledigt"</formula>
    </cfRule>
  </conditionalFormatting>
  <conditionalFormatting sqref="B30:B31">
    <cfRule type="containsText" dxfId="2837" priority="247" stopIfTrue="1" operator="containsText" text="erledigt">
      <formula>NOT(ISERROR(FIND(UPPER("erledigt"),UPPER(B30))))</formula>
      <formula>"erledigt"</formula>
    </cfRule>
    <cfRule type="containsText" dxfId="2836" priority="248" stopIfTrue="1" operator="containsText" text="freigabe erhalten">
      <formula>NOT(ISERROR(FIND(UPPER("freigabe erhalten"),UPPER(B30))))</formula>
      <formula>"freigabe erhalten"</formula>
    </cfRule>
    <cfRule type="containsText" dxfId="2835" priority="249" stopIfTrue="1" operator="containsText" text="zur Freigabe">
      <formula>NOT(ISERROR(FIND(UPPER("zur Freigabe"),UPPER(B30))))</formula>
      <formula>"zur Freigabe"</formula>
    </cfRule>
    <cfRule type="containsText" dxfId="2834" priority="250" stopIfTrue="1" operator="containsText" text="in Arbeit">
      <formula>NOT(ISERROR(FIND(UPPER("in Arbeit"),UPPER(B30))))</formula>
      <formula>"in Arbeit"</formula>
    </cfRule>
    <cfRule type="containsText" dxfId="2833" priority="251" stopIfTrue="1" operator="containsText" text="in Planung">
      <formula>NOT(ISERROR(FIND(UPPER("in Planung"),UPPER(B30))))</formula>
      <formula>"in Planung"</formula>
    </cfRule>
    <cfRule type="containsText" dxfId="2832" priority="252" stopIfTrue="1" operator="containsText" text="offen">
      <formula>NOT(ISERROR(FIND(UPPER("offen"),UPPER(B30))))</formula>
      <formula>"offen"</formula>
    </cfRule>
    <cfRule type="containsText" dxfId="2831" priority="253" stopIfTrue="1" operator="containsText" text="freigabe erhalten">
      <formula>NOT(ISERROR(FIND(UPPER("freigabe erhalten"),UPPER(B30))))</formula>
      <formula>"freigabe erhalten"</formula>
    </cfRule>
    <cfRule type="containsText" dxfId="2830" priority="254" stopIfTrue="1" operator="containsText" text="zur Freigabe">
      <formula>NOT(ISERROR(FIND(UPPER("zur Freigabe"),UPPER(B30))))</formula>
      <formula>"zur Freigabe"</formula>
    </cfRule>
    <cfRule type="containsText" dxfId="2829" priority="255" stopIfTrue="1" operator="containsText" text="in Arbeit">
      <formula>NOT(ISERROR(FIND(UPPER("in Arbeit"),UPPER(B30))))</formula>
      <formula>"in Arbeit"</formula>
    </cfRule>
    <cfRule type="containsText" dxfId="2828" priority="256" stopIfTrue="1" operator="containsText" text="in Planung">
      <formula>NOT(ISERROR(FIND(UPPER("in Planung"),UPPER(B30))))</formula>
      <formula>"in Planung"</formula>
    </cfRule>
    <cfRule type="containsText" dxfId="2827" priority="257" stopIfTrue="1" operator="containsText" text="offen">
      <formula>NOT(ISERROR(FIND(UPPER("offen"),UPPER(B30))))</formula>
      <formula>"offen"</formula>
    </cfRule>
    <cfRule type="containsText" dxfId="2826" priority="258" stopIfTrue="1" operator="containsText" text="erledigt">
      <formula>NOT(ISERROR(FIND(UPPER("erledigt"),UPPER(B30))))</formula>
      <formula>"erledigt"</formula>
    </cfRule>
  </conditionalFormatting>
  <conditionalFormatting sqref="D20">
    <cfRule type="containsText" dxfId="2825" priority="235" stopIfTrue="1" operator="containsText" text="erledigt">
      <formula>NOT(ISERROR(FIND(UPPER("erledigt"),UPPER(D20))))</formula>
      <formula>"erledigt"</formula>
    </cfRule>
    <cfRule type="containsText" dxfId="2824" priority="236" stopIfTrue="1" operator="containsText" text="freigabe erhalten">
      <formula>NOT(ISERROR(FIND(UPPER("freigabe erhalten"),UPPER(D20))))</formula>
      <formula>"freigabe erhalten"</formula>
    </cfRule>
    <cfRule type="containsText" dxfId="2823" priority="237" stopIfTrue="1" operator="containsText" text="zur Freigabe">
      <formula>NOT(ISERROR(FIND(UPPER("zur Freigabe"),UPPER(D20))))</formula>
      <formula>"zur Freigabe"</formula>
    </cfRule>
    <cfRule type="containsText" dxfId="2822" priority="238" stopIfTrue="1" operator="containsText" text="in Arbeit">
      <formula>NOT(ISERROR(FIND(UPPER("in Arbeit"),UPPER(D20))))</formula>
      <formula>"in Arbeit"</formula>
    </cfRule>
    <cfRule type="containsText" dxfId="2821" priority="239" stopIfTrue="1" operator="containsText" text="in Planung">
      <formula>NOT(ISERROR(FIND(UPPER("in Planung"),UPPER(D20))))</formula>
      <formula>"in Planung"</formula>
    </cfRule>
    <cfRule type="containsText" dxfId="2820" priority="240" stopIfTrue="1" operator="containsText" text="offen">
      <formula>NOT(ISERROR(FIND(UPPER("offen"),UPPER(D20))))</formula>
      <formula>"offen"</formula>
    </cfRule>
  </conditionalFormatting>
  <conditionalFormatting sqref="A35">
    <cfRule type="containsText" dxfId="2819" priority="229" stopIfTrue="1" operator="containsText" text="erledigt">
      <formula>NOT(ISERROR(FIND(UPPER("erledigt"),UPPER(A35))))</formula>
      <formula>"erledigt"</formula>
    </cfRule>
    <cfRule type="containsText" dxfId="2818" priority="230" stopIfTrue="1" operator="containsText" text="freigabe erhalten">
      <formula>NOT(ISERROR(FIND(UPPER("freigabe erhalten"),UPPER(A35))))</formula>
      <formula>"freigabe erhalten"</formula>
    </cfRule>
    <cfRule type="containsText" dxfId="2817" priority="231" stopIfTrue="1" operator="containsText" text="zur Freigabe">
      <formula>NOT(ISERROR(FIND(UPPER("zur Freigabe"),UPPER(A35))))</formula>
      <formula>"zur Freigabe"</formula>
    </cfRule>
    <cfRule type="containsText" dxfId="2816" priority="232" stopIfTrue="1" operator="containsText" text="in Arbeit">
      <formula>NOT(ISERROR(FIND(UPPER("in Arbeit"),UPPER(A35))))</formula>
      <formula>"in Arbeit"</formula>
    </cfRule>
    <cfRule type="containsText" dxfId="2815" priority="233" stopIfTrue="1" operator="containsText" text="in Planung">
      <formula>NOT(ISERROR(FIND(UPPER("in Planung"),UPPER(A35))))</formula>
      <formula>"in Planung"</formula>
    </cfRule>
    <cfRule type="containsText" dxfId="2814" priority="234" stopIfTrue="1" operator="containsText" text="offen">
      <formula>NOT(ISERROR(FIND(UPPER("offen"),UPPER(A35))))</formula>
      <formula>"offen"</formula>
    </cfRule>
  </conditionalFormatting>
  <conditionalFormatting sqref="C34:G34">
    <cfRule type="containsText" dxfId="2801" priority="211" stopIfTrue="1" operator="containsText" text="erledigt">
      <formula>NOT(ISERROR(FIND(UPPER("erledigt"),UPPER(C34))))</formula>
      <formula>"erledigt"</formula>
    </cfRule>
    <cfRule type="containsText" dxfId="2800" priority="212" stopIfTrue="1" operator="containsText" text="freigabe erhalten">
      <formula>NOT(ISERROR(FIND(UPPER("freigabe erhalten"),UPPER(C34))))</formula>
      <formula>"freigabe erhalten"</formula>
    </cfRule>
    <cfRule type="containsText" dxfId="2799" priority="213" stopIfTrue="1" operator="containsText" text="zur Freigabe">
      <formula>NOT(ISERROR(FIND(UPPER("zur Freigabe"),UPPER(C34))))</formula>
      <formula>"zur Freigabe"</formula>
    </cfRule>
    <cfRule type="containsText" dxfId="2798" priority="214" stopIfTrue="1" operator="containsText" text="in Arbeit">
      <formula>NOT(ISERROR(FIND(UPPER("in Arbeit"),UPPER(C34))))</formula>
      <formula>"in Arbeit"</formula>
    </cfRule>
    <cfRule type="containsText" dxfId="2797" priority="215" stopIfTrue="1" operator="containsText" text="in Planung">
      <formula>NOT(ISERROR(FIND(UPPER("in Planung"),UPPER(C34))))</formula>
      <formula>"in Planung"</formula>
    </cfRule>
    <cfRule type="containsText" dxfId="2796" priority="216" stopIfTrue="1" operator="containsText" text="offen">
      <formula>NOT(ISERROR(FIND(UPPER("offen"),UPPER(C34))))</formula>
      <formula>"offen"</formula>
    </cfRule>
  </conditionalFormatting>
  <conditionalFormatting sqref="A34">
    <cfRule type="containsText" dxfId="2795" priority="193" stopIfTrue="1" operator="containsText" text="erledigt">
      <formula>NOT(ISERROR(FIND(UPPER("erledigt"),UPPER(A34))))</formula>
      <formula>"erledigt"</formula>
    </cfRule>
    <cfRule type="containsText" dxfId="2794" priority="194" stopIfTrue="1" operator="containsText" text="freigabe erhalten">
      <formula>NOT(ISERROR(FIND(UPPER("freigabe erhalten"),UPPER(A34))))</formula>
      <formula>"freigabe erhalten"</formula>
    </cfRule>
    <cfRule type="containsText" dxfId="2793" priority="195" stopIfTrue="1" operator="containsText" text="zur Freigabe">
      <formula>NOT(ISERROR(FIND(UPPER("zur Freigabe"),UPPER(A34))))</formula>
      <formula>"zur Freigabe"</formula>
    </cfRule>
    <cfRule type="containsText" dxfId="2792" priority="196" stopIfTrue="1" operator="containsText" text="in Arbeit">
      <formula>NOT(ISERROR(FIND(UPPER("in Arbeit"),UPPER(A34))))</formula>
      <formula>"in Arbeit"</formula>
    </cfRule>
    <cfRule type="containsText" dxfId="2791" priority="197" stopIfTrue="1" operator="containsText" text="in Planung">
      <formula>NOT(ISERROR(FIND(UPPER("in Planung"),UPPER(A34))))</formula>
      <formula>"in Planung"</formula>
    </cfRule>
    <cfRule type="containsText" dxfId="2790" priority="198" stopIfTrue="1" operator="containsText" text="offen">
      <formula>NOT(ISERROR(FIND(UPPER("offen"),UPPER(A34))))</formula>
      <formula>"offen"</formula>
    </cfRule>
  </conditionalFormatting>
  <conditionalFormatting sqref="B34">
    <cfRule type="containsText" dxfId="2789" priority="199" stopIfTrue="1" operator="containsText" text="erledigt">
      <formula>NOT(ISERROR(FIND(UPPER("erledigt"),UPPER(B34))))</formula>
      <formula>"erledigt"</formula>
    </cfRule>
    <cfRule type="containsText" dxfId="2788" priority="200" stopIfTrue="1" operator="containsText" text="freigabe erhalten">
      <formula>NOT(ISERROR(FIND(UPPER("freigabe erhalten"),UPPER(B34))))</formula>
      <formula>"freigabe erhalten"</formula>
    </cfRule>
    <cfRule type="containsText" dxfId="2787" priority="201" stopIfTrue="1" operator="containsText" text="zur Freigabe">
      <formula>NOT(ISERROR(FIND(UPPER("zur Freigabe"),UPPER(B34))))</formula>
      <formula>"zur Freigabe"</formula>
    </cfRule>
    <cfRule type="containsText" dxfId="2786" priority="202" stopIfTrue="1" operator="containsText" text="in Arbeit">
      <formula>NOT(ISERROR(FIND(UPPER("in Arbeit"),UPPER(B34))))</formula>
      <formula>"in Arbeit"</formula>
    </cfRule>
    <cfRule type="containsText" dxfId="2785" priority="203" stopIfTrue="1" operator="containsText" text="in Planung">
      <formula>NOT(ISERROR(FIND(UPPER("in Planung"),UPPER(B34))))</formula>
      <formula>"in Planung"</formula>
    </cfRule>
    <cfRule type="containsText" dxfId="2784" priority="204" stopIfTrue="1" operator="containsText" text="offen">
      <formula>NOT(ISERROR(FIND(UPPER("offen"),UPPER(B34))))</formula>
      <formula>"offen"</formula>
    </cfRule>
    <cfRule type="containsText" dxfId="2783" priority="205" stopIfTrue="1" operator="containsText" text="freigabe erhalten">
      <formula>NOT(ISERROR(FIND(UPPER("freigabe erhalten"),UPPER(B34))))</formula>
      <formula>"freigabe erhalten"</formula>
    </cfRule>
    <cfRule type="containsText" dxfId="2782" priority="206" stopIfTrue="1" operator="containsText" text="zur Freigabe">
      <formula>NOT(ISERROR(FIND(UPPER("zur Freigabe"),UPPER(B34))))</formula>
      <formula>"zur Freigabe"</formula>
    </cfRule>
    <cfRule type="containsText" dxfId="2781" priority="207" stopIfTrue="1" operator="containsText" text="in Arbeit">
      <formula>NOT(ISERROR(FIND(UPPER("in Arbeit"),UPPER(B34))))</formula>
      <formula>"in Arbeit"</formula>
    </cfRule>
    <cfRule type="containsText" dxfId="2780" priority="208" stopIfTrue="1" operator="containsText" text="in Planung">
      <formula>NOT(ISERROR(FIND(UPPER("in Planung"),UPPER(B34))))</formula>
      <formula>"in Planung"</formula>
    </cfRule>
    <cfRule type="containsText" dxfId="2779" priority="209" stopIfTrue="1" operator="containsText" text="offen">
      <formula>NOT(ISERROR(FIND(UPPER("offen"),UPPER(B34))))</formula>
      <formula>"offen"</formula>
    </cfRule>
    <cfRule type="containsText" dxfId="2778" priority="210" stopIfTrue="1" operator="containsText" text="erledigt">
      <formula>NOT(ISERROR(FIND(UPPER("erledigt"),UPPER(B34))))</formula>
      <formula>"erledigt"</formula>
    </cfRule>
  </conditionalFormatting>
  <conditionalFormatting sqref="A34">
    <cfRule type="containsText" dxfId="2777" priority="187" stopIfTrue="1" operator="containsText" text="erledigt">
      <formula>NOT(ISERROR(FIND(UPPER("erledigt"),UPPER(A34))))</formula>
      <formula>"erledigt"</formula>
    </cfRule>
    <cfRule type="containsText" dxfId="2776" priority="188" stopIfTrue="1" operator="containsText" text="freigabe erhalten">
      <formula>NOT(ISERROR(FIND(UPPER("freigabe erhalten"),UPPER(A34))))</formula>
      <formula>"freigabe erhalten"</formula>
    </cfRule>
    <cfRule type="containsText" dxfId="2775" priority="189" stopIfTrue="1" operator="containsText" text="zur Freigabe">
      <formula>NOT(ISERROR(FIND(UPPER("zur Freigabe"),UPPER(A34))))</formula>
      <formula>"zur Freigabe"</formula>
    </cfRule>
    <cfRule type="containsText" dxfId="2774" priority="190" stopIfTrue="1" operator="containsText" text="in Arbeit">
      <formula>NOT(ISERROR(FIND(UPPER("in Arbeit"),UPPER(A34))))</formula>
      <formula>"in Arbeit"</formula>
    </cfRule>
    <cfRule type="containsText" dxfId="2773" priority="191" stopIfTrue="1" operator="containsText" text="in Planung">
      <formula>NOT(ISERROR(FIND(UPPER("in Planung"),UPPER(A34))))</formula>
      <formula>"in Planung"</formula>
    </cfRule>
    <cfRule type="containsText" dxfId="2772" priority="192" stopIfTrue="1" operator="containsText" text="offen">
      <formula>NOT(ISERROR(FIND(UPPER("offen"),UPPER(A34))))</formula>
      <formula>"offen"</formula>
    </cfRule>
  </conditionalFormatting>
  <conditionalFormatting sqref="C4:E6 C9:E13 C16:E20 C23:E27 C30:E34">
    <cfRule type="containsText" dxfId="2771" priority="181" stopIfTrue="1" operator="containsText" text="erledigt">
      <formula>NOT(ISERROR(FIND(UPPER("erledigt"),UPPER(C4))))</formula>
      <formula>"erledigt"</formula>
    </cfRule>
    <cfRule type="containsText" dxfId="2770" priority="182" stopIfTrue="1" operator="containsText" text="freigabe erhalten">
      <formula>NOT(ISERROR(FIND(UPPER("freigabe erhalten"),UPPER(C4))))</formula>
      <formula>"freigabe erhalten"</formula>
    </cfRule>
    <cfRule type="containsText" dxfId="2769" priority="183" stopIfTrue="1" operator="containsText" text="zur Freigabe">
      <formula>NOT(ISERROR(FIND(UPPER("zur Freigabe"),UPPER(C4))))</formula>
      <formula>"zur Freigabe"</formula>
    </cfRule>
    <cfRule type="containsText" dxfId="2768" priority="184" stopIfTrue="1" operator="containsText" text="in Arbeit">
      <formula>NOT(ISERROR(FIND(UPPER("in Arbeit"),UPPER(C4))))</formula>
      <formula>"in Arbeit"</formula>
    </cfRule>
    <cfRule type="containsText" dxfId="2767" priority="185" stopIfTrue="1" operator="containsText" text="in Planung">
      <formula>NOT(ISERROR(FIND(UPPER("in Planung"),UPPER(C4))))</formula>
      <formula>"in Planung"</formula>
    </cfRule>
    <cfRule type="containsText" dxfId="2766" priority="186" stopIfTrue="1" operator="containsText" text="offen">
      <formula>NOT(ISERROR(FIND(UPPER("offen"),UPPER(C4))))</formula>
      <formula>"offen"</formula>
    </cfRule>
  </conditionalFormatting>
  <conditionalFormatting sqref="B4:B6 B9:B13 B16:B20 B23:B27 B30:B34">
    <cfRule type="containsText" dxfId="2765" priority="169" stopIfTrue="1" operator="containsText" text="erledigt">
      <formula>NOT(ISERROR(FIND(UPPER("erledigt"),UPPER(B4))))</formula>
      <formula>"erledigt"</formula>
    </cfRule>
    <cfRule type="containsText" dxfId="2764" priority="170" stopIfTrue="1" operator="containsText" text="freigabe erhalten">
      <formula>NOT(ISERROR(FIND(UPPER("freigabe erhalten"),UPPER(B4))))</formula>
      <formula>"freigabe erhalten"</formula>
    </cfRule>
    <cfRule type="containsText" dxfId="2763" priority="171" stopIfTrue="1" operator="containsText" text="zur Freigabe">
      <formula>NOT(ISERROR(FIND(UPPER("zur Freigabe"),UPPER(B4))))</formula>
      <formula>"zur Freigabe"</formula>
    </cfRule>
    <cfRule type="containsText" dxfId="2762" priority="172" stopIfTrue="1" operator="containsText" text="in Arbeit">
      <formula>NOT(ISERROR(FIND(UPPER("in Arbeit"),UPPER(B4))))</formula>
      <formula>"in Arbeit"</formula>
    </cfRule>
    <cfRule type="containsText" dxfId="2761" priority="173" stopIfTrue="1" operator="containsText" text="in Planung">
      <formula>NOT(ISERROR(FIND(UPPER("in Planung"),UPPER(B4))))</formula>
      <formula>"in Planung"</formula>
    </cfRule>
    <cfRule type="containsText" dxfId="2760" priority="174" stopIfTrue="1" operator="containsText" text="offen">
      <formula>NOT(ISERROR(FIND(UPPER("offen"),UPPER(B4))))</formula>
      <formula>"offen"</formula>
    </cfRule>
    <cfRule type="containsText" dxfId="2759" priority="175" stopIfTrue="1" operator="containsText" text="freigabe erhalten">
      <formula>NOT(ISERROR(FIND(UPPER("freigabe erhalten"),UPPER(B4))))</formula>
      <formula>"freigabe erhalten"</formula>
    </cfRule>
    <cfRule type="containsText" dxfId="2758" priority="176" stopIfTrue="1" operator="containsText" text="zur Freigabe">
      <formula>NOT(ISERROR(FIND(UPPER("zur Freigabe"),UPPER(B4))))</formula>
      <formula>"zur Freigabe"</formula>
    </cfRule>
    <cfRule type="containsText" dxfId="2757" priority="177" stopIfTrue="1" operator="containsText" text="in Arbeit">
      <formula>NOT(ISERROR(FIND(UPPER("in Arbeit"),UPPER(B4))))</formula>
      <formula>"in Arbeit"</formula>
    </cfRule>
    <cfRule type="containsText" dxfId="2756" priority="178" stopIfTrue="1" operator="containsText" text="in Planung">
      <formula>NOT(ISERROR(FIND(UPPER("in Planung"),UPPER(B4))))</formula>
      <formula>"in Planung"</formula>
    </cfRule>
    <cfRule type="containsText" dxfId="2755" priority="179" stopIfTrue="1" operator="containsText" text="offen">
      <formula>NOT(ISERROR(FIND(UPPER("offen"),UPPER(B4))))</formula>
      <formula>"offen"</formula>
    </cfRule>
    <cfRule type="containsText" dxfId="2754" priority="180" stopIfTrue="1" operator="containsText" text="erledigt">
      <formula>NOT(ISERROR(FIND(UPPER("erledigt"),UPPER(B4))))</formula>
      <formula>"erledigt"</formula>
    </cfRule>
  </conditionalFormatting>
  <conditionalFormatting sqref="D7:E8">
    <cfRule type="containsText" dxfId="2753" priority="163" stopIfTrue="1" operator="containsText" text="erledigt">
      <formula>NOT(ISERROR(FIND(UPPER("erledigt"),UPPER(D7))))</formula>
      <formula>"erledigt"</formula>
    </cfRule>
    <cfRule type="containsText" dxfId="2752" priority="164" stopIfTrue="1" operator="containsText" text="freigabe erhalten">
      <formula>NOT(ISERROR(FIND(UPPER("freigabe erhalten"),UPPER(D7))))</formula>
      <formula>"freigabe erhalten"</formula>
    </cfRule>
    <cfRule type="containsText" dxfId="2751" priority="165" stopIfTrue="1" operator="containsText" text="zur Freigabe">
      <formula>NOT(ISERROR(FIND(UPPER("zur Freigabe"),UPPER(D7))))</formula>
      <formula>"zur Freigabe"</formula>
    </cfRule>
    <cfRule type="containsText" dxfId="2750" priority="166" stopIfTrue="1" operator="containsText" text="in Arbeit">
      <formula>NOT(ISERROR(FIND(UPPER("in Arbeit"),UPPER(D7))))</formula>
      <formula>"in Arbeit"</formula>
    </cfRule>
    <cfRule type="containsText" dxfId="2749" priority="167" stopIfTrue="1" operator="containsText" text="in Planung">
      <formula>NOT(ISERROR(FIND(UPPER("in Planung"),UPPER(D7))))</formula>
      <formula>"in Planung"</formula>
    </cfRule>
    <cfRule type="containsText" dxfId="2748" priority="168" stopIfTrue="1" operator="containsText" text="offen">
      <formula>NOT(ISERROR(FIND(UPPER("offen"),UPPER(D7))))</formula>
      <formula>"offen"</formula>
    </cfRule>
  </conditionalFormatting>
  <conditionalFormatting sqref="B7">
    <cfRule type="containsText" dxfId="2747" priority="157" stopIfTrue="1" operator="containsText" text="erledigt">
      <formula>NOT(ISERROR(FIND(UPPER("erledigt"),UPPER(B7))))</formula>
      <formula>"erledigt"</formula>
    </cfRule>
    <cfRule type="containsText" dxfId="2746" priority="158" stopIfTrue="1" operator="containsText" text="freigabe erhalten">
      <formula>NOT(ISERROR(FIND(UPPER("freigabe erhalten"),UPPER(B7))))</formula>
      <formula>"freigabe erhalten"</formula>
    </cfRule>
    <cfRule type="containsText" dxfId="2745" priority="159" stopIfTrue="1" operator="containsText" text="zur Freigabe">
      <formula>NOT(ISERROR(FIND(UPPER("zur Freigabe"),UPPER(B7))))</formula>
      <formula>"zur Freigabe"</formula>
    </cfRule>
    <cfRule type="containsText" dxfId="2744" priority="160" stopIfTrue="1" operator="containsText" text="in Arbeit">
      <formula>NOT(ISERROR(FIND(UPPER("in Arbeit"),UPPER(B7))))</formula>
      <formula>"in Arbeit"</formula>
    </cfRule>
    <cfRule type="containsText" dxfId="2743" priority="161" stopIfTrue="1" operator="containsText" text="in Planung">
      <formula>NOT(ISERROR(FIND(UPPER("in Planung"),UPPER(B7))))</formula>
      <formula>"in Planung"</formula>
    </cfRule>
    <cfRule type="containsText" dxfId="2742" priority="162" stopIfTrue="1" operator="containsText" text="offen">
      <formula>NOT(ISERROR(FIND(UPPER("offen"),UPPER(B7))))</formula>
      <formula>"offen"</formula>
    </cfRule>
  </conditionalFormatting>
  <conditionalFormatting sqref="B8">
    <cfRule type="containsText" dxfId="2741" priority="139" stopIfTrue="1" operator="containsText" text="erledigt">
      <formula>NOT(ISERROR(FIND(UPPER("erledigt"),UPPER(B8))))</formula>
      <formula>"erledigt"</formula>
    </cfRule>
    <cfRule type="containsText" dxfId="2740" priority="140" stopIfTrue="1" operator="containsText" text="freigabe erhalten">
      <formula>NOT(ISERROR(FIND(UPPER("freigabe erhalten"),UPPER(B8))))</formula>
      <formula>"freigabe erhalten"</formula>
    </cfRule>
    <cfRule type="containsText" dxfId="2739" priority="141" stopIfTrue="1" operator="containsText" text="zur Freigabe">
      <formula>NOT(ISERROR(FIND(UPPER("zur Freigabe"),UPPER(B8))))</formula>
      <formula>"zur Freigabe"</formula>
    </cfRule>
    <cfRule type="containsText" dxfId="2738" priority="142" stopIfTrue="1" operator="containsText" text="in Arbeit">
      <formula>NOT(ISERROR(FIND(UPPER("in Arbeit"),UPPER(B8))))</formula>
      <formula>"in Arbeit"</formula>
    </cfRule>
    <cfRule type="containsText" dxfId="2737" priority="143" stopIfTrue="1" operator="containsText" text="in Planung">
      <formula>NOT(ISERROR(FIND(UPPER("in Planung"),UPPER(B8))))</formula>
      <formula>"in Planung"</formula>
    </cfRule>
    <cfRule type="containsText" dxfId="2736" priority="144" stopIfTrue="1" operator="containsText" text="offen">
      <formula>NOT(ISERROR(FIND(UPPER("offen"),UPPER(B8))))</formula>
      <formula>"offen"</formula>
    </cfRule>
  </conditionalFormatting>
  <conditionalFormatting sqref="C7:C8">
    <cfRule type="containsText" dxfId="2735" priority="145" stopIfTrue="1" operator="containsText" text="erledigt">
      <formula>NOT(ISERROR(FIND(UPPER("erledigt"),UPPER(C7))))</formula>
      <formula>"erledigt"</formula>
    </cfRule>
    <cfRule type="containsText" dxfId="2734" priority="146" stopIfTrue="1" operator="containsText" text="freigabe erhalten">
      <formula>NOT(ISERROR(FIND(UPPER("freigabe erhalten"),UPPER(C7))))</formula>
      <formula>"freigabe erhalten"</formula>
    </cfRule>
    <cfRule type="containsText" dxfId="2733" priority="147" stopIfTrue="1" operator="containsText" text="zur Freigabe">
      <formula>NOT(ISERROR(FIND(UPPER("zur Freigabe"),UPPER(C7))))</formula>
      <formula>"zur Freigabe"</formula>
    </cfRule>
    <cfRule type="containsText" dxfId="2732" priority="148" stopIfTrue="1" operator="containsText" text="in Arbeit">
      <formula>NOT(ISERROR(FIND(UPPER("in Arbeit"),UPPER(C7))))</formula>
      <formula>"in Arbeit"</formula>
    </cfRule>
    <cfRule type="containsText" dxfId="2731" priority="149" stopIfTrue="1" operator="containsText" text="in Planung">
      <formula>NOT(ISERROR(FIND(UPPER("in Planung"),UPPER(C7))))</formula>
      <formula>"in Planung"</formula>
    </cfRule>
    <cfRule type="containsText" dxfId="2730" priority="150" stopIfTrue="1" operator="containsText" text="offen">
      <formula>NOT(ISERROR(FIND(UPPER("offen"),UPPER(C7))))</formula>
      <formula>"offen"</formula>
    </cfRule>
    <cfRule type="containsText" dxfId="2729" priority="151" stopIfTrue="1" operator="containsText" text="freigabe erhalten">
      <formula>NOT(ISERROR(FIND(UPPER("freigabe erhalten"),UPPER(C7))))</formula>
      <formula>"freigabe erhalten"</formula>
    </cfRule>
    <cfRule type="containsText" dxfId="2728" priority="152" stopIfTrue="1" operator="containsText" text="zur Freigabe">
      <formula>NOT(ISERROR(FIND(UPPER("zur Freigabe"),UPPER(C7))))</formula>
      <formula>"zur Freigabe"</formula>
    </cfRule>
    <cfRule type="containsText" dxfId="2727" priority="153" stopIfTrue="1" operator="containsText" text="in Arbeit">
      <formula>NOT(ISERROR(FIND(UPPER("in Arbeit"),UPPER(C7))))</formula>
      <formula>"in Arbeit"</formula>
    </cfRule>
    <cfRule type="containsText" dxfId="2726" priority="154" stopIfTrue="1" operator="containsText" text="in Planung">
      <formula>NOT(ISERROR(FIND(UPPER("in Planung"),UPPER(C7))))</formula>
      <formula>"in Planung"</formula>
    </cfRule>
    <cfRule type="containsText" dxfId="2725" priority="155" stopIfTrue="1" operator="containsText" text="offen">
      <formula>NOT(ISERROR(FIND(UPPER("offen"),UPPER(C7))))</formula>
      <formula>"offen"</formula>
    </cfRule>
    <cfRule type="containsText" dxfId="2724" priority="156" stopIfTrue="1" operator="containsText" text="erledigt">
      <formula>NOT(ISERROR(FIND(UPPER("erledigt"),UPPER(C7))))</formula>
      <formula>"erledigt"</formula>
    </cfRule>
  </conditionalFormatting>
  <conditionalFormatting sqref="A7">
    <cfRule type="containsText" dxfId="2723" priority="133" stopIfTrue="1" operator="containsText" text="erledigt">
      <formula>NOT(ISERROR(FIND(UPPER("erledigt"),UPPER(A7))))</formula>
      <formula>"erledigt"</formula>
    </cfRule>
    <cfRule type="containsText" dxfId="2722" priority="134" stopIfTrue="1" operator="containsText" text="freigabe erhalten">
      <formula>NOT(ISERROR(FIND(UPPER("freigabe erhalten"),UPPER(A7))))</formula>
      <formula>"freigabe erhalten"</formula>
    </cfRule>
    <cfRule type="containsText" dxfId="2721" priority="135" stopIfTrue="1" operator="containsText" text="zur Freigabe">
      <formula>NOT(ISERROR(FIND(UPPER("zur Freigabe"),UPPER(A7))))</formula>
      <formula>"zur Freigabe"</formula>
    </cfRule>
    <cfRule type="containsText" dxfId="2720" priority="136" stopIfTrue="1" operator="containsText" text="in Arbeit">
      <formula>NOT(ISERROR(FIND(UPPER("in Arbeit"),UPPER(A7))))</formula>
      <formula>"in Arbeit"</formula>
    </cfRule>
    <cfRule type="containsText" dxfId="2719" priority="137" stopIfTrue="1" operator="containsText" text="in Planung">
      <formula>NOT(ISERROR(FIND(UPPER("in Planung"),UPPER(A7))))</formula>
      <formula>"in Planung"</formula>
    </cfRule>
    <cfRule type="containsText" dxfId="2718" priority="138" stopIfTrue="1" operator="containsText" text="offen">
      <formula>NOT(ISERROR(FIND(UPPER("offen"),UPPER(A7))))</formula>
      <formula>"offen"</formula>
    </cfRule>
  </conditionalFormatting>
  <conditionalFormatting sqref="A8">
    <cfRule type="containsText" dxfId="2717" priority="127" stopIfTrue="1" operator="containsText" text="erledigt">
      <formula>NOT(ISERROR(FIND(UPPER("erledigt"),UPPER(A8))))</formula>
      <formula>"erledigt"</formula>
    </cfRule>
    <cfRule type="containsText" dxfId="2716" priority="128" stopIfTrue="1" operator="containsText" text="freigabe erhalten">
      <formula>NOT(ISERROR(FIND(UPPER("freigabe erhalten"),UPPER(A8))))</formula>
      <formula>"freigabe erhalten"</formula>
    </cfRule>
    <cfRule type="containsText" dxfId="2715" priority="129" stopIfTrue="1" operator="containsText" text="zur Freigabe">
      <formula>NOT(ISERROR(FIND(UPPER("zur Freigabe"),UPPER(A8))))</formula>
      <formula>"zur Freigabe"</formula>
    </cfRule>
    <cfRule type="containsText" dxfId="2714" priority="130" stopIfTrue="1" operator="containsText" text="in Arbeit">
      <formula>NOT(ISERROR(FIND(UPPER("in Arbeit"),UPPER(A8))))</formula>
      <formula>"in Arbeit"</formula>
    </cfRule>
    <cfRule type="containsText" dxfId="2713" priority="131" stopIfTrue="1" operator="containsText" text="in Planung">
      <formula>NOT(ISERROR(FIND(UPPER("in Planung"),UPPER(A8))))</formula>
      <formula>"in Planung"</formula>
    </cfRule>
    <cfRule type="containsText" dxfId="2712" priority="132" stopIfTrue="1" operator="containsText" text="offen">
      <formula>NOT(ISERROR(FIND(UPPER("offen"),UPPER(A8))))</formula>
      <formula>"offen"</formula>
    </cfRule>
  </conditionalFormatting>
  <conditionalFormatting sqref="D14:E15">
    <cfRule type="containsText" dxfId="2711" priority="121" stopIfTrue="1" operator="containsText" text="erledigt">
      <formula>NOT(ISERROR(FIND(UPPER("erledigt"),UPPER(D14))))</formula>
      <formula>"erledigt"</formula>
    </cfRule>
    <cfRule type="containsText" dxfId="2710" priority="122" stopIfTrue="1" operator="containsText" text="freigabe erhalten">
      <formula>NOT(ISERROR(FIND(UPPER("freigabe erhalten"),UPPER(D14))))</formula>
      <formula>"freigabe erhalten"</formula>
    </cfRule>
    <cfRule type="containsText" dxfId="2709" priority="123" stopIfTrue="1" operator="containsText" text="zur Freigabe">
      <formula>NOT(ISERROR(FIND(UPPER("zur Freigabe"),UPPER(D14))))</formula>
      <formula>"zur Freigabe"</formula>
    </cfRule>
    <cfRule type="containsText" dxfId="2708" priority="124" stopIfTrue="1" operator="containsText" text="in Arbeit">
      <formula>NOT(ISERROR(FIND(UPPER("in Arbeit"),UPPER(D14))))</formula>
      <formula>"in Arbeit"</formula>
    </cfRule>
    <cfRule type="containsText" dxfId="2707" priority="125" stopIfTrue="1" operator="containsText" text="in Planung">
      <formula>NOT(ISERROR(FIND(UPPER("in Planung"),UPPER(D14))))</formula>
      <formula>"in Planung"</formula>
    </cfRule>
    <cfRule type="containsText" dxfId="2706" priority="126" stopIfTrue="1" operator="containsText" text="offen">
      <formula>NOT(ISERROR(FIND(UPPER("offen"),UPPER(D14))))</formula>
      <formula>"offen"</formula>
    </cfRule>
  </conditionalFormatting>
  <conditionalFormatting sqref="B14">
    <cfRule type="containsText" dxfId="2705" priority="115" stopIfTrue="1" operator="containsText" text="erledigt">
      <formula>NOT(ISERROR(FIND(UPPER("erledigt"),UPPER(B14))))</formula>
      <formula>"erledigt"</formula>
    </cfRule>
    <cfRule type="containsText" dxfId="2704" priority="116" stopIfTrue="1" operator="containsText" text="freigabe erhalten">
      <formula>NOT(ISERROR(FIND(UPPER("freigabe erhalten"),UPPER(B14))))</formula>
      <formula>"freigabe erhalten"</formula>
    </cfRule>
    <cfRule type="containsText" dxfId="2703" priority="117" stopIfTrue="1" operator="containsText" text="zur Freigabe">
      <formula>NOT(ISERROR(FIND(UPPER("zur Freigabe"),UPPER(B14))))</formula>
      <formula>"zur Freigabe"</formula>
    </cfRule>
    <cfRule type="containsText" dxfId="2702" priority="118" stopIfTrue="1" operator="containsText" text="in Arbeit">
      <formula>NOT(ISERROR(FIND(UPPER("in Arbeit"),UPPER(B14))))</formula>
      <formula>"in Arbeit"</formula>
    </cfRule>
    <cfRule type="containsText" dxfId="2701" priority="119" stopIfTrue="1" operator="containsText" text="in Planung">
      <formula>NOT(ISERROR(FIND(UPPER("in Planung"),UPPER(B14))))</formula>
      <formula>"in Planung"</formula>
    </cfRule>
    <cfRule type="containsText" dxfId="2700" priority="120" stopIfTrue="1" operator="containsText" text="offen">
      <formula>NOT(ISERROR(FIND(UPPER("offen"),UPPER(B14))))</formula>
      <formula>"offen"</formula>
    </cfRule>
  </conditionalFormatting>
  <conditionalFormatting sqref="B15">
    <cfRule type="containsText" dxfId="2699" priority="97" stopIfTrue="1" operator="containsText" text="erledigt">
      <formula>NOT(ISERROR(FIND(UPPER("erledigt"),UPPER(B15))))</formula>
      <formula>"erledigt"</formula>
    </cfRule>
    <cfRule type="containsText" dxfId="2698" priority="98" stopIfTrue="1" operator="containsText" text="freigabe erhalten">
      <formula>NOT(ISERROR(FIND(UPPER("freigabe erhalten"),UPPER(B15))))</formula>
      <formula>"freigabe erhalten"</formula>
    </cfRule>
    <cfRule type="containsText" dxfId="2697" priority="99" stopIfTrue="1" operator="containsText" text="zur Freigabe">
      <formula>NOT(ISERROR(FIND(UPPER("zur Freigabe"),UPPER(B15))))</formula>
      <formula>"zur Freigabe"</formula>
    </cfRule>
    <cfRule type="containsText" dxfId="2696" priority="100" stopIfTrue="1" operator="containsText" text="in Arbeit">
      <formula>NOT(ISERROR(FIND(UPPER("in Arbeit"),UPPER(B15))))</formula>
      <formula>"in Arbeit"</formula>
    </cfRule>
    <cfRule type="containsText" dxfId="2695" priority="101" stopIfTrue="1" operator="containsText" text="in Planung">
      <formula>NOT(ISERROR(FIND(UPPER("in Planung"),UPPER(B15))))</formula>
      <formula>"in Planung"</formula>
    </cfRule>
    <cfRule type="containsText" dxfId="2694" priority="102" stopIfTrue="1" operator="containsText" text="offen">
      <formula>NOT(ISERROR(FIND(UPPER("offen"),UPPER(B15))))</formula>
      <formula>"offen"</formula>
    </cfRule>
  </conditionalFormatting>
  <conditionalFormatting sqref="C14:C15">
    <cfRule type="containsText" dxfId="2693" priority="103" stopIfTrue="1" operator="containsText" text="erledigt">
      <formula>NOT(ISERROR(FIND(UPPER("erledigt"),UPPER(C14))))</formula>
      <formula>"erledigt"</formula>
    </cfRule>
    <cfRule type="containsText" dxfId="2692" priority="104" stopIfTrue="1" operator="containsText" text="freigabe erhalten">
      <formula>NOT(ISERROR(FIND(UPPER("freigabe erhalten"),UPPER(C14))))</formula>
      <formula>"freigabe erhalten"</formula>
    </cfRule>
    <cfRule type="containsText" dxfId="2691" priority="105" stopIfTrue="1" operator="containsText" text="zur Freigabe">
      <formula>NOT(ISERROR(FIND(UPPER("zur Freigabe"),UPPER(C14))))</formula>
      <formula>"zur Freigabe"</formula>
    </cfRule>
    <cfRule type="containsText" dxfId="2690" priority="106" stopIfTrue="1" operator="containsText" text="in Arbeit">
      <formula>NOT(ISERROR(FIND(UPPER("in Arbeit"),UPPER(C14))))</formula>
      <formula>"in Arbeit"</formula>
    </cfRule>
    <cfRule type="containsText" dxfId="2689" priority="107" stopIfTrue="1" operator="containsText" text="in Planung">
      <formula>NOT(ISERROR(FIND(UPPER("in Planung"),UPPER(C14))))</formula>
      <formula>"in Planung"</formula>
    </cfRule>
    <cfRule type="containsText" dxfId="2688" priority="108" stopIfTrue="1" operator="containsText" text="offen">
      <formula>NOT(ISERROR(FIND(UPPER("offen"),UPPER(C14))))</formula>
      <formula>"offen"</formula>
    </cfRule>
    <cfRule type="containsText" dxfId="2687" priority="109" stopIfTrue="1" operator="containsText" text="freigabe erhalten">
      <formula>NOT(ISERROR(FIND(UPPER("freigabe erhalten"),UPPER(C14))))</formula>
      <formula>"freigabe erhalten"</formula>
    </cfRule>
    <cfRule type="containsText" dxfId="2686" priority="110" stopIfTrue="1" operator="containsText" text="zur Freigabe">
      <formula>NOT(ISERROR(FIND(UPPER("zur Freigabe"),UPPER(C14))))</formula>
      <formula>"zur Freigabe"</formula>
    </cfRule>
    <cfRule type="containsText" dxfId="2685" priority="111" stopIfTrue="1" operator="containsText" text="in Arbeit">
      <formula>NOT(ISERROR(FIND(UPPER("in Arbeit"),UPPER(C14))))</formula>
      <formula>"in Arbeit"</formula>
    </cfRule>
    <cfRule type="containsText" dxfId="2684" priority="112" stopIfTrue="1" operator="containsText" text="in Planung">
      <formula>NOT(ISERROR(FIND(UPPER("in Planung"),UPPER(C14))))</formula>
      <formula>"in Planung"</formula>
    </cfRule>
    <cfRule type="containsText" dxfId="2683" priority="113" stopIfTrue="1" operator="containsText" text="offen">
      <formula>NOT(ISERROR(FIND(UPPER("offen"),UPPER(C14))))</formula>
      <formula>"offen"</formula>
    </cfRule>
    <cfRule type="containsText" dxfId="2682" priority="114" stopIfTrue="1" operator="containsText" text="erledigt">
      <formula>NOT(ISERROR(FIND(UPPER("erledigt"),UPPER(C14))))</formula>
      <formula>"erledigt"</formula>
    </cfRule>
  </conditionalFormatting>
  <conditionalFormatting sqref="A14">
    <cfRule type="containsText" dxfId="2681" priority="91" stopIfTrue="1" operator="containsText" text="erledigt">
      <formula>NOT(ISERROR(FIND(UPPER("erledigt"),UPPER(A14))))</formula>
      <formula>"erledigt"</formula>
    </cfRule>
    <cfRule type="containsText" dxfId="2680" priority="92" stopIfTrue="1" operator="containsText" text="freigabe erhalten">
      <formula>NOT(ISERROR(FIND(UPPER("freigabe erhalten"),UPPER(A14))))</formula>
      <formula>"freigabe erhalten"</formula>
    </cfRule>
    <cfRule type="containsText" dxfId="2679" priority="93" stopIfTrue="1" operator="containsText" text="zur Freigabe">
      <formula>NOT(ISERROR(FIND(UPPER("zur Freigabe"),UPPER(A14))))</formula>
      <formula>"zur Freigabe"</formula>
    </cfRule>
    <cfRule type="containsText" dxfId="2678" priority="94" stopIfTrue="1" operator="containsText" text="in Arbeit">
      <formula>NOT(ISERROR(FIND(UPPER("in Arbeit"),UPPER(A14))))</formula>
      <formula>"in Arbeit"</formula>
    </cfRule>
    <cfRule type="containsText" dxfId="2677" priority="95" stopIfTrue="1" operator="containsText" text="in Planung">
      <formula>NOT(ISERROR(FIND(UPPER("in Planung"),UPPER(A14))))</formula>
      <formula>"in Planung"</formula>
    </cfRule>
    <cfRule type="containsText" dxfId="2676" priority="96" stopIfTrue="1" operator="containsText" text="offen">
      <formula>NOT(ISERROR(FIND(UPPER("offen"),UPPER(A14))))</formula>
      <formula>"offen"</formula>
    </cfRule>
  </conditionalFormatting>
  <conditionalFormatting sqref="A15">
    <cfRule type="containsText" dxfId="2675" priority="85" stopIfTrue="1" operator="containsText" text="erledigt">
      <formula>NOT(ISERROR(FIND(UPPER("erledigt"),UPPER(A15))))</formula>
      <formula>"erledigt"</formula>
    </cfRule>
    <cfRule type="containsText" dxfId="2674" priority="86" stopIfTrue="1" operator="containsText" text="freigabe erhalten">
      <formula>NOT(ISERROR(FIND(UPPER("freigabe erhalten"),UPPER(A15))))</formula>
      <formula>"freigabe erhalten"</formula>
    </cfRule>
    <cfRule type="containsText" dxfId="2673" priority="87" stopIfTrue="1" operator="containsText" text="zur Freigabe">
      <formula>NOT(ISERROR(FIND(UPPER("zur Freigabe"),UPPER(A15))))</formula>
      <formula>"zur Freigabe"</formula>
    </cfRule>
    <cfRule type="containsText" dxfId="2672" priority="88" stopIfTrue="1" operator="containsText" text="in Arbeit">
      <formula>NOT(ISERROR(FIND(UPPER("in Arbeit"),UPPER(A15))))</formula>
      <formula>"in Arbeit"</formula>
    </cfRule>
    <cfRule type="containsText" dxfId="2671" priority="89" stopIfTrue="1" operator="containsText" text="in Planung">
      <formula>NOT(ISERROR(FIND(UPPER("in Planung"),UPPER(A15))))</formula>
      <formula>"in Planung"</formula>
    </cfRule>
    <cfRule type="containsText" dxfId="2670" priority="90" stopIfTrue="1" operator="containsText" text="offen">
      <formula>NOT(ISERROR(FIND(UPPER("offen"),UPPER(A15))))</formula>
      <formula>"offen"</formula>
    </cfRule>
  </conditionalFormatting>
  <conditionalFormatting sqref="D21:E22">
    <cfRule type="containsText" dxfId="2669" priority="79" stopIfTrue="1" operator="containsText" text="erledigt">
      <formula>NOT(ISERROR(FIND(UPPER("erledigt"),UPPER(D21))))</formula>
      <formula>"erledigt"</formula>
    </cfRule>
    <cfRule type="containsText" dxfId="2668" priority="80" stopIfTrue="1" operator="containsText" text="freigabe erhalten">
      <formula>NOT(ISERROR(FIND(UPPER("freigabe erhalten"),UPPER(D21))))</formula>
      <formula>"freigabe erhalten"</formula>
    </cfRule>
    <cfRule type="containsText" dxfId="2667" priority="81" stopIfTrue="1" operator="containsText" text="zur Freigabe">
      <formula>NOT(ISERROR(FIND(UPPER("zur Freigabe"),UPPER(D21))))</formula>
      <formula>"zur Freigabe"</formula>
    </cfRule>
    <cfRule type="containsText" dxfId="2666" priority="82" stopIfTrue="1" operator="containsText" text="in Arbeit">
      <formula>NOT(ISERROR(FIND(UPPER("in Arbeit"),UPPER(D21))))</formula>
      <formula>"in Arbeit"</formula>
    </cfRule>
    <cfRule type="containsText" dxfId="2665" priority="83" stopIfTrue="1" operator="containsText" text="in Planung">
      <formula>NOT(ISERROR(FIND(UPPER("in Planung"),UPPER(D21))))</formula>
      <formula>"in Planung"</formula>
    </cfRule>
    <cfRule type="containsText" dxfId="2664" priority="84" stopIfTrue="1" operator="containsText" text="offen">
      <formula>NOT(ISERROR(FIND(UPPER("offen"),UPPER(D21))))</formula>
      <formula>"offen"</formula>
    </cfRule>
  </conditionalFormatting>
  <conditionalFormatting sqref="B21">
    <cfRule type="containsText" dxfId="2663" priority="73" stopIfTrue="1" operator="containsText" text="erledigt">
      <formula>NOT(ISERROR(FIND(UPPER("erledigt"),UPPER(B21))))</formula>
      <formula>"erledigt"</formula>
    </cfRule>
    <cfRule type="containsText" dxfId="2662" priority="74" stopIfTrue="1" operator="containsText" text="freigabe erhalten">
      <formula>NOT(ISERROR(FIND(UPPER("freigabe erhalten"),UPPER(B21))))</formula>
      <formula>"freigabe erhalten"</formula>
    </cfRule>
    <cfRule type="containsText" dxfId="2661" priority="75" stopIfTrue="1" operator="containsText" text="zur Freigabe">
      <formula>NOT(ISERROR(FIND(UPPER("zur Freigabe"),UPPER(B21))))</formula>
      <formula>"zur Freigabe"</formula>
    </cfRule>
    <cfRule type="containsText" dxfId="2660" priority="76" stopIfTrue="1" operator="containsText" text="in Arbeit">
      <formula>NOT(ISERROR(FIND(UPPER("in Arbeit"),UPPER(B21))))</formula>
      <formula>"in Arbeit"</formula>
    </cfRule>
    <cfRule type="containsText" dxfId="2659" priority="77" stopIfTrue="1" operator="containsText" text="in Planung">
      <formula>NOT(ISERROR(FIND(UPPER("in Planung"),UPPER(B21))))</formula>
      <formula>"in Planung"</formula>
    </cfRule>
    <cfRule type="containsText" dxfId="2658" priority="78" stopIfTrue="1" operator="containsText" text="offen">
      <formula>NOT(ISERROR(FIND(UPPER("offen"),UPPER(B21))))</formula>
      <formula>"offen"</formula>
    </cfRule>
  </conditionalFormatting>
  <conditionalFormatting sqref="B22">
    <cfRule type="containsText" dxfId="2657" priority="55" stopIfTrue="1" operator="containsText" text="erledigt">
      <formula>NOT(ISERROR(FIND(UPPER("erledigt"),UPPER(B22))))</formula>
      <formula>"erledigt"</formula>
    </cfRule>
    <cfRule type="containsText" dxfId="2656" priority="56" stopIfTrue="1" operator="containsText" text="freigabe erhalten">
      <formula>NOT(ISERROR(FIND(UPPER("freigabe erhalten"),UPPER(B22))))</formula>
      <formula>"freigabe erhalten"</formula>
    </cfRule>
    <cfRule type="containsText" dxfId="2655" priority="57" stopIfTrue="1" operator="containsText" text="zur Freigabe">
      <formula>NOT(ISERROR(FIND(UPPER("zur Freigabe"),UPPER(B22))))</formula>
      <formula>"zur Freigabe"</formula>
    </cfRule>
    <cfRule type="containsText" dxfId="2654" priority="58" stopIfTrue="1" operator="containsText" text="in Arbeit">
      <formula>NOT(ISERROR(FIND(UPPER("in Arbeit"),UPPER(B22))))</formula>
      <formula>"in Arbeit"</formula>
    </cfRule>
    <cfRule type="containsText" dxfId="2653" priority="59" stopIfTrue="1" operator="containsText" text="in Planung">
      <formula>NOT(ISERROR(FIND(UPPER("in Planung"),UPPER(B22))))</formula>
      <formula>"in Planung"</formula>
    </cfRule>
    <cfRule type="containsText" dxfId="2652" priority="60" stopIfTrue="1" operator="containsText" text="offen">
      <formula>NOT(ISERROR(FIND(UPPER("offen"),UPPER(B22))))</formula>
      <formula>"offen"</formula>
    </cfRule>
  </conditionalFormatting>
  <conditionalFormatting sqref="C21:C22">
    <cfRule type="containsText" dxfId="2651" priority="61" stopIfTrue="1" operator="containsText" text="erledigt">
      <formula>NOT(ISERROR(FIND(UPPER("erledigt"),UPPER(C21))))</formula>
      <formula>"erledigt"</formula>
    </cfRule>
    <cfRule type="containsText" dxfId="2650" priority="62" stopIfTrue="1" operator="containsText" text="freigabe erhalten">
      <formula>NOT(ISERROR(FIND(UPPER("freigabe erhalten"),UPPER(C21))))</formula>
      <formula>"freigabe erhalten"</formula>
    </cfRule>
    <cfRule type="containsText" dxfId="2649" priority="63" stopIfTrue="1" operator="containsText" text="zur Freigabe">
      <formula>NOT(ISERROR(FIND(UPPER("zur Freigabe"),UPPER(C21))))</formula>
      <formula>"zur Freigabe"</formula>
    </cfRule>
    <cfRule type="containsText" dxfId="2648" priority="64" stopIfTrue="1" operator="containsText" text="in Arbeit">
      <formula>NOT(ISERROR(FIND(UPPER("in Arbeit"),UPPER(C21))))</formula>
      <formula>"in Arbeit"</formula>
    </cfRule>
    <cfRule type="containsText" dxfId="2647" priority="65" stopIfTrue="1" operator="containsText" text="in Planung">
      <formula>NOT(ISERROR(FIND(UPPER("in Planung"),UPPER(C21))))</formula>
      <formula>"in Planung"</formula>
    </cfRule>
    <cfRule type="containsText" dxfId="2646" priority="66" stopIfTrue="1" operator="containsText" text="offen">
      <formula>NOT(ISERROR(FIND(UPPER("offen"),UPPER(C21))))</formula>
      <formula>"offen"</formula>
    </cfRule>
    <cfRule type="containsText" dxfId="2645" priority="67" stopIfTrue="1" operator="containsText" text="freigabe erhalten">
      <formula>NOT(ISERROR(FIND(UPPER("freigabe erhalten"),UPPER(C21))))</formula>
      <formula>"freigabe erhalten"</formula>
    </cfRule>
    <cfRule type="containsText" dxfId="2644" priority="68" stopIfTrue="1" operator="containsText" text="zur Freigabe">
      <formula>NOT(ISERROR(FIND(UPPER("zur Freigabe"),UPPER(C21))))</formula>
      <formula>"zur Freigabe"</formula>
    </cfRule>
    <cfRule type="containsText" dxfId="2643" priority="69" stopIfTrue="1" operator="containsText" text="in Arbeit">
      <formula>NOT(ISERROR(FIND(UPPER("in Arbeit"),UPPER(C21))))</formula>
      <formula>"in Arbeit"</formula>
    </cfRule>
    <cfRule type="containsText" dxfId="2642" priority="70" stopIfTrue="1" operator="containsText" text="in Planung">
      <formula>NOT(ISERROR(FIND(UPPER("in Planung"),UPPER(C21))))</formula>
      <formula>"in Planung"</formula>
    </cfRule>
    <cfRule type="containsText" dxfId="2641" priority="71" stopIfTrue="1" operator="containsText" text="offen">
      <formula>NOT(ISERROR(FIND(UPPER("offen"),UPPER(C21))))</formula>
      <formula>"offen"</formula>
    </cfRule>
    <cfRule type="containsText" dxfId="2640" priority="72" stopIfTrue="1" operator="containsText" text="erledigt">
      <formula>NOT(ISERROR(FIND(UPPER("erledigt"),UPPER(C21))))</formula>
      <formula>"erledigt"</formula>
    </cfRule>
  </conditionalFormatting>
  <conditionalFormatting sqref="A21">
    <cfRule type="containsText" dxfId="2639" priority="49" stopIfTrue="1" operator="containsText" text="erledigt">
      <formula>NOT(ISERROR(FIND(UPPER("erledigt"),UPPER(A21))))</formula>
      <formula>"erledigt"</formula>
    </cfRule>
    <cfRule type="containsText" dxfId="2638" priority="50" stopIfTrue="1" operator="containsText" text="freigabe erhalten">
      <formula>NOT(ISERROR(FIND(UPPER("freigabe erhalten"),UPPER(A21))))</formula>
      <formula>"freigabe erhalten"</formula>
    </cfRule>
    <cfRule type="containsText" dxfId="2637" priority="51" stopIfTrue="1" operator="containsText" text="zur Freigabe">
      <formula>NOT(ISERROR(FIND(UPPER("zur Freigabe"),UPPER(A21))))</formula>
      <formula>"zur Freigabe"</formula>
    </cfRule>
    <cfRule type="containsText" dxfId="2636" priority="52" stopIfTrue="1" operator="containsText" text="in Arbeit">
      <formula>NOT(ISERROR(FIND(UPPER("in Arbeit"),UPPER(A21))))</formula>
      <formula>"in Arbeit"</formula>
    </cfRule>
    <cfRule type="containsText" dxfId="2635" priority="53" stopIfTrue="1" operator="containsText" text="in Planung">
      <formula>NOT(ISERROR(FIND(UPPER("in Planung"),UPPER(A21))))</formula>
      <formula>"in Planung"</formula>
    </cfRule>
    <cfRule type="containsText" dxfId="2634" priority="54" stopIfTrue="1" operator="containsText" text="offen">
      <formula>NOT(ISERROR(FIND(UPPER("offen"),UPPER(A21))))</formula>
      <formula>"offen"</formula>
    </cfRule>
  </conditionalFormatting>
  <conditionalFormatting sqref="A22">
    <cfRule type="containsText" dxfId="2633" priority="43" stopIfTrue="1" operator="containsText" text="erledigt">
      <formula>NOT(ISERROR(FIND(UPPER("erledigt"),UPPER(A22))))</formula>
      <formula>"erledigt"</formula>
    </cfRule>
    <cfRule type="containsText" dxfId="2632" priority="44" stopIfTrue="1" operator="containsText" text="freigabe erhalten">
      <formula>NOT(ISERROR(FIND(UPPER("freigabe erhalten"),UPPER(A22))))</formula>
      <formula>"freigabe erhalten"</formula>
    </cfRule>
    <cfRule type="containsText" dxfId="2631" priority="45" stopIfTrue="1" operator="containsText" text="zur Freigabe">
      <formula>NOT(ISERROR(FIND(UPPER("zur Freigabe"),UPPER(A22))))</formula>
      <formula>"zur Freigabe"</formula>
    </cfRule>
    <cfRule type="containsText" dxfId="2630" priority="46" stopIfTrue="1" operator="containsText" text="in Arbeit">
      <formula>NOT(ISERROR(FIND(UPPER("in Arbeit"),UPPER(A22))))</formula>
      <formula>"in Arbeit"</formula>
    </cfRule>
    <cfRule type="containsText" dxfId="2629" priority="47" stopIfTrue="1" operator="containsText" text="in Planung">
      <formula>NOT(ISERROR(FIND(UPPER("in Planung"),UPPER(A22))))</formula>
      <formula>"in Planung"</formula>
    </cfRule>
    <cfRule type="containsText" dxfId="2628" priority="48" stopIfTrue="1" operator="containsText" text="offen">
      <formula>NOT(ISERROR(FIND(UPPER("offen"),UPPER(A22))))</formula>
      <formula>"offen"</formula>
    </cfRule>
  </conditionalFormatting>
  <conditionalFormatting sqref="D28:E29">
    <cfRule type="containsText" dxfId="2627" priority="37" stopIfTrue="1" operator="containsText" text="erledigt">
      <formula>NOT(ISERROR(FIND(UPPER("erledigt"),UPPER(D28))))</formula>
      <formula>"erledigt"</formula>
    </cfRule>
    <cfRule type="containsText" dxfId="2626" priority="38" stopIfTrue="1" operator="containsText" text="freigabe erhalten">
      <formula>NOT(ISERROR(FIND(UPPER("freigabe erhalten"),UPPER(D28))))</formula>
      <formula>"freigabe erhalten"</formula>
    </cfRule>
    <cfRule type="containsText" dxfId="2625" priority="39" stopIfTrue="1" operator="containsText" text="zur Freigabe">
      <formula>NOT(ISERROR(FIND(UPPER("zur Freigabe"),UPPER(D28))))</formula>
      <formula>"zur Freigabe"</formula>
    </cfRule>
    <cfRule type="containsText" dxfId="2624" priority="40" stopIfTrue="1" operator="containsText" text="in Arbeit">
      <formula>NOT(ISERROR(FIND(UPPER("in Arbeit"),UPPER(D28))))</formula>
      <formula>"in Arbeit"</formula>
    </cfRule>
    <cfRule type="containsText" dxfId="2623" priority="41" stopIfTrue="1" operator="containsText" text="in Planung">
      <formula>NOT(ISERROR(FIND(UPPER("in Planung"),UPPER(D28))))</formula>
      <formula>"in Planung"</formula>
    </cfRule>
    <cfRule type="containsText" dxfId="2622" priority="42" stopIfTrue="1" operator="containsText" text="offen">
      <formula>NOT(ISERROR(FIND(UPPER("offen"),UPPER(D28))))</formula>
      <formula>"offen"</formula>
    </cfRule>
  </conditionalFormatting>
  <conditionalFormatting sqref="B28">
    <cfRule type="containsText" dxfId="2621" priority="31" stopIfTrue="1" operator="containsText" text="erledigt">
      <formula>NOT(ISERROR(FIND(UPPER("erledigt"),UPPER(B28))))</formula>
      <formula>"erledigt"</formula>
    </cfRule>
    <cfRule type="containsText" dxfId="2620" priority="32" stopIfTrue="1" operator="containsText" text="freigabe erhalten">
      <formula>NOT(ISERROR(FIND(UPPER("freigabe erhalten"),UPPER(B28))))</formula>
      <formula>"freigabe erhalten"</formula>
    </cfRule>
    <cfRule type="containsText" dxfId="2619" priority="33" stopIfTrue="1" operator="containsText" text="zur Freigabe">
      <formula>NOT(ISERROR(FIND(UPPER("zur Freigabe"),UPPER(B28))))</formula>
      <formula>"zur Freigabe"</formula>
    </cfRule>
    <cfRule type="containsText" dxfId="2618" priority="34" stopIfTrue="1" operator="containsText" text="in Arbeit">
      <formula>NOT(ISERROR(FIND(UPPER("in Arbeit"),UPPER(B28))))</formula>
      <formula>"in Arbeit"</formula>
    </cfRule>
    <cfRule type="containsText" dxfId="2617" priority="35" stopIfTrue="1" operator="containsText" text="in Planung">
      <formula>NOT(ISERROR(FIND(UPPER("in Planung"),UPPER(B28))))</formula>
      <formula>"in Planung"</formula>
    </cfRule>
    <cfRule type="containsText" dxfId="2616" priority="36" stopIfTrue="1" operator="containsText" text="offen">
      <formula>NOT(ISERROR(FIND(UPPER("offen"),UPPER(B28))))</formula>
      <formula>"offen"</formula>
    </cfRule>
  </conditionalFormatting>
  <conditionalFormatting sqref="B29">
    <cfRule type="containsText" dxfId="2615" priority="13" stopIfTrue="1" operator="containsText" text="erledigt">
      <formula>NOT(ISERROR(FIND(UPPER("erledigt"),UPPER(B29))))</formula>
      <formula>"erledigt"</formula>
    </cfRule>
    <cfRule type="containsText" dxfId="2614" priority="14" stopIfTrue="1" operator="containsText" text="freigabe erhalten">
      <formula>NOT(ISERROR(FIND(UPPER("freigabe erhalten"),UPPER(B29))))</formula>
      <formula>"freigabe erhalten"</formula>
    </cfRule>
    <cfRule type="containsText" dxfId="2613" priority="15" stopIfTrue="1" operator="containsText" text="zur Freigabe">
      <formula>NOT(ISERROR(FIND(UPPER("zur Freigabe"),UPPER(B29))))</formula>
      <formula>"zur Freigabe"</formula>
    </cfRule>
    <cfRule type="containsText" dxfId="2612" priority="16" stopIfTrue="1" operator="containsText" text="in Arbeit">
      <formula>NOT(ISERROR(FIND(UPPER("in Arbeit"),UPPER(B29))))</formula>
      <formula>"in Arbeit"</formula>
    </cfRule>
    <cfRule type="containsText" dxfId="2611" priority="17" stopIfTrue="1" operator="containsText" text="in Planung">
      <formula>NOT(ISERROR(FIND(UPPER("in Planung"),UPPER(B29))))</formula>
      <formula>"in Planung"</formula>
    </cfRule>
    <cfRule type="containsText" dxfId="2610" priority="18" stopIfTrue="1" operator="containsText" text="offen">
      <formula>NOT(ISERROR(FIND(UPPER("offen"),UPPER(B29))))</formula>
      <formula>"offen"</formula>
    </cfRule>
  </conditionalFormatting>
  <conditionalFormatting sqref="C28:C29">
    <cfRule type="containsText" dxfId="2609" priority="19" stopIfTrue="1" operator="containsText" text="erledigt">
      <formula>NOT(ISERROR(FIND(UPPER("erledigt"),UPPER(C28))))</formula>
      <formula>"erledigt"</formula>
    </cfRule>
    <cfRule type="containsText" dxfId="2608" priority="20" stopIfTrue="1" operator="containsText" text="freigabe erhalten">
      <formula>NOT(ISERROR(FIND(UPPER("freigabe erhalten"),UPPER(C28))))</formula>
      <formula>"freigabe erhalten"</formula>
    </cfRule>
    <cfRule type="containsText" dxfId="2607" priority="21" stopIfTrue="1" operator="containsText" text="zur Freigabe">
      <formula>NOT(ISERROR(FIND(UPPER("zur Freigabe"),UPPER(C28))))</formula>
      <formula>"zur Freigabe"</formula>
    </cfRule>
    <cfRule type="containsText" dxfId="2606" priority="22" stopIfTrue="1" operator="containsText" text="in Arbeit">
      <formula>NOT(ISERROR(FIND(UPPER("in Arbeit"),UPPER(C28))))</formula>
      <formula>"in Arbeit"</formula>
    </cfRule>
    <cfRule type="containsText" dxfId="2605" priority="23" stopIfTrue="1" operator="containsText" text="in Planung">
      <formula>NOT(ISERROR(FIND(UPPER("in Planung"),UPPER(C28))))</formula>
      <formula>"in Planung"</formula>
    </cfRule>
    <cfRule type="containsText" dxfId="2604" priority="24" stopIfTrue="1" operator="containsText" text="offen">
      <formula>NOT(ISERROR(FIND(UPPER("offen"),UPPER(C28))))</formula>
      <formula>"offen"</formula>
    </cfRule>
    <cfRule type="containsText" dxfId="2603" priority="25" stopIfTrue="1" operator="containsText" text="freigabe erhalten">
      <formula>NOT(ISERROR(FIND(UPPER("freigabe erhalten"),UPPER(C28))))</formula>
      <formula>"freigabe erhalten"</formula>
    </cfRule>
    <cfRule type="containsText" dxfId="2602" priority="26" stopIfTrue="1" operator="containsText" text="zur Freigabe">
      <formula>NOT(ISERROR(FIND(UPPER("zur Freigabe"),UPPER(C28))))</formula>
      <formula>"zur Freigabe"</formula>
    </cfRule>
    <cfRule type="containsText" dxfId="2601" priority="27" stopIfTrue="1" operator="containsText" text="in Arbeit">
      <formula>NOT(ISERROR(FIND(UPPER("in Arbeit"),UPPER(C28))))</formula>
      <formula>"in Arbeit"</formula>
    </cfRule>
    <cfRule type="containsText" dxfId="2600" priority="28" stopIfTrue="1" operator="containsText" text="in Planung">
      <formula>NOT(ISERROR(FIND(UPPER("in Planung"),UPPER(C28))))</formula>
      <formula>"in Planung"</formula>
    </cfRule>
    <cfRule type="containsText" dxfId="2599" priority="29" stopIfTrue="1" operator="containsText" text="offen">
      <formula>NOT(ISERROR(FIND(UPPER("offen"),UPPER(C28))))</formula>
      <formula>"offen"</formula>
    </cfRule>
    <cfRule type="containsText" dxfId="2598" priority="30" stopIfTrue="1" operator="containsText" text="erledigt">
      <formula>NOT(ISERROR(FIND(UPPER("erledigt"),UPPER(C28))))</formula>
      <formula>"erledigt"</formula>
    </cfRule>
  </conditionalFormatting>
  <conditionalFormatting sqref="A28">
    <cfRule type="containsText" dxfId="2597" priority="7" stopIfTrue="1" operator="containsText" text="erledigt">
      <formula>NOT(ISERROR(FIND(UPPER("erledigt"),UPPER(A28))))</formula>
      <formula>"erledigt"</formula>
    </cfRule>
    <cfRule type="containsText" dxfId="2596" priority="8" stopIfTrue="1" operator="containsText" text="freigabe erhalten">
      <formula>NOT(ISERROR(FIND(UPPER("freigabe erhalten"),UPPER(A28))))</formula>
      <formula>"freigabe erhalten"</formula>
    </cfRule>
    <cfRule type="containsText" dxfId="2595" priority="9" stopIfTrue="1" operator="containsText" text="zur Freigabe">
      <formula>NOT(ISERROR(FIND(UPPER("zur Freigabe"),UPPER(A28))))</formula>
      <formula>"zur Freigabe"</formula>
    </cfRule>
    <cfRule type="containsText" dxfId="2594" priority="10" stopIfTrue="1" operator="containsText" text="in Arbeit">
      <formula>NOT(ISERROR(FIND(UPPER("in Arbeit"),UPPER(A28))))</formula>
      <formula>"in Arbeit"</formula>
    </cfRule>
    <cfRule type="containsText" dxfId="2593" priority="11" stopIfTrue="1" operator="containsText" text="in Planung">
      <formula>NOT(ISERROR(FIND(UPPER("in Planung"),UPPER(A28))))</formula>
      <formula>"in Planung"</formula>
    </cfRule>
    <cfRule type="containsText" dxfId="2592" priority="12" stopIfTrue="1" operator="containsText" text="offen">
      <formula>NOT(ISERROR(FIND(UPPER("offen"),UPPER(A28))))</formula>
      <formula>"offen"</formula>
    </cfRule>
  </conditionalFormatting>
  <conditionalFormatting sqref="A29">
    <cfRule type="containsText" dxfId="2591" priority="1" stopIfTrue="1" operator="containsText" text="erledigt">
      <formula>NOT(ISERROR(FIND(UPPER("erledigt"),UPPER(A29))))</formula>
      <formula>"erledigt"</formula>
    </cfRule>
    <cfRule type="containsText" dxfId="2590" priority="2" stopIfTrue="1" operator="containsText" text="freigabe erhalten">
      <formula>NOT(ISERROR(FIND(UPPER("freigabe erhalten"),UPPER(A29))))</formula>
      <formula>"freigabe erhalten"</formula>
    </cfRule>
    <cfRule type="containsText" dxfId="2589" priority="3" stopIfTrue="1" operator="containsText" text="zur Freigabe">
      <formula>NOT(ISERROR(FIND(UPPER("zur Freigabe"),UPPER(A29))))</formula>
      <formula>"zur Freigabe"</formula>
    </cfRule>
    <cfRule type="containsText" dxfId="2588" priority="4" stopIfTrue="1" operator="containsText" text="in Arbeit">
      <formula>NOT(ISERROR(FIND(UPPER("in Arbeit"),UPPER(A29))))</formula>
      <formula>"in Arbeit"</formula>
    </cfRule>
    <cfRule type="containsText" dxfId="2587" priority="5" stopIfTrue="1" operator="containsText" text="in Planung">
      <formula>NOT(ISERROR(FIND(UPPER("in Planung"),UPPER(A29))))</formula>
      <formula>"in Planung"</formula>
    </cfRule>
    <cfRule type="containsText" dxfId="2586" priority="6" stopIfTrue="1" operator="containsText" text="offen">
      <formula>NOT(ISERROR(FIND(UPPER("offen"),UPPER(A29))))</formula>
      <formula>"offen"</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421" stopIfTrue="1" operator="containsText" text="erledigt" id="{3F9D59A1-45B0-3847-AADF-A107485207A7}">
            <xm:f>NOT(ISERROR(FIND(UPPER("erledigt"),UPPER('9_SEP Redaktionsplan'!V2))))</xm:f>
            <xm:f>"erledigt"</xm:f>
            <x14:dxf>
              <font>
                <color rgb="FFFFFFFF"/>
              </font>
              <fill>
                <patternFill patternType="solid">
                  <fgColor indexed="16"/>
                  <bgColor indexed="17"/>
                </patternFill>
              </fill>
            </x14:dxf>
          </x14:cfRule>
          <x14:cfRule type="containsText" priority="422" stopIfTrue="1" operator="containsText" text="freigabe erhalten" id="{B64D22D6-1C2C-7046-9245-0840EA29D135}">
            <xm:f>NOT(ISERROR(FIND(UPPER("freigabe erhalten"),UPPER('9_SEP Redaktionsplan'!V2))))</xm:f>
            <xm:f>"freigabe erhalten"</xm:f>
            <x14:dxf>
              <font>
                <color rgb="FF4D5D2C"/>
              </font>
              <fill>
                <patternFill patternType="solid">
                  <fgColor indexed="16"/>
                  <bgColor indexed="18"/>
                </patternFill>
              </fill>
            </x14:dxf>
          </x14:cfRule>
          <x14:cfRule type="containsText" priority="423" stopIfTrue="1" operator="containsText" text="zur Freigabe" id="{9A441A28-03D7-0D45-B2A5-C486064E4BD5}">
            <xm:f>NOT(ISERROR(FIND(UPPER("zur Freigabe"),UPPER('9_SEP Redaktionsplan'!V2))))</xm:f>
            <xm:f>"zur Freigabe"</xm:f>
            <x14:dxf>
              <font>
                <color rgb="FF4D5D2C"/>
              </font>
              <fill>
                <patternFill patternType="solid">
                  <fgColor indexed="16"/>
                  <bgColor indexed="20"/>
                </patternFill>
              </fill>
            </x14:dxf>
          </x14:cfRule>
          <x14:cfRule type="containsText" priority="424" stopIfTrue="1" operator="containsText" text="in Arbeit" id="{E1A7FD19-081B-6848-BAC5-B5234F9BE855}">
            <xm:f>NOT(ISERROR(FIND(UPPER("in Arbeit"),UPPER('9_SEP Redaktionsplan'!V2))))</xm:f>
            <xm:f>"in Arbeit"</xm:f>
            <x14:dxf>
              <font>
                <color rgb="FFB97034"/>
              </font>
              <fill>
                <patternFill patternType="solid">
                  <fgColor indexed="16"/>
                  <bgColor indexed="21"/>
                </patternFill>
              </fill>
            </x14:dxf>
          </x14:cfRule>
          <x14:cfRule type="containsText" priority="425" stopIfTrue="1" operator="containsText" text="in Planung" id="{22B48C26-7395-5C42-B60E-33D4145EE2B7}">
            <xm:f>NOT(ISERROR(FIND(UPPER("in Planung"),UPPER('9_SEP Redaktionsplan'!V2))))</xm:f>
            <xm:f>"in Planung"</xm:f>
            <x14:dxf>
              <font>
                <color rgb="FFC00000"/>
              </font>
              <fill>
                <patternFill patternType="solid">
                  <fgColor indexed="16"/>
                  <bgColor indexed="23"/>
                </patternFill>
              </fill>
            </x14:dxf>
          </x14:cfRule>
          <x14:cfRule type="containsText" priority="426" stopIfTrue="1" operator="containsText" text="offen" id="{B622B8BF-DDE9-854F-8BA2-B5382976569F}">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463" stopIfTrue="1" operator="containsText" text="erledigt" id="{ABA8D785-59EF-E847-A04D-124FF15C8F0F}">
            <xm:f>NOT(ISERROR(FIND(UPPER("erledigt"),UPPER('9_SEP Redaktionsplan'!R1))))</xm:f>
            <xm:f>"erledigt"</xm:f>
            <x14:dxf>
              <font>
                <color rgb="FFFFFFFF"/>
              </font>
              <fill>
                <patternFill patternType="solid">
                  <fgColor indexed="16"/>
                  <bgColor indexed="17"/>
                </patternFill>
              </fill>
            </x14:dxf>
          </x14:cfRule>
          <x14:cfRule type="containsText" priority="464" stopIfTrue="1" operator="containsText" text="freigabe erhalten" id="{1951CD14-85B8-064A-AF21-2E2E4346A2E1}">
            <xm:f>NOT(ISERROR(FIND(UPPER("freigabe erhalten"),UPPER('9_SEP Redaktionsplan'!R1))))</xm:f>
            <xm:f>"freigabe erhalten"</xm:f>
            <x14:dxf>
              <font>
                <color rgb="FF4D5D2C"/>
              </font>
              <fill>
                <patternFill patternType="solid">
                  <fgColor indexed="16"/>
                  <bgColor indexed="18"/>
                </patternFill>
              </fill>
            </x14:dxf>
          </x14:cfRule>
          <x14:cfRule type="containsText" priority="465" stopIfTrue="1" operator="containsText" text="zur Freigabe" id="{CBE89BC7-6E9E-7347-8C65-8B6D39BF26F3}">
            <xm:f>NOT(ISERROR(FIND(UPPER("zur Freigabe"),UPPER('9_SEP Redaktionsplan'!R1))))</xm:f>
            <xm:f>"zur Freigabe"</xm:f>
            <x14:dxf>
              <font>
                <color rgb="FF4D5D2C"/>
              </font>
              <fill>
                <patternFill patternType="solid">
                  <fgColor indexed="16"/>
                  <bgColor indexed="20"/>
                </patternFill>
              </fill>
            </x14:dxf>
          </x14:cfRule>
          <x14:cfRule type="containsText" priority="466" stopIfTrue="1" operator="containsText" text="in Arbeit" id="{10DCB67D-84D6-BE44-B1CA-E170FE35905F}">
            <xm:f>NOT(ISERROR(FIND(UPPER("in Arbeit"),UPPER('9_SEP Redaktionsplan'!R1))))</xm:f>
            <xm:f>"in Arbeit"</xm:f>
            <x14:dxf>
              <font>
                <color rgb="FFB97034"/>
              </font>
              <fill>
                <patternFill patternType="solid">
                  <fgColor indexed="16"/>
                  <bgColor indexed="21"/>
                </patternFill>
              </fill>
            </x14:dxf>
          </x14:cfRule>
          <x14:cfRule type="containsText" priority="467" stopIfTrue="1" operator="containsText" text="in Planung" id="{9B6032D6-189D-6F49-99A2-9D92BC64BFFD}">
            <xm:f>NOT(ISERROR(FIND(UPPER("in Planung"),UPPER('9_SEP Redaktionsplan'!R1))))</xm:f>
            <xm:f>"in Planung"</xm:f>
            <x14:dxf>
              <font>
                <color rgb="FFC00000"/>
              </font>
              <fill>
                <patternFill patternType="solid">
                  <fgColor indexed="16"/>
                  <bgColor indexed="23"/>
                </patternFill>
              </fill>
            </x14:dxf>
          </x14:cfRule>
          <x14:cfRule type="containsText" priority="468" stopIfTrue="1" operator="containsText" text="offen" id="{8D047FD6-4512-3941-B7E6-D08D079FB275}">
            <xm:f>NOT(ISERROR(FIND(UPPER("offen"),UPPER('9_SEP Redaktionsplan'!R1))))</xm:f>
            <xm:f>"offen"</xm:f>
            <x14:dxf>
              <font>
                <color rgb="FFC00000"/>
              </font>
              <fill>
                <patternFill patternType="solid">
                  <fgColor indexed="16"/>
                  <bgColor indexed="13"/>
                </patternFill>
              </fill>
            </x14:dxf>
          </x14:cfRule>
          <xm:sqref>H36:I36 H1:I5 I6:I20 H21:I34 H38:I540</xm:sqref>
        </x14:conditionalFormatting>
        <x14:conditionalFormatting xmlns:xm="http://schemas.microsoft.com/office/excel/2006/main">
          <x14:cfRule type="containsText" priority="223" stopIfTrue="1" operator="containsText" text="erledigt" id="{AB460964-2FFC-5F4C-96A6-DFFD68439565}">
            <xm:f>NOT(ISERROR(FIND(UPPER("erledigt"),UPPER('9_SEP Redaktionsplan'!Z36))))</xm:f>
            <xm:f>"erledigt"</xm:f>
            <x14:dxf>
              <font>
                <color rgb="FFFFFFFF"/>
              </font>
              <fill>
                <patternFill patternType="solid">
                  <fgColor indexed="16"/>
                  <bgColor indexed="17"/>
                </patternFill>
              </fill>
            </x14:dxf>
          </x14:cfRule>
          <x14:cfRule type="containsText" priority="224" stopIfTrue="1" operator="containsText" text="freigabe erhalten" id="{DEC6C55B-D21D-D544-8AA3-7B6C81286726}">
            <xm:f>NOT(ISERROR(FIND(UPPER("freigabe erhalten"),UPPER('9_SEP Redaktionsplan'!Z36))))</xm:f>
            <xm:f>"freigabe erhalten"</xm:f>
            <x14:dxf>
              <font>
                <color rgb="FF4D5D2C"/>
              </font>
              <fill>
                <patternFill patternType="solid">
                  <fgColor indexed="16"/>
                  <bgColor indexed="18"/>
                </patternFill>
              </fill>
            </x14:dxf>
          </x14:cfRule>
          <x14:cfRule type="containsText" priority="225" stopIfTrue="1" operator="containsText" text="zur Freigabe" id="{DEAD5090-2B49-7445-8398-778C3C55BBCB}">
            <xm:f>NOT(ISERROR(FIND(UPPER("zur Freigabe"),UPPER('9_SEP Redaktionsplan'!Z36))))</xm:f>
            <xm:f>"zur Freigabe"</xm:f>
            <x14:dxf>
              <font>
                <color rgb="FF4D5D2C"/>
              </font>
              <fill>
                <patternFill patternType="solid">
                  <fgColor indexed="16"/>
                  <bgColor indexed="20"/>
                </patternFill>
              </fill>
            </x14:dxf>
          </x14:cfRule>
          <x14:cfRule type="containsText" priority="226" stopIfTrue="1" operator="containsText" text="in Arbeit" id="{1958509F-AEBD-6145-97E6-3A891E24DF2A}">
            <xm:f>NOT(ISERROR(FIND(UPPER("in Arbeit"),UPPER('9_SEP Redaktionsplan'!Z36))))</xm:f>
            <xm:f>"in Arbeit"</xm:f>
            <x14:dxf>
              <font>
                <color rgb="FFB97034"/>
              </font>
              <fill>
                <patternFill patternType="solid">
                  <fgColor indexed="16"/>
                  <bgColor indexed="21"/>
                </patternFill>
              </fill>
            </x14:dxf>
          </x14:cfRule>
          <x14:cfRule type="containsText" priority="227" stopIfTrue="1" operator="containsText" text="in Planung" id="{40DFE8B0-B0D4-D14C-A1BB-D5F953B1BEDD}">
            <xm:f>NOT(ISERROR(FIND(UPPER("in Planung"),UPPER('9_SEP Redaktionsplan'!Z36))))</xm:f>
            <xm:f>"in Planung"</xm:f>
            <x14:dxf>
              <font>
                <color rgb="FFC00000"/>
              </font>
              <fill>
                <patternFill patternType="solid">
                  <fgColor indexed="16"/>
                  <bgColor indexed="23"/>
                </patternFill>
              </fill>
            </x14:dxf>
          </x14:cfRule>
          <x14:cfRule type="containsText" priority="228" stopIfTrue="1" operator="containsText" text="offen" id="{FC5B865E-ABA9-2649-849D-77B7AC9A0663}">
            <xm:f>NOT(ISERROR(FIND(UPPER("offen"),UPPER('9_SEP Redaktionsplan'!Z36))))</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2467" stopIfTrue="1" operator="containsText" text="erledigt" id="{ABA8D785-59EF-E847-A04D-124FF15C8F0F}">
            <xm:f>NOT(ISERROR(FIND(UPPER("erledigt"),UPPER('9_SEP Redaktionsplan'!R7))))</xm:f>
            <xm:f>"erledigt"</xm:f>
            <x14:dxf>
              <font>
                <color rgb="FFFFFFFF"/>
              </font>
              <fill>
                <patternFill patternType="solid">
                  <fgColor indexed="16"/>
                  <bgColor indexed="17"/>
                </patternFill>
              </fill>
            </x14:dxf>
          </x14:cfRule>
          <x14:cfRule type="containsText" priority="2468" stopIfTrue="1" operator="containsText" text="freigabe erhalten" id="{1951CD14-85B8-064A-AF21-2E2E4346A2E1}">
            <xm:f>NOT(ISERROR(FIND(UPPER("freigabe erhalten"),UPPER('9_SEP Redaktionsplan'!R7))))</xm:f>
            <xm:f>"freigabe erhalten"</xm:f>
            <x14:dxf>
              <font>
                <color rgb="FF4D5D2C"/>
              </font>
              <fill>
                <patternFill patternType="solid">
                  <fgColor indexed="16"/>
                  <bgColor indexed="18"/>
                </patternFill>
              </fill>
            </x14:dxf>
          </x14:cfRule>
          <x14:cfRule type="containsText" priority="2469" stopIfTrue="1" operator="containsText" text="zur Freigabe" id="{CBE89BC7-6E9E-7347-8C65-8B6D39BF26F3}">
            <xm:f>NOT(ISERROR(FIND(UPPER("zur Freigabe"),UPPER('9_SEP Redaktionsplan'!R7))))</xm:f>
            <xm:f>"zur Freigabe"</xm:f>
            <x14:dxf>
              <font>
                <color rgb="FF4D5D2C"/>
              </font>
              <fill>
                <patternFill patternType="solid">
                  <fgColor indexed="16"/>
                  <bgColor indexed="20"/>
                </patternFill>
              </fill>
            </x14:dxf>
          </x14:cfRule>
          <x14:cfRule type="containsText" priority="2470" stopIfTrue="1" operator="containsText" text="in Arbeit" id="{10DCB67D-84D6-BE44-B1CA-E170FE35905F}">
            <xm:f>NOT(ISERROR(FIND(UPPER("in Arbeit"),UPPER('9_SEP Redaktionsplan'!R7))))</xm:f>
            <xm:f>"in Arbeit"</xm:f>
            <x14:dxf>
              <font>
                <color rgb="FFB97034"/>
              </font>
              <fill>
                <patternFill patternType="solid">
                  <fgColor indexed="16"/>
                  <bgColor indexed="21"/>
                </patternFill>
              </fill>
            </x14:dxf>
          </x14:cfRule>
          <x14:cfRule type="containsText" priority="2471" stopIfTrue="1" operator="containsText" text="in Planung" id="{9B6032D6-189D-6F49-99A2-9D92BC64BFFD}">
            <xm:f>NOT(ISERROR(FIND(UPPER("in Planung"),UPPER('9_SEP Redaktionsplan'!R7))))</xm:f>
            <xm:f>"in Planung"</xm:f>
            <x14:dxf>
              <font>
                <color rgb="FFC00000"/>
              </font>
              <fill>
                <patternFill patternType="solid">
                  <fgColor indexed="16"/>
                  <bgColor indexed="23"/>
                </patternFill>
              </fill>
            </x14:dxf>
          </x14:cfRule>
          <x14:cfRule type="containsText" priority="2472" stopIfTrue="1" operator="containsText" text="offen" id="{8D047FD6-4512-3941-B7E6-D08D079FB275}">
            <xm:f>NOT(ISERROR(FIND(UPPER("offen"),UPPER('9_SEP Redaktionsplan'!R7))))</xm:f>
            <xm:f>"offen"</xm:f>
            <x14:dxf>
              <font>
                <color rgb="FFC00000"/>
              </font>
              <fill>
                <patternFill patternType="solid">
                  <fgColor indexed="16"/>
                  <bgColor indexed="13"/>
                </patternFill>
              </fill>
            </x14:dxf>
          </x14:cfRule>
          <xm:sqref>H6:H19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3EA91-61DF-DF43-96FE-0997B009BDD3}">
  <sheetPr>
    <pageSetUpPr fitToPage="1"/>
  </sheetPr>
  <dimension ref="A1:EL577"/>
  <sheetViews>
    <sheetView topLeftCell="A26" zoomScale="93" zoomScaleNormal="93" workbookViewId="0">
      <selection activeCell="A36" sqref="A36:AH36"/>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784</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78">
      <c r="A4" s="704">
        <v>43617</v>
      </c>
      <c r="B4" s="634" t="s">
        <v>73</v>
      </c>
      <c r="C4" s="635"/>
      <c r="D4" s="791" t="s">
        <v>788</v>
      </c>
      <c r="E4" s="662"/>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c r="A5" s="704">
        <v>43618</v>
      </c>
      <c r="B5" s="634" t="s">
        <v>44</v>
      </c>
      <c r="C5" s="635"/>
      <c r="D5" s="791" t="s">
        <v>789</v>
      </c>
      <c r="E5" s="662"/>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78">
      <c r="A6" s="716">
        <v>43619</v>
      </c>
      <c r="B6" s="660" t="s">
        <v>55</v>
      </c>
      <c r="C6" s="664"/>
      <c r="D6" s="661" t="s">
        <v>790</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52">
      <c r="A7" s="716">
        <v>43620</v>
      </c>
      <c r="B7" s="660" t="s">
        <v>58</v>
      </c>
      <c r="C7" s="664"/>
      <c r="D7" s="661" t="s">
        <v>791</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52">
      <c r="A8" s="716">
        <v>43621</v>
      </c>
      <c r="B8" s="660" t="s">
        <v>63</v>
      </c>
      <c r="C8" s="664"/>
      <c r="D8" s="661" t="s">
        <v>792</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52">
      <c r="A9" s="716">
        <v>43622</v>
      </c>
      <c r="B9" s="660" t="s">
        <v>66</v>
      </c>
      <c r="C9" s="664"/>
      <c r="D9" s="661" t="s">
        <v>793</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39">
      <c r="A10" s="716">
        <v>43623</v>
      </c>
      <c r="B10" s="660" t="s">
        <v>69</v>
      </c>
      <c r="C10" s="664"/>
      <c r="D10" s="661" t="s">
        <v>794</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52">
      <c r="A11" s="704">
        <v>43624</v>
      </c>
      <c r="B11" s="634" t="s">
        <v>73</v>
      </c>
      <c r="C11" s="635"/>
      <c r="D11" s="791" t="s">
        <v>795</v>
      </c>
      <c r="E11" s="662"/>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65">
      <c r="A12" s="704">
        <v>43625</v>
      </c>
      <c r="B12" s="634" t="s">
        <v>44</v>
      </c>
      <c r="C12" s="635" t="s">
        <v>785</v>
      </c>
      <c r="D12" s="791" t="s">
        <v>796</v>
      </c>
      <c r="E12" s="662"/>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39">
      <c r="A13" s="716">
        <v>43626</v>
      </c>
      <c r="B13" s="660" t="s">
        <v>55</v>
      </c>
      <c r="C13" s="664" t="s">
        <v>786</v>
      </c>
      <c r="D13" s="661" t="s">
        <v>797</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39">
      <c r="A14" s="716">
        <v>43627</v>
      </c>
      <c r="B14" s="660" t="s">
        <v>58</v>
      </c>
      <c r="C14" s="664"/>
      <c r="D14" s="661" t="s">
        <v>798</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78">
      <c r="A15" s="716">
        <v>43628</v>
      </c>
      <c r="B15" s="660" t="s">
        <v>63</v>
      </c>
      <c r="C15" s="664"/>
      <c r="D15" s="661" t="s">
        <v>799</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52">
      <c r="A16" s="716">
        <v>43629</v>
      </c>
      <c r="B16" s="660" t="s">
        <v>66</v>
      </c>
      <c r="C16" s="664"/>
      <c r="D16" s="661" t="s">
        <v>800</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52">
      <c r="A17" s="716">
        <v>43630</v>
      </c>
      <c r="B17" s="660" t="s">
        <v>69</v>
      </c>
      <c r="C17" s="664"/>
      <c r="D17" s="661" t="s">
        <v>801</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78">
      <c r="A18" s="704">
        <v>43631</v>
      </c>
      <c r="B18" s="634" t="s">
        <v>73</v>
      </c>
      <c r="C18" s="635"/>
      <c r="D18" s="791" t="s">
        <v>802</v>
      </c>
      <c r="E18" s="662"/>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52">
      <c r="A19" s="704">
        <v>43632</v>
      </c>
      <c r="B19" s="634" t="s">
        <v>44</v>
      </c>
      <c r="C19" s="635"/>
      <c r="D19" s="791" t="s">
        <v>803</v>
      </c>
      <c r="E19" s="662"/>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39">
      <c r="A20" s="716">
        <v>43633</v>
      </c>
      <c r="B20" s="660" t="s">
        <v>55</v>
      </c>
      <c r="C20" s="664"/>
      <c r="D20" s="661" t="s">
        <v>804</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16">
        <v>43634</v>
      </c>
      <c r="B21" s="660" t="s">
        <v>58</v>
      </c>
      <c r="C21" s="664"/>
      <c r="D21" s="661" t="s">
        <v>805</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65">
      <c r="A22" s="716">
        <v>43635</v>
      </c>
      <c r="B22" s="660" t="s">
        <v>63</v>
      </c>
      <c r="C22" s="664"/>
      <c r="D22" s="661" t="s">
        <v>806</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39">
      <c r="A23" s="716">
        <v>43636</v>
      </c>
      <c r="B23" s="660" t="s">
        <v>66</v>
      </c>
      <c r="C23" s="664" t="s">
        <v>787</v>
      </c>
      <c r="D23" s="661" t="s">
        <v>807</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117">
      <c r="A24" s="716">
        <v>43637</v>
      </c>
      <c r="B24" s="660" t="s">
        <v>69</v>
      </c>
      <c r="C24" s="664"/>
      <c r="D24" s="661" t="s">
        <v>808</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39">
      <c r="A25" s="704">
        <v>43638</v>
      </c>
      <c r="B25" s="634" t="s">
        <v>73</v>
      </c>
      <c r="C25" s="635"/>
      <c r="D25" s="791" t="s">
        <v>809</v>
      </c>
      <c r="E25" s="662"/>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39">
      <c r="A26" s="704">
        <v>43639</v>
      </c>
      <c r="B26" s="634" t="s">
        <v>44</v>
      </c>
      <c r="C26" s="635"/>
      <c r="D26" s="791" t="s">
        <v>810</v>
      </c>
      <c r="E26" s="662"/>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39">
      <c r="A27" s="716">
        <v>43640</v>
      </c>
      <c r="B27" s="660" t="s">
        <v>55</v>
      </c>
      <c r="C27" s="664"/>
      <c r="D27" s="661" t="s">
        <v>811</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65">
      <c r="A28" s="716">
        <v>43641</v>
      </c>
      <c r="B28" s="660" t="s">
        <v>58</v>
      </c>
      <c r="C28" s="664"/>
      <c r="D28" s="661" t="s">
        <v>812</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39">
      <c r="A29" s="716">
        <v>43642</v>
      </c>
      <c r="B29" s="660" t="s">
        <v>63</v>
      </c>
      <c r="C29" s="664"/>
      <c r="D29" s="661" t="s">
        <v>813</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52">
      <c r="A30" s="716">
        <v>43643</v>
      </c>
      <c r="B30" s="660" t="s">
        <v>66</v>
      </c>
      <c r="C30" s="664"/>
      <c r="D30" s="661" t="s">
        <v>814</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52">
      <c r="A31" s="716">
        <v>43644</v>
      </c>
      <c r="B31" s="660" t="s">
        <v>69</v>
      </c>
      <c r="C31" s="664"/>
      <c r="D31" s="661" t="s">
        <v>815</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65">
      <c r="A32" s="704">
        <v>43645</v>
      </c>
      <c r="B32" s="634" t="s">
        <v>73</v>
      </c>
      <c r="C32" s="635"/>
      <c r="D32" s="791" t="s">
        <v>816</v>
      </c>
      <c r="E32" s="662"/>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27" thickBot="1">
      <c r="A33" s="704">
        <v>43646</v>
      </c>
      <c r="B33" s="634" t="s">
        <v>44</v>
      </c>
      <c r="C33" s="635"/>
      <c r="D33" s="791" t="s">
        <v>817</v>
      </c>
      <c r="E33" s="662"/>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s="83" customFormat="1" ht="16" thickBot="1">
      <c r="A34" s="705"/>
      <c r="B34" s="706"/>
      <c r="C34" s="706"/>
      <c r="D34" s="706"/>
      <c r="E34" s="706"/>
      <c r="F34" s="706"/>
      <c r="G34" s="706"/>
      <c r="H34" s="707">
        <f>COUNTA(H6:H33)</f>
        <v>0</v>
      </c>
      <c r="I34" s="707">
        <f>COUNTA(I6:I33)</f>
        <v>0</v>
      </c>
      <c r="J34" s="681"/>
      <c r="K34" s="682" t="e">
        <f>SUM(K6:K33)/COUNT(K6:K33)</f>
        <v>#DIV/0!</v>
      </c>
      <c r="L34" s="708" t="s">
        <v>546</v>
      </c>
      <c r="M34" s="709" t="e">
        <f>SUM(M6:M33)/COUNT(M6:M33)</f>
        <v>#DIV/0!</v>
      </c>
      <c r="N34" s="709" t="e">
        <f>SUM(N6:N33)/COUNT(N6:N33)</f>
        <v>#DIV/0!</v>
      </c>
      <c r="O34" s="709" t="e">
        <f>SUM(O6:O33)/COUNT(O6:O33)</f>
        <v>#DIV/0!</v>
      </c>
      <c r="P34" s="709" t="e">
        <f>SUM(P6:P33)/COUNT(P6:P33)</f>
        <v>#DIV/0!</v>
      </c>
      <c r="Q34" s="710" t="e">
        <f>SUM(Q6:Q33)/COUNT(Q6:Q33)</f>
        <v>#DIV/0!</v>
      </c>
      <c r="R34" s="709" t="e">
        <f>SUM(R6:R33)/COUNT(R6:R33)</f>
        <v>#DIV/0!</v>
      </c>
      <c r="S34" s="709" t="e">
        <f>SUM(S6:S33)/COUNT(S6:S33)</f>
        <v>#DIV/0!</v>
      </c>
      <c r="T34" s="709" t="e">
        <f>SUM(T6:T33)/COUNT(T6:T33)</f>
        <v>#DIV/0!</v>
      </c>
      <c r="U34" s="709" t="e">
        <f>SUM(U6:U33)/COUNT(U6:U33)</f>
        <v>#DIV/0!</v>
      </c>
      <c r="V34" s="709"/>
      <c r="W34" s="709"/>
      <c r="X34" s="709"/>
      <c r="Y34" s="709" t="e">
        <f>SUM(Y6:Y33)/COUNT(Y6:Y33)</f>
        <v>#DIV/0!</v>
      </c>
      <c r="Z34" s="709" t="e">
        <f>SUM(Z6:Z33)/COUNT(Z6:Z33)</f>
        <v>#DIV/0!</v>
      </c>
      <c r="AA34" s="709" t="e">
        <f>SUM(AA6:AA33)/COUNT(AA6:AA33)</f>
        <v>#DIV/0!</v>
      </c>
      <c r="AB34" s="711"/>
      <c r="AC34" s="657"/>
      <c r="AD34" s="657"/>
      <c r="AE34" s="657"/>
      <c r="AF34" s="658"/>
      <c r="AG34" s="657"/>
      <c r="AH34" s="659"/>
      <c r="AI34" s="767"/>
      <c r="AJ34" s="767"/>
      <c r="AK34" s="767"/>
      <c r="AL34" s="767"/>
      <c r="AM34" s="767"/>
      <c r="AN34" s="767"/>
      <c r="AO34" s="767"/>
      <c r="AP34" s="767"/>
      <c r="AQ34" s="767"/>
      <c r="AR34" s="767"/>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687"/>
    </row>
    <row r="35" spans="1:68">
      <c r="A35" s="536"/>
      <c r="B35" s="537"/>
      <c r="C35" s="668"/>
      <c r="D35" s="538"/>
      <c r="E35" s="539"/>
      <c r="F35" s="540"/>
      <c r="G35" s="558"/>
      <c r="H35" s="389"/>
      <c r="I35" s="389"/>
      <c r="J35" s="391"/>
      <c r="K35" s="391"/>
      <c r="L35" s="391"/>
      <c r="M35" s="391"/>
      <c r="N35" s="391"/>
      <c r="O35" s="391"/>
      <c r="P35" s="391"/>
      <c r="Q35" s="391"/>
      <c r="R35" s="391"/>
      <c r="S35" s="391"/>
      <c r="T35" s="391"/>
      <c r="U35" s="509"/>
      <c r="V35" s="391"/>
      <c r="W35" s="391"/>
      <c r="X35" s="391"/>
      <c r="Y35" s="391"/>
      <c r="Z35" s="391"/>
      <c r="AA35" s="391"/>
      <c r="AB35" s="391"/>
      <c r="AC35" s="391"/>
      <c r="AD35" s="391"/>
      <c r="AE35" s="391"/>
      <c r="AF35" s="391"/>
      <c r="AG35" s="391"/>
      <c r="AH35" s="391"/>
    </row>
    <row r="36" spans="1:68">
      <c r="A36" s="794" t="s">
        <v>1028</v>
      </c>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row>
    <row r="37" spans="1:68">
      <c r="A37" s="536"/>
      <c r="B37" s="537"/>
      <c r="C37" s="668"/>
      <c r="D37" s="538"/>
      <c r="E37" s="539"/>
      <c r="F37" s="540"/>
      <c r="G37" s="558"/>
      <c r="H37" s="389"/>
      <c r="I37" s="389"/>
      <c r="J37" s="391"/>
      <c r="K37" s="391"/>
      <c r="L37" s="391"/>
      <c r="M37" s="391"/>
      <c r="N37" s="391"/>
      <c r="O37" s="391"/>
      <c r="P37" s="391"/>
      <c r="Q37" s="391"/>
      <c r="R37" s="391"/>
      <c r="S37" s="391"/>
      <c r="T37" s="391"/>
      <c r="U37" s="509"/>
      <c r="V37" s="391"/>
      <c r="W37" s="391"/>
      <c r="X37" s="391"/>
      <c r="Y37" s="391"/>
      <c r="Z37" s="391"/>
      <c r="AA37" s="391"/>
      <c r="AB37" s="391"/>
      <c r="AC37" s="391"/>
      <c r="AD37" s="391"/>
      <c r="AE37" s="391"/>
      <c r="AF37" s="391"/>
      <c r="AG37" s="391"/>
      <c r="AH37" s="391"/>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510"/>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41"/>
      <c r="B393" s="542"/>
      <c r="C393" s="669"/>
      <c r="D393" s="543"/>
      <c r="E393" s="544"/>
      <c r="F393" s="545"/>
      <c r="G393" s="559"/>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99"/>
      <c r="I539" s="514"/>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400"/>
      <c r="I540" s="515"/>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407"/>
      <c r="I576" s="518"/>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10:34">
      <c r="J577" s="519"/>
      <c r="K577" s="519"/>
      <c r="L577" s="520"/>
      <c r="M577" s="407"/>
      <c r="N577" s="521"/>
      <c r="O577" s="517"/>
      <c r="P577" s="407"/>
      <c r="Q577" s="407"/>
      <c r="R577" s="407"/>
      <c r="S577" s="407"/>
      <c r="T577" s="407"/>
      <c r="U577" s="522"/>
      <c r="V577" s="407"/>
      <c r="W577" s="407"/>
      <c r="X577" s="407"/>
      <c r="Y577" s="407"/>
      <c r="Z577" s="407"/>
      <c r="AA577" s="407"/>
      <c r="AB577" s="407"/>
      <c r="AC577" s="407"/>
      <c r="AD577" s="407"/>
      <c r="AE577" s="407"/>
      <c r="AF577" s="407"/>
      <c r="AG577" s="407"/>
      <c r="AH577" s="407"/>
    </row>
  </sheetData>
  <mergeCells count="10">
    <mergeCell ref="W2:AA2"/>
    <mergeCell ref="AB2:AH2"/>
    <mergeCell ref="A34:G34"/>
    <mergeCell ref="A36:AH36"/>
    <mergeCell ref="A1:G1"/>
    <mergeCell ref="A2:E2"/>
    <mergeCell ref="F2:G2"/>
    <mergeCell ref="H2:I2"/>
    <mergeCell ref="J2:P2"/>
    <mergeCell ref="Q2:U2"/>
  </mergeCells>
  <conditionalFormatting sqref="G8 F9:G10 F5:F8 F11 A35:G35 A1:G3 F4:G4 F12:G33 A37:G393">
    <cfRule type="containsText" dxfId="2585" priority="637" stopIfTrue="1" operator="containsText" text="erledigt">
      <formula>NOT(ISERROR(FIND(UPPER("erledigt"),UPPER(A1))))</formula>
      <formula>"erledigt"</formula>
    </cfRule>
    <cfRule type="containsText" dxfId="2584" priority="638" stopIfTrue="1" operator="containsText" text="freigabe erhalten">
      <formula>NOT(ISERROR(FIND(UPPER("freigabe erhalten"),UPPER(A1))))</formula>
      <formula>"freigabe erhalten"</formula>
    </cfRule>
    <cfRule type="containsText" dxfId="2583" priority="639" stopIfTrue="1" operator="containsText" text="zur Freigabe">
      <formula>NOT(ISERROR(FIND(UPPER("zur Freigabe"),UPPER(A1))))</formula>
      <formula>"zur Freigabe"</formula>
    </cfRule>
    <cfRule type="containsText" dxfId="2582" priority="640" stopIfTrue="1" operator="containsText" text="in Arbeit">
      <formula>NOT(ISERROR(FIND(UPPER("in Arbeit"),UPPER(A1))))</formula>
      <formula>"in Arbeit"</formula>
    </cfRule>
    <cfRule type="containsText" dxfId="2581" priority="641" stopIfTrue="1" operator="containsText" text="in Planung">
      <formula>NOT(ISERROR(FIND(UPPER("in Planung"),UPPER(A1))))</formula>
      <formula>"in Planung"</formula>
    </cfRule>
    <cfRule type="containsText" dxfId="2580" priority="642" stopIfTrue="1" operator="containsText" text="offen">
      <formula>NOT(ISERROR(FIND(UPPER("offen"),UPPER(A1))))</formula>
      <formula>"offen"</formula>
    </cfRule>
  </conditionalFormatting>
  <conditionalFormatting sqref="A6 A8 A10 A14 A16 A20 A22 A24 A28 A30">
    <cfRule type="containsText" dxfId="2579" priority="619" stopIfTrue="1" operator="containsText" text="erledigt">
      <formula>NOT(ISERROR(FIND(UPPER("erledigt"),UPPER(A6))))</formula>
      <formula>"erledigt"</formula>
    </cfRule>
    <cfRule type="containsText" dxfId="2578" priority="620" stopIfTrue="1" operator="containsText" text="freigabe erhalten">
      <formula>NOT(ISERROR(FIND(UPPER("freigabe erhalten"),UPPER(A6))))</formula>
      <formula>"freigabe erhalten"</formula>
    </cfRule>
    <cfRule type="containsText" dxfId="2577" priority="621" stopIfTrue="1" operator="containsText" text="zur Freigabe">
      <formula>NOT(ISERROR(FIND(UPPER("zur Freigabe"),UPPER(A6))))</formula>
      <formula>"zur Freigabe"</formula>
    </cfRule>
    <cfRule type="containsText" dxfId="2576" priority="622" stopIfTrue="1" operator="containsText" text="in Arbeit">
      <formula>NOT(ISERROR(FIND(UPPER("in Arbeit"),UPPER(A6))))</formula>
      <formula>"in Arbeit"</formula>
    </cfRule>
    <cfRule type="containsText" dxfId="2575" priority="623" stopIfTrue="1" operator="containsText" text="in Planung">
      <formula>NOT(ISERROR(FIND(UPPER("in Planung"),UPPER(A6))))</formula>
      <formula>"in Planung"</formula>
    </cfRule>
    <cfRule type="containsText" dxfId="2574" priority="624" stopIfTrue="1" operator="containsText" text="offen">
      <formula>NOT(ISERROR(FIND(UPPER("offen"),UPPER(A6))))</formula>
      <formula>"offen"</formula>
    </cfRule>
  </conditionalFormatting>
  <conditionalFormatting sqref="B7 B10 B13 B16 B22 B28 B31">
    <cfRule type="containsText" dxfId="2573" priority="625" stopIfTrue="1" operator="containsText" text="erledigt">
      <formula>NOT(ISERROR(FIND(UPPER("erledigt"),UPPER(B7))))</formula>
      <formula>"erledigt"</formula>
    </cfRule>
    <cfRule type="containsText" dxfId="2572" priority="626" stopIfTrue="1" operator="containsText" text="freigabe erhalten">
      <formula>NOT(ISERROR(FIND(UPPER("freigabe erhalten"),UPPER(B7))))</formula>
      <formula>"freigabe erhalten"</formula>
    </cfRule>
    <cfRule type="containsText" dxfId="2571" priority="627" stopIfTrue="1" operator="containsText" text="zur Freigabe">
      <formula>NOT(ISERROR(FIND(UPPER("zur Freigabe"),UPPER(B7))))</formula>
      <formula>"zur Freigabe"</formula>
    </cfRule>
    <cfRule type="containsText" dxfId="2570" priority="628" stopIfTrue="1" operator="containsText" text="in Arbeit">
      <formula>NOT(ISERROR(FIND(UPPER("in Arbeit"),UPPER(B7))))</formula>
      <formula>"in Arbeit"</formula>
    </cfRule>
    <cfRule type="containsText" dxfId="2569" priority="629" stopIfTrue="1" operator="containsText" text="in Planung">
      <formula>NOT(ISERROR(FIND(UPPER("in Planung"),UPPER(B7))))</formula>
      <formula>"in Planung"</formula>
    </cfRule>
    <cfRule type="containsText" dxfId="2568" priority="630" stopIfTrue="1" operator="containsText" text="offen">
      <formula>NOT(ISERROR(FIND(UPPER("offen"),UPPER(B7))))</formula>
      <formula>"offen"</formula>
    </cfRule>
    <cfRule type="containsText" dxfId="2567" priority="631" stopIfTrue="1" operator="containsText" text="freigabe erhalten">
      <formula>NOT(ISERROR(FIND(UPPER("freigabe erhalten"),UPPER(B7))))</formula>
      <formula>"freigabe erhalten"</formula>
    </cfRule>
    <cfRule type="containsText" dxfId="2566" priority="632" stopIfTrue="1" operator="containsText" text="zur Freigabe">
      <formula>NOT(ISERROR(FIND(UPPER("zur Freigabe"),UPPER(B7))))</formula>
      <formula>"zur Freigabe"</formula>
    </cfRule>
    <cfRule type="containsText" dxfId="2565" priority="633" stopIfTrue="1" operator="containsText" text="in Arbeit">
      <formula>NOT(ISERROR(FIND(UPPER("in Arbeit"),UPPER(B7))))</formula>
      <formula>"in Arbeit"</formula>
    </cfRule>
    <cfRule type="containsText" dxfId="2564" priority="634" stopIfTrue="1" operator="containsText" text="in Planung">
      <formula>NOT(ISERROR(FIND(UPPER("in Planung"),UPPER(B7))))</formula>
      <formula>"in Planung"</formula>
    </cfRule>
    <cfRule type="containsText" dxfId="2563" priority="635" stopIfTrue="1" operator="containsText" text="offen">
      <formula>NOT(ISERROR(FIND(UPPER("offen"),UPPER(B7))))</formula>
      <formula>"offen"</formula>
    </cfRule>
    <cfRule type="containsText" dxfId="2562" priority="636" stopIfTrue="1" operator="containsText" text="erledigt">
      <formula>NOT(ISERROR(FIND(UPPER("erledigt"),UPPER(B7))))</formula>
      <formula>"erledigt"</formula>
    </cfRule>
  </conditionalFormatting>
  <conditionalFormatting sqref="G5:G7 G11">
    <cfRule type="containsText" dxfId="2561" priority="643" stopIfTrue="1" operator="containsText" text="erledigt">
      <formula>NOT(ISERROR(FIND(UPPER("erledigt"),UPPER(#REF!))))</formula>
      <formula>"erledigt"</formula>
    </cfRule>
    <cfRule type="containsText" dxfId="2560" priority="644" stopIfTrue="1" operator="containsText" text="freigabe erhalten">
      <formula>NOT(ISERROR(FIND(UPPER("freigabe erhalten"),UPPER(#REF!))))</formula>
      <formula>"freigabe erhalten"</formula>
    </cfRule>
    <cfRule type="containsText" dxfId="2559" priority="645" stopIfTrue="1" operator="containsText" text="freigabe erhalten">
      <formula>NOT(ISERROR(FIND(UPPER("freigabe erhalten"),UPPER(#REF!))))</formula>
      <formula>"freigabe erhalten"</formula>
    </cfRule>
    <cfRule type="containsText" dxfId="2558" priority="646" stopIfTrue="1" operator="containsText" text="zur Freigabe">
      <formula>NOT(ISERROR(FIND(UPPER("zur Freigabe"),UPPER(#REF!))))</formula>
      <formula>"zur Freigabe"</formula>
    </cfRule>
    <cfRule type="containsText" dxfId="2557" priority="647" stopIfTrue="1" operator="containsText" text="zur Freigabe">
      <formula>NOT(ISERROR(FIND(UPPER("zur Freigabe"),UPPER(#REF!))))</formula>
      <formula>"zur Freigabe"</formula>
    </cfRule>
    <cfRule type="containsText" dxfId="2556" priority="648" stopIfTrue="1" operator="containsText" text="in Arbeit">
      <formula>NOT(ISERROR(FIND(UPPER("in Arbeit"),UPPER(#REF!))))</formula>
      <formula>"in Arbeit"</formula>
    </cfRule>
    <cfRule type="containsText" dxfId="2555" priority="649" stopIfTrue="1" operator="containsText" text="in Arbeit">
      <formula>NOT(ISERROR(FIND(UPPER("in Arbeit"),UPPER(#REF!))))</formula>
      <formula>"in Arbeit"</formula>
    </cfRule>
    <cfRule type="containsText" dxfId="2554" priority="650" stopIfTrue="1" operator="containsText" text="in Planung">
      <formula>NOT(ISERROR(FIND(UPPER("in Planung"),UPPER(#REF!))))</formula>
      <formula>"in Planung"</formula>
    </cfRule>
    <cfRule type="containsText" dxfId="2553" priority="651" stopIfTrue="1" operator="containsText" text="in Planung">
      <formula>NOT(ISERROR(FIND(UPPER("in Planung"),UPPER(#REF!))))</formula>
      <formula>"in Planung"</formula>
    </cfRule>
    <cfRule type="containsText" dxfId="2552" priority="652" stopIfTrue="1" operator="containsText" text="offen">
      <formula>NOT(ISERROR(FIND(UPPER("offen"),UPPER(#REF!))))</formula>
      <formula>"offen"</formula>
    </cfRule>
    <cfRule type="containsText" dxfId="2551" priority="653" stopIfTrue="1" operator="containsText" text="offen">
      <formula>NOT(ISERROR(FIND(UPPER("offen"),UPPER(#REF!))))</formula>
      <formula>"offen"</formula>
    </cfRule>
    <cfRule type="containsText" dxfId="2550" priority="654" stopIfTrue="1" operator="containsText" text="erledigt">
      <formula>NOT(ISERROR(FIND(UPPER("erledigt"),UPPER(#REF!))))</formula>
      <formula>"erledigt"</formula>
    </cfRule>
  </conditionalFormatting>
  <conditionalFormatting sqref="V2:X2">
    <cfRule type="containsText" dxfId="2549" priority="607" stopIfTrue="1" operator="containsText" text="erledigt">
      <formula>NOT(ISERROR(FIND(UPPER("erledigt"),UPPER(V2))))</formula>
      <formula>"erledigt"</formula>
    </cfRule>
    <cfRule type="containsText" dxfId="2548" priority="608" stopIfTrue="1" operator="containsText" text="freigabe erhalten">
      <formula>NOT(ISERROR(FIND(UPPER("freigabe erhalten"),UPPER(V2))))</formula>
      <formula>"freigabe erhalten"</formula>
    </cfRule>
    <cfRule type="containsText" dxfId="2547" priority="609" stopIfTrue="1" operator="containsText" text="zur Freigabe">
      <formula>NOT(ISERROR(FIND(UPPER("zur Freigabe"),UPPER(V2))))</formula>
      <formula>"zur Freigabe"</formula>
    </cfRule>
    <cfRule type="containsText" dxfId="2546" priority="610" stopIfTrue="1" operator="containsText" text="in Arbeit">
      <formula>NOT(ISERROR(FIND(UPPER("in Arbeit"),UPPER(V2))))</formula>
      <formula>"in Arbeit"</formula>
    </cfRule>
    <cfRule type="containsText" dxfId="2545" priority="611" stopIfTrue="1" operator="containsText" text="in Planung">
      <formula>NOT(ISERROR(FIND(UPPER("in Planung"),UPPER(V2))))</formula>
      <formula>"in Planung"</formula>
    </cfRule>
    <cfRule type="containsText" dxfId="2544" priority="612" stopIfTrue="1" operator="containsText" text="offen">
      <formula>NOT(ISERROR(FIND(UPPER("offen"),UPPER(V2))))</formula>
      <formula>"offen"</formula>
    </cfRule>
  </conditionalFormatting>
  <conditionalFormatting sqref="AB2">
    <cfRule type="containsText" dxfId="2531" priority="601" stopIfTrue="1" operator="containsText" text="erledigt">
      <formula>NOT(ISERROR(FIND(UPPER("erledigt"),UPPER(AB2))))</formula>
      <formula>"erledigt"</formula>
    </cfRule>
    <cfRule type="containsText" dxfId="2530" priority="602" stopIfTrue="1" operator="containsText" text="freigabe erhalten">
      <formula>NOT(ISERROR(FIND(UPPER("freigabe erhalten"),UPPER(AB2))))</formula>
      <formula>"freigabe erhalten"</formula>
    </cfRule>
    <cfRule type="containsText" dxfId="2529" priority="603" stopIfTrue="1" operator="containsText" text="zur Freigabe">
      <formula>NOT(ISERROR(FIND(UPPER("zur Freigabe"),UPPER(AB2))))</formula>
      <formula>"zur Freigabe"</formula>
    </cfRule>
    <cfRule type="containsText" dxfId="2528" priority="604" stopIfTrue="1" operator="containsText" text="in Arbeit">
      <formula>NOT(ISERROR(FIND(UPPER("in Arbeit"),UPPER(AB2))))</formula>
      <formula>"in Arbeit"</formula>
    </cfRule>
    <cfRule type="containsText" dxfId="2527" priority="605" stopIfTrue="1" operator="containsText" text="in Planung">
      <formula>NOT(ISERROR(FIND(UPPER("in Planung"),UPPER(AB2))))</formula>
      <formula>"in Planung"</formula>
    </cfRule>
    <cfRule type="containsText" dxfId="2526" priority="606" stopIfTrue="1" operator="containsText" text="offen">
      <formula>NOT(ISERROR(FIND(UPPER("offen"),UPPER(AB2))))</formula>
      <formula>"offen"</formula>
    </cfRule>
  </conditionalFormatting>
  <conditionalFormatting sqref="A7 A9 A13 A15 A17 A21 A23 A27 A29 A31">
    <cfRule type="containsText" dxfId="2525" priority="577" stopIfTrue="1" operator="containsText" text="erledigt">
      <formula>NOT(ISERROR(FIND(UPPER("erledigt"),UPPER(A7))))</formula>
      <formula>"erledigt"</formula>
    </cfRule>
    <cfRule type="containsText" dxfId="2524" priority="578" stopIfTrue="1" operator="containsText" text="freigabe erhalten">
      <formula>NOT(ISERROR(FIND(UPPER("freigabe erhalten"),UPPER(A7))))</formula>
      <formula>"freigabe erhalten"</formula>
    </cfRule>
    <cfRule type="containsText" dxfId="2523" priority="579" stopIfTrue="1" operator="containsText" text="zur Freigabe">
      <formula>NOT(ISERROR(FIND(UPPER("zur Freigabe"),UPPER(A7))))</formula>
      <formula>"zur Freigabe"</formula>
    </cfRule>
    <cfRule type="containsText" dxfId="2522" priority="580" stopIfTrue="1" operator="containsText" text="in Arbeit">
      <formula>NOT(ISERROR(FIND(UPPER("in Arbeit"),UPPER(A7))))</formula>
      <formula>"in Arbeit"</formula>
    </cfRule>
    <cfRule type="containsText" dxfId="2521" priority="581" stopIfTrue="1" operator="containsText" text="in Planung">
      <formula>NOT(ISERROR(FIND(UPPER("in Planung"),UPPER(A7))))</formula>
      <formula>"in Planung"</formula>
    </cfRule>
    <cfRule type="containsText" dxfId="2520" priority="582" stopIfTrue="1" operator="containsText" text="offen">
      <formula>NOT(ISERROR(FIND(UPPER("offen"),UPPER(A7))))</formula>
      <formula>"offen"</formula>
    </cfRule>
  </conditionalFormatting>
  <conditionalFormatting sqref="A34">
    <cfRule type="containsText" dxfId="2519" priority="475" stopIfTrue="1" operator="containsText" text="erledigt">
      <formula>NOT(ISERROR(FIND(UPPER("erledigt"),UPPER(A34))))</formula>
      <formula>"erledigt"</formula>
    </cfRule>
    <cfRule type="containsText" dxfId="2518" priority="476" stopIfTrue="1" operator="containsText" text="freigabe erhalten">
      <formula>NOT(ISERROR(FIND(UPPER("freigabe erhalten"),UPPER(A34))))</formula>
      <formula>"freigabe erhalten"</formula>
    </cfRule>
    <cfRule type="containsText" dxfId="2517" priority="477" stopIfTrue="1" operator="containsText" text="zur Freigabe">
      <formula>NOT(ISERROR(FIND(UPPER("zur Freigabe"),UPPER(A34))))</formula>
      <formula>"zur Freigabe"</formula>
    </cfRule>
    <cfRule type="containsText" dxfId="2516" priority="478" stopIfTrue="1" operator="containsText" text="in Arbeit">
      <formula>NOT(ISERROR(FIND(UPPER("in Arbeit"),UPPER(A34))))</formula>
      <formula>"in Arbeit"</formula>
    </cfRule>
    <cfRule type="containsText" dxfId="2515" priority="479" stopIfTrue="1" operator="containsText" text="in Planung">
      <formula>NOT(ISERROR(FIND(UPPER("in Planung"),UPPER(A34))))</formula>
      <formula>"in Planung"</formula>
    </cfRule>
    <cfRule type="containsText" dxfId="2514" priority="480" stopIfTrue="1" operator="containsText" text="offen">
      <formula>NOT(ISERROR(FIND(UPPER("offen"),UPPER(A34))))</formula>
      <formula>"offen"</formula>
    </cfRule>
  </conditionalFormatting>
  <conditionalFormatting sqref="B7 B10 B13 B16 B22 B28 B31">
    <cfRule type="containsText" dxfId="2501" priority="415" stopIfTrue="1" operator="containsText" text="erledigt">
      <formula>NOT(ISERROR(FIND(UPPER("erledigt"),UPPER(B7))))</formula>
      <formula>"erledigt"</formula>
    </cfRule>
    <cfRule type="containsText" dxfId="2500" priority="416" stopIfTrue="1" operator="containsText" text="freigabe erhalten">
      <formula>NOT(ISERROR(FIND(UPPER("freigabe erhalten"),UPPER(B7))))</formula>
      <formula>"freigabe erhalten"</formula>
    </cfRule>
    <cfRule type="containsText" dxfId="2499" priority="417" stopIfTrue="1" operator="containsText" text="zur Freigabe">
      <formula>NOT(ISERROR(FIND(UPPER("zur Freigabe"),UPPER(B7))))</formula>
      <formula>"zur Freigabe"</formula>
    </cfRule>
    <cfRule type="containsText" dxfId="2498" priority="418" stopIfTrue="1" operator="containsText" text="in Arbeit">
      <formula>NOT(ISERROR(FIND(UPPER("in Arbeit"),UPPER(B7))))</formula>
      <formula>"in Arbeit"</formula>
    </cfRule>
    <cfRule type="containsText" dxfId="2497" priority="419" stopIfTrue="1" operator="containsText" text="in Planung">
      <formula>NOT(ISERROR(FIND(UPPER("in Planung"),UPPER(B7))))</formula>
      <formula>"in Planung"</formula>
    </cfRule>
    <cfRule type="containsText" dxfId="2496" priority="420" stopIfTrue="1" operator="containsText" text="offen">
      <formula>NOT(ISERROR(FIND(UPPER("offen"),UPPER(B7))))</formula>
      <formula>"offen"</formula>
    </cfRule>
    <cfRule type="containsText" dxfId="2495" priority="421" stopIfTrue="1" operator="containsText" text="freigabe erhalten">
      <formula>NOT(ISERROR(FIND(UPPER("freigabe erhalten"),UPPER(B7))))</formula>
      <formula>"freigabe erhalten"</formula>
    </cfRule>
    <cfRule type="containsText" dxfId="2494" priority="422" stopIfTrue="1" operator="containsText" text="zur Freigabe">
      <formula>NOT(ISERROR(FIND(UPPER("zur Freigabe"),UPPER(B7))))</formula>
      <formula>"zur Freigabe"</formula>
    </cfRule>
    <cfRule type="containsText" dxfId="2493" priority="423" stopIfTrue="1" operator="containsText" text="in Arbeit">
      <formula>NOT(ISERROR(FIND(UPPER("in Arbeit"),UPPER(B7))))</formula>
      <formula>"in Arbeit"</formula>
    </cfRule>
    <cfRule type="containsText" dxfId="2492" priority="424" stopIfTrue="1" operator="containsText" text="in Planung">
      <formula>NOT(ISERROR(FIND(UPPER("in Planung"),UPPER(B7))))</formula>
      <formula>"in Planung"</formula>
    </cfRule>
    <cfRule type="containsText" dxfId="2491" priority="425" stopIfTrue="1" operator="containsText" text="offen">
      <formula>NOT(ISERROR(FIND(UPPER("offen"),UPPER(B7))))</formula>
      <formula>"offen"</formula>
    </cfRule>
    <cfRule type="containsText" dxfId="2490" priority="426" stopIfTrue="1" operator="containsText" text="erledigt">
      <formula>NOT(ISERROR(FIND(UPPER("erledigt"),UPPER(B7))))</formula>
      <formula>"erledigt"</formula>
    </cfRule>
  </conditionalFormatting>
  <conditionalFormatting sqref="D11:E12">
    <cfRule type="containsText" dxfId="2489" priority="163" stopIfTrue="1" operator="containsText" text="erledigt">
      <formula>NOT(ISERROR(FIND(UPPER("erledigt"),UPPER(D11))))</formula>
      <formula>"erledigt"</formula>
    </cfRule>
    <cfRule type="containsText" dxfId="2488" priority="164" stopIfTrue="1" operator="containsText" text="freigabe erhalten">
      <formula>NOT(ISERROR(FIND(UPPER("freigabe erhalten"),UPPER(D11))))</formula>
      <formula>"freigabe erhalten"</formula>
    </cfRule>
    <cfRule type="containsText" dxfId="2487" priority="165" stopIfTrue="1" operator="containsText" text="zur Freigabe">
      <formula>NOT(ISERROR(FIND(UPPER("zur Freigabe"),UPPER(D11))))</formula>
      <formula>"zur Freigabe"</formula>
    </cfRule>
    <cfRule type="containsText" dxfId="2486" priority="166" stopIfTrue="1" operator="containsText" text="in Arbeit">
      <formula>NOT(ISERROR(FIND(UPPER("in Arbeit"),UPPER(D11))))</formula>
      <formula>"in Arbeit"</formula>
    </cfRule>
    <cfRule type="containsText" dxfId="2485" priority="167" stopIfTrue="1" operator="containsText" text="in Planung">
      <formula>NOT(ISERROR(FIND(UPPER("in Planung"),UPPER(D11))))</formula>
      <formula>"in Planung"</formula>
    </cfRule>
    <cfRule type="containsText" dxfId="2484" priority="168" stopIfTrue="1" operator="containsText" text="offen">
      <formula>NOT(ISERROR(FIND(UPPER("offen"),UPPER(D11))))</formula>
      <formula>"offen"</formula>
    </cfRule>
  </conditionalFormatting>
  <conditionalFormatting sqref="B11">
    <cfRule type="containsText" dxfId="2483" priority="157" stopIfTrue="1" operator="containsText" text="erledigt">
      <formula>NOT(ISERROR(FIND(UPPER("erledigt"),UPPER(B11))))</formula>
      <formula>"erledigt"</formula>
    </cfRule>
    <cfRule type="containsText" dxfId="2482" priority="158" stopIfTrue="1" operator="containsText" text="freigabe erhalten">
      <formula>NOT(ISERROR(FIND(UPPER("freigabe erhalten"),UPPER(B11))))</formula>
      <formula>"freigabe erhalten"</formula>
    </cfRule>
    <cfRule type="containsText" dxfId="2481" priority="159" stopIfTrue="1" operator="containsText" text="zur Freigabe">
      <formula>NOT(ISERROR(FIND(UPPER("zur Freigabe"),UPPER(B11))))</formula>
      <formula>"zur Freigabe"</formula>
    </cfRule>
    <cfRule type="containsText" dxfId="2480" priority="160" stopIfTrue="1" operator="containsText" text="in Arbeit">
      <formula>NOT(ISERROR(FIND(UPPER("in Arbeit"),UPPER(B11))))</formula>
      <formula>"in Arbeit"</formula>
    </cfRule>
    <cfRule type="containsText" dxfId="2479" priority="161" stopIfTrue="1" operator="containsText" text="in Planung">
      <formula>NOT(ISERROR(FIND(UPPER("in Planung"),UPPER(B11))))</formula>
      <formula>"in Planung"</formula>
    </cfRule>
    <cfRule type="containsText" dxfId="2478" priority="162" stopIfTrue="1" operator="containsText" text="offen">
      <formula>NOT(ISERROR(FIND(UPPER("offen"),UPPER(B11))))</formula>
      <formula>"offen"</formula>
    </cfRule>
  </conditionalFormatting>
  <conditionalFormatting sqref="B12">
    <cfRule type="containsText" dxfId="2477" priority="139" stopIfTrue="1" operator="containsText" text="erledigt">
      <formula>NOT(ISERROR(FIND(UPPER("erledigt"),UPPER(B12))))</formula>
      <formula>"erledigt"</formula>
    </cfRule>
    <cfRule type="containsText" dxfId="2476" priority="140" stopIfTrue="1" operator="containsText" text="freigabe erhalten">
      <formula>NOT(ISERROR(FIND(UPPER("freigabe erhalten"),UPPER(B12))))</formula>
      <formula>"freigabe erhalten"</formula>
    </cfRule>
    <cfRule type="containsText" dxfId="2475" priority="141" stopIfTrue="1" operator="containsText" text="zur Freigabe">
      <formula>NOT(ISERROR(FIND(UPPER("zur Freigabe"),UPPER(B12))))</formula>
      <formula>"zur Freigabe"</formula>
    </cfRule>
    <cfRule type="containsText" dxfId="2474" priority="142" stopIfTrue="1" operator="containsText" text="in Arbeit">
      <formula>NOT(ISERROR(FIND(UPPER("in Arbeit"),UPPER(B12))))</formula>
      <formula>"in Arbeit"</formula>
    </cfRule>
    <cfRule type="containsText" dxfId="2473" priority="143" stopIfTrue="1" operator="containsText" text="in Planung">
      <formula>NOT(ISERROR(FIND(UPPER("in Planung"),UPPER(B12))))</formula>
      <formula>"in Planung"</formula>
    </cfRule>
    <cfRule type="containsText" dxfId="2472" priority="144" stopIfTrue="1" operator="containsText" text="offen">
      <formula>NOT(ISERROR(FIND(UPPER("offen"),UPPER(B12))))</formula>
      <formula>"offen"</formula>
    </cfRule>
  </conditionalFormatting>
  <conditionalFormatting sqref="C11:C12">
    <cfRule type="containsText" dxfId="2471" priority="145" stopIfTrue="1" operator="containsText" text="erledigt">
      <formula>NOT(ISERROR(FIND(UPPER("erledigt"),UPPER(C11))))</formula>
      <formula>"erledigt"</formula>
    </cfRule>
    <cfRule type="containsText" dxfId="2470" priority="146" stopIfTrue="1" operator="containsText" text="freigabe erhalten">
      <formula>NOT(ISERROR(FIND(UPPER("freigabe erhalten"),UPPER(C11))))</formula>
      <formula>"freigabe erhalten"</formula>
    </cfRule>
    <cfRule type="containsText" dxfId="2469" priority="147" stopIfTrue="1" operator="containsText" text="zur Freigabe">
      <formula>NOT(ISERROR(FIND(UPPER("zur Freigabe"),UPPER(C11))))</formula>
      <formula>"zur Freigabe"</formula>
    </cfRule>
    <cfRule type="containsText" dxfId="2468" priority="148" stopIfTrue="1" operator="containsText" text="in Arbeit">
      <formula>NOT(ISERROR(FIND(UPPER("in Arbeit"),UPPER(C11))))</formula>
      <formula>"in Arbeit"</formula>
    </cfRule>
    <cfRule type="containsText" dxfId="2467" priority="149" stopIfTrue="1" operator="containsText" text="in Planung">
      <formula>NOT(ISERROR(FIND(UPPER("in Planung"),UPPER(C11))))</formula>
      <formula>"in Planung"</formula>
    </cfRule>
    <cfRule type="containsText" dxfId="2466" priority="150" stopIfTrue="1" operator="containsText" text="offen">
      <formula>NOT(ISERROR(FIND(UPPER("offen"),UPPER(C11))))</formula>
      <formula>"offen"</formula>
    </cfRule>
    <cfRule type="containsText" dxfId="2465" priority="151" stopIfTrue="1" operator="containsText" text="freigabe erhalten">
      <formula>NOT(ISERROR(FIND(UPPER("freigabe erhalten"),UPPER(C11))))</formula>
      <formula>"freigabe erhalten"</formula>
    </cfRule>
    <cfRule type="containsText" dxfId="2464" priority="152" stopIfTrue="1" operator="containsText" text="zur Freigabe">
      <formula>NOT(ISERROR(FIND(UPPER("zur Freigabe"),UPPER(C11))))</formula>
      <formula>"zur Freigabe"</formula>
    </cfRule>
    <cfRule type="containsText" dxfId="2463" priority="153" stopIfTrue="1" operator="containsText" text="in Arbeit">
      <formula>NOT(ISERROR(FIND(UPPER("in Arbeit"),UPPER(C11))))</formula>
      <formula>"in Arbeit"</formula>
    </cfRule>
    <cfRule type="containsText" dxfId="2462" priority="154" stopIfTrue="1" operator="containsText" text="in Planung">
      <formula>NOT(ISERROR(FIND(UPPER("in Planung"),UPPER(C11))))</formula>
      <formula>"in Planung"</formula>
    </cfRule>
    <cfRule type="containsText" dxfId="2461" priority="155" stopIfTrue="1" operator="containsText" text="offen">
      <formula>NOT(ISERROR(FIND(UPPER("offen"),UPPER(C11))))</formula>
      <formula>"offen"</formula>
    </cfRule>
    <cfRule type="containsText" dxfId="2460" priority="156" stopIfTrue="1" operator="containsText" text="erledigt">
      <formula>NOT(ISERROR(FIND(UPPER("erledigt"),UPPER(C11))))</formula>
      <formula>"erledigt"</formula>
    </cfRule>
  </conditionalFormatting>
  <conditionalFormatting sqref="D18:E19">
    <cfRule type="containsText" dxfId="2459" priority="121" stopIfTrue="1" operator="containsText" text="erledigt">
      <formula>NOT(ISERROR(FIND(UPPER("erledigt"),UPPER(D18))))</formula>
      <formula>"erledigt"</formula>
    </cfRule>
    <cfRule type="containsText" dxfId="2458" priority="122" stopIfTrue="1" operator="containsText" text="freigabe erhalten">
      <formula>NOT(ISERROR(FIND(UPPER("freigabe erhalten"),UPPER(D18))))</formula>
      <formula>"freigabe erhalten"</formula>
    </cfRule>
    <cfRule type="containsText" dxfId="2457" priority="123" stopIfTrue="1" operator="containsText" text="zur Freigabe">
      <formula>NOT(ISERROR(FIND(UPPER("zur Freigabe"),UPPER(D18))))</formula>
      <formula>"zur Freigabe"</formula>
    </cfRule>
    <cfRule type="containsText" dxfId="2456" priority="124" stopIfTrue="1" operator="containsText" text="in Arbeit">
      <formula>NOT(ISERROR(FIND(UPPER("in Arbeit"),UPPER(D18))))</formula>
      <formula>"in Arbeit"</formula>
    </cfRule>
    <cfRule type="containsText" dxfId="2455" priority="125" stopIfTrue="1" operator="containsText" text="in Planung">
      <formula>NOT(ISERROR(FIND(UPPER("in Planung"),UPPER(D18))))</formula>
      <formula>"in Planung"</formula>
    </cfRule>
    <cfRule type="containsText" dxfId="2454" priority="126" stopIfTrue="1" operator="containsText" text="offen">
      <formula>NOT(ISERROR(FIND(UPPER("offen"),UPPER(D18))))</formula>
      <formula>"offen"</formula>
    </cfRule>
  </conditionalFormatting>
  <conditionalFormatting sqref="B18">
    <cfRule type="containsText" dxfId="2453" priority="115" stopIfTrue="1" operator="containsText" text="erledigt">
      <formula>NOT(ISERROR(FIND(UPPER("erledigt"),UPPER(B18))))</formula>
      <formula>"erledigt"</formula>
    </cfRule>
    <cfRule type="containsText" dxfId="2452" priority="116" stopIfTrue="1" operator="containsText" text="freigabe erhalten">
      <formula>NOT(ISERROR(FIND(UPPER("freigabe erhalten"),UPPER(B18))))</formula>
      <formula>"freigabe erhalten"</formula>
    </cfRule>
    <cfRule type="containsText" dxfId="2451" priority="117" stopIfTrue="1" operator="containsText" text="zur Freigabe">
      <formula>NOT(ISERROR(FIND(UPPER("zur Freigabe"),UPPER(B18))))</formula>
      <formula>"zur Freigabe"</formula>
    </cfRule>
    <cfRule type="containsText" dxfId="2450" priority="118" stopIfTrue="1" operator="containsText" text="in Arbeit">
      <formula>NOT(ISERROR(FIND(UPPER("in Arbeit"),UPPER(B18))))</formula>
      <formula>"in Arbeit"</formula>
    </cfRule>
    <cfRule type="containsText" dxfId="2449" priority="119" stopIfTrue="1" operator="containsText" text="in Planung">
      <formula>NOT(ISERROR(FIND(UPPER("in Planung"),UPPER(B18))))</formula>
      <formula>"in Planung"</formula>
    </cfRule>
    <cfRule type="containsText" dxfId="2448" priority="120" stopIfTrue="1" operator="containsText" text="offen">
      <formula>NOT(ISERROR(FIND(UPPER("offen"),UPPER(B18))))</formula>
      <formula>"offen"</formula>
    </cfRule>
  </conditionalFormatting>
  <conditionalFormatting sqref="B19">
    <cfRule type="containsText" dxfId="2447" priority="97" stopIfTrue="1" operator="containsText" text="erledigt">
      <formula>NOT(ISERROR(FIND(UPPER("erledigt"),UPPER(B19))))</formula>
      <formula>"erledigt"</formula>
    </cfRule>
    <cfRule type="containsText" dxfId="2446" priority="98" stopIfTrue="1" operator="containsText" text="freigabe erhalten">
      <formula>NOT(ISERROR(FIND(UPPER("freigabe erhalten"),UPPER(B19))))</formula>
      <formula>"freigabe erhalten"</formula>
    </cfRule>
    <cfRule type="containsText" dxfId="2445" priority="99" stopIfTrue="1" operator="containsText" text="zur Freigabe">
      <formula>NOT(ISERROR(FIND(UPPER("zur Freigabe"),UPPER(B19))))</formula>
      <formula>"zur Freigabe"</formula>
    </cfRule>
    <cfRule type="containsText" dxfId="2444" priority="100" stopIfTrue="1" operator="containsText" text="in Arbeit">
      <formula>NOT(ISERROR(FIND(UPPER("in Arbeit"),UPPER(B19))))</formula>
      <formula>"in Arbeit"</formula>
    </cfRule>
    <cfRule type="containsText" dxfId="2443" priority="101" stopIfTrue="1" operator="containsText" text="in Planung">
      <formula>NOT(ISERROR(FIND(UPPER("in Planung"),UPPER(B19))))</formula>
      <formula>"in Planung"</formula>
    </cfRule>
    <cfRule type="containsText" dxfId="2442" priority="102" stopIfTrue="1" operator="containsText" text="offen">
      <formula>NOT(ISERROR(FIND(UPPER("offen"),UPPER(B19))))</formula>
      <formula>"offen"</formula>
    </cfRule>
  </conditionalFormatting>
  <conditionalFormatting sqref="C18:C19">
    <cfRule type="containsText" dxfId="2441" priority="103" stopIfTrue="1" operator="containsText" text="erledigt">
      <formula>NOT(ISERROR(FIND(UPPER("erledigt"),UPPER(C18))))</formula>
      <formula>"erledigt"</formula>
    </cfRule>
    <cfRule type="containsText" dxfId="2440" priority="104" stopIfTrue="1" operator="containsText" text="freigabe erhalten">
      <formula>NOT(ISERROR(FIND(UPPER("freigabe erhalten"),UPPER(C18))))</formula>
      <formula>"freigabe erhalten"</formula>
    </cfRule>
    <cfRule type="containsText" dxfId="2439" priority="105" stopIfTrue="1" operator="containsText" text="zur Freigabe">
      <formula>NOT(ISERROR(FIND(UPPER("zur Freigabe"),UPPER(C18))))</formula>
      <formula>"zur Freigabe"</formula>
    </cfRule>
    <cfRule type="containsText" dxfId="2438" priority="106" stopIfTrue="1" operator="containsText" text="in Arbeit">
      <formula>NOT(ISERROR(FIND(UPPER("in Arbeit"),UPPER(C18))))</formula>
      <formula>"in Arbeit"</formula>
    </cfRule>
    <cfRule type="containsText" dxfId="2437" priority="107" stopIfTrue="1" operator="containsText" text="in Planung">
      <formula>NOT(ISERROR(FIND(UPPER("in Planung"),UPPER(C18))))</formula>
      <formula>"in Planung"</formula>
    </cfRule>
    <cfRule type="containsText" dxfId="2436" priority="108" stopIfTrue="1" operator="containsText" text="offen">
      <formula>NOT(ISERROR(FIND(UPPER("offen"),UPPER(C18))))</formula>
      <formula>"offen"</formula>
    </cfRule>
    <cfRule type="containsText" dxfId="2435" priority="109" stopIfTrue="1" operator="containsText" text="freigabe erhalten">
      <formula>NOT(ISERROR(FIND(UPPER("freigabe erhalten"),UPPER(C18))))</formula>
      <formula>"freigabe erhalten"</formula>
    </cfRule>
    <cfRule type="containsText" dxfId="2434" priority="110" stopIfTrue="1" operator="containsText" text="zur Freigabe">
      <formula>NOT(ISERROR(FIND(UPPER("zur Freigabe"),UPPER(C18))))</formula>
      <formula>"zur Freigabe"</formula>
    </cfRule>
    <cfRule type="containsText" dxfId="2433" priority="111" stopIfTrue="1" operator="containsText" text="in Arbeit">
      <formula>NOT(ISERROR(FIND(UPPER("in Arbeit"),UPPER(C18))))</formula>
      <formula>"in Arbeit"</formula>
    </cfRule>
    <cfRule type="containsText" dxfId="2432" priority="112" stopIfTrue="1" operator="containsText" text="in Planung">
      <formula>NOT(ISERROR(FIND(UPPER("in Planung"),UPPER(C18))))</formula>
      <formula>"in Planung"</formula>
    </cfRule>
    <cfRule type="containsText" dxfId="2431" priority="113" stopIfTrue="1" operator="containsText" text="offen">
      <formula>NOT(ISERROR(FIND(UPPER("offen"),UPPER(C18))))</formula>
      <formula>"offen"</formula>
    </cfRule>
    <cfRule type="containsText" dxfId="2430" priority="114" stopIfTrue="1" operator="containsText" text="erledigt">
      <formula>NOT(ISERROR(FIND(UPPER("erledigt"),UPPER(C18))))</formula>
      <formula>"erledigt"</formula>
    </cfRule>
  </conditionalFormatting>
  <conditionalFormatting sqref="D25:E26">
    <cfRule type="containsText" dxfId="2429" priority="79" stopIfTrue="1" operator="containsText" text="erledigt">
      <formula>NOT(ISERROR(FIND(UPPER("erledigt"),UPPER(D25))))</formula>
      <formula>"erledigt"</formula>
    </cfRule>
    <cfRule type="containsText" dxfId="2428" priority="80" stopIfTrue="1" operator="containsText" text="freigabe erhalten">
      <formula>NOT(ISERROR(FIND(UPPER("freigabe erhalten"),UPPER(D25))))</formula>
      <formula>"freigabe erhalten"</formula>
    </cfRule>
    <cfRule type="containsText" dxfId="2427" priority="81" stopIfTrue="1" operator="containsText" text="zur Freigabe">
      <formula>NOT(ISERROR(FIND(UPPER("zur Freigabe"),UPPER(D25))))</formula>
      <formula>"zur Freigabe"</formula>
    </cfRule>
    <cfRule type="containsText" dxfId="2426" priority="82" stopIfTrue="1" operator="containsText" text="in Arbeit">
      <formula>NOT(ISERROR(FIND(UPPER("in Arbeit"),UPPER(D25))))</formula>
      <formula>"in Arbeit"</formula>
    </cfRule>
    <cfRule type="containsText" dxfId="2425" priority="83" stopIfTrue="1" operator="containsText" text="in Planung">
      <formula>NOT(ISERROR(FIND(UPPER("in Planung"),UPPER(D25))))</formula>
      <formula>"in Planung"</formula>
    </cfRule>
    <cfRule type="containsText" dxfId="2424" priority="84" stopIfTrue="1" operator="containsText" text="offen">
      <formula>NOT(ISERROR(FIND(UPPER("offen"),UPPER(D25))))</formula>
      <formula>"offen"</formula>
    </cfRule>
  </conditionalFormatting>
  <conditionalFormatting sqref="B25">
    <cfRule type="containsText" dxfId="2423" priority="73" stopIfTrue="1" operator="containsText" text="erledigt">
      <formula>NOT(ISERROR(FIND(UPPER("erledigt"),UPPER(B25))))</formula>
      <formula>"erledigt"</formula>
    </cfRule>
    <cfRule type="containsText" dxfId="2422" priority="74" stopIfTrue="1" operator="containsText" text="freigabe erhalten">
      <formula>NOT(ISERROR(FIND(UPPER("freigabe erhalten"),UPPER(B25))))</formula>
      <formula>"freigabe erhalten"</formula>
    </cfRule>
    <cfRule type="containsText" dxfId="2421" priority="75" stopIfTrue="1" operator="containsText" text="zur Freigabe">
      <formula>NOT(ISERROR(FIND(UPPER("zur Freigabe"),UPPER(B25))))</formula>
      <formula>"zur Freigabe"</formula>
    </cfRule>
    <cfRule type="containsText" dxfId="2420" priority="76" stopIfTrue="1" operator="containsText" text="in Arbeit">
      <formula>NOT(ISERROR(FIND(UPPER("in Arbeit"),UPPER(B25))))</formula>
      <formula>"in Arbeit"</formula>
    </cfRule>
    <cfRule type="containsText" dxfId="2419" priority="77" stopIfTrue="1" operator="containsText" text="in Planung">
      <formula>NOT(ISERROR(FIND(UPPER("in Planung"),UPPER(B25))))</formula>
      <formula>"in Planung"</formula>
    </cfRule>
    <cfRule type="containsText" dxfId="2418" priority="78" stopIfTrue="1" operator="containsText" text="offen">
      <formula>NOT(ISERROR(FIND(UPPER("offen"),UPPER(B25))))</formula>
      <formula>"offen"</formula>
    </cfRule>
  </conditionalFormatting>
  <conditionalFormatting sqref="B26">
    <cfRule type="containsText" dxfId="2417" priority="55" stopIfTrue="1" operator="containsText" text="erledigt">
      <formula>NOT(ISERROR(FIND(UPPER("erledigt"),UPPER(B26))))</formula>
      <formula>"erledigt"</formula>
    </cfRule>
    <cfRule type="containsText" dxfId="2416" priority="56" stopIfTrue="1" operator="containsText" text="freigabe erhalten">
      <formula>NOT(ISERROR(FIND(UPPER("freigabe erhalten"),UPPER(B26))))</formula>
      <formula>"freigabe erhalten"</formula>
    </cfRule>
    <cfRule type="containsText" dxfId="2415" priority="57" stopIfTrue="1" operator="containsText" text="zur Freigabe">
      <formula>NOT(ISERROR(FIND(UPPER("zur Freigabe"),UPPER(B26))))</formula>
      <formula>"zur Freigabe"</formula>
    </cfRule>
    <cfRule type="containsText" dxfId="2414" priority="58" stopIfTrue="1" operator="containsText" text="in Arbeit">
      <formula>NOT(ISERROR(FIND(UPPER("in Arbeit"),UPPER(B26))))</formula>
      <formula>"in Arbeit"</formula>
    </cfRule>
    <cfRule type="containsText" dxfId="2413" priority="59" stopIfTrue="1" operator="containsText" text="in Planung">
      <formula>NOT(ISERROR(FIND(UPPER("in Planung"),UPPER(B26))))</formula>
      <formula>"in Planung"</formula>
    </cfRule>
    <cfRule type="containsText" dxfId="2412" priority="60" stopIfTrue="1" operator="containsText" text="offen">
      <formula>NOT(ISERROR(FIND(UPPER("offen"),UPPER(B26))))</formula>
      <formula>"offen"</formula>
    </cfRule>
  </conditionalFormatting>
  <conditionalFormatting sqref="C25:C26">
    <cfRule type="containsText" dxfId="2411" priority="61" stopIfTrue="1" operator="containsText" text="erledigt">
      <formula>NOT(ISERROR(FIND(UPPER("erledigt"),UPPER(C25))))</formula>
      <formula>"erledigt"</formula>
    </cfRule>
    <cfRule type="containsText" dxfId="2410" priority="62" stopIfTrue="1" operator="containsText" text="freigabe erhalten">
      <formula>NOT(ISERROR(FIND(UPPER("freigabe erhalten"),UPPER(C25))))</formula>
      <formula>"freigabe erhalten"</formula>
    </cfRule>
    <cfRule type="containsText" dxfId="2409" priority="63" stopIfTrue="1" operator="containsText" text="zur Freigabe">
      <formula>NOT(ISERROR(FIND(UPPER("zur Freigabe"),UPPER(C25))))</formula>
      <formula>"zur Freigabe"</formula>
    </cfRule>
    <cfRule type="containsText" dxfId="2408" priority="64" stopIfTrue="1" operator="containsText" text="in Arbeit">
      <formula>NOT(ISERROR(FIND(UPPER("in Arbeit"),UPPER(C25))))</formula>
      <formula>"in Arbeit"</formula>
    </cfRule>
    <cfRule type="containsText" dxfId="2407" priority="65" stopIfTrue="1" operator="containsText" text="in Planung">
      <formula>NOT(ISERROR(FIND(UPPER("in Planung"),UPPER(C25))))</formula>
      <formula>"in Planung"</formula>
    </cfRule>
    <cfRule type="containsText" dxfId="2406" priority="66" stopIfTrue="1" operator="containsText" text="offen">
      <formula>NOT(ISERROR(FIND(UPPER("offen"),UPPER(C25))))</formula>
      <formula>"offen"</formula>
    </cfRule>
    <cfRule type="containsText" dxfId="2405" priority="67" stopIfTrue="1" operator="containsText" text="freigabe erhalten">
      <formula>NOT(ISERROR(FIND(UPPER("freigabe erhalten"),UPPER(C25))))</formula>
      <formula>"freigabe erhalten"</formula>
    </cfRule>
    <cfRule type="containsText" dxfId="2404" priority="68" stopIfTrue="1" operator="containsText" text="zur Freigabe">
      <formula>NOT(ISERROR(FIND(UPPER("zur Freigabe"),UPPER(C25))))</formula>
      <formula>"zur Freigabe"</formula>
    </cfRule>
    <cfRule type="containsText" dxfId="2403" priority="69" stopIfTrue="1" operator="containsText" text="in Arbeit">
      <formula>NOT(ISERROR(FIND(UPPER("in Arbeit"),UPPER(C25))))</formula>
      <formula>"in Arbeit"</formula>
    </cfRule>
    <cfRule type="containsText" dxfId="2402" priority="70" stopIfTrue="1" operator="containsText" text="in Planung">
      <formula>NOT(ISERROR(FIND(UPPER("in Planung"),UPPER(C25))))</formula>
      <formula>"in Planung"</formula>
    </cfRule>
    <cfRule type="containsText" dxfId="2401" priority="71" stopIfTrue="1" operator="containsText" text="offen">
      <formula>NOT(ISERROR(FIND(UPPER("offen"),UPPER(C25))))</formula>
      <formula>"offen"</formula>
    </cfRule>
    <cfRule type="containsText" dxfId="2400" priority="72" stopIfTrue="1" operator="containsText" text="erledigt">
      <formula>NOT(ISERROR(FIND(UPPER("erledigt"),UPPER(C25))))</formula>
      <formula>"erledigt"</formula>
    </cfRule>
  </conditionalFormatting>
  <conditionalFormatting sqref="D32:E33">
    <cfRule type="containsText" dxfId="2399" priority="37" stopIfTrue="1" operator="containsText" text="erledigt">
      <formula>NOT(ISERROR(FIND(UPPER("erledigt"),UPPER(D32))))</formula>
      <formula>"erledigt"</formula>
    </cfRule>
    <cfRule type="containsText" dxfId="2398" priority="38" stopIfTrue="1" operator="containsText" text="freigabe erhalten">
      <formula>NOT(ISERROR(FIND(UPPER("freigabe erhalten"),UPPER(D32))))</formula>
      <formula>"freigabe erhalten"</formula>
    </cfRule>
    <cfRule type="containsText" dxfId="2397" priority="39" stopIfTrue="1" operator="containsText" text="zur Freigabe">
      <formula>NOT(ISERROR(FIND(UPPER("zur Freigabe"),UPPER(D32))))</formula>
      <formula>"zur Freigabe"</formula>
    </cfRule>
    <cfRule type="containsText" dxfId="2396" priority="40" stopIfTrue="1" operator="containsText" text="in Arbeit">
      <formula>NOT(ISERROR(FIND(UPPER("in Arbeit"),UPPER(D32))))</formula>
      <formula>"in Arbeit"</formula>
    </cfRule>
    <cfRule type="containsText" dxfId="2395" priority="41" stopIfTrue="1" operator="containsText" text="in Planung">
      <formula>NOT(ISERROR(FIND(UPPER("in Planung"),UPPER(D32))))</formula>
      <formula>"in Planung"</formula>
    </cfRule>
    <cfRule type="containsText" dxfId="2394" priority="42" stopIfTrue="1" operator="containsText" text="offen">
      <formula>NOT(ISERROR(FIND(UPPER("offen"),UPPER(D32))))</formula>
      <formula>"offen"</formula>
    </cfRule>
  </conditionalFormatting>
  <conditionalFormatting sqref="B32">
    <cfRule type="containsText" dxfId="2393" priority="31" stopIfTrue="1" operator="containsText" text="erledigt">
      <formula>NOT(ISERROR(FIND(UPPER("erledigt"),UPPER(B32))))</formula>
      <formula>"erledigt"</formula>
    </cfRule>
    <cfRule type="containsText" dxfId="2392" priority="32" stopIfTrue="1" operator="containsText" text="freigabe erhalten">
      <formula>NOT(ISERROR(FIND(UPPER("freigabe erhalten"),UPPER(B32))))</formula>
      <formula>"freigabe erhalten"</formula>
    </cfRule>
    <cfRule type="containsText" dxfId="2391" priority="33" stopIfTrue="1" operator="containsText" text="zur Freigabe">
      <formula>NOT(ISERROR(FIND(UPPER("zur Freigabe"),UPPER(B32))))</formula>
      <formula>"zur Freigabe"</formula>
    </cfRule>
    <cfRule type="containsText" dxfId="2390" priority="34" stopIfTrue="1" operator="containsText" text="in Arbeit">
      <formula>NOT(ISERROR(FIND(UPPER("in Arbeit"),UPPER(B32))))</formula>
      <formula>"in Arbeit"</formula>
    </cfRule>
    <cfRule type="containsText" dxfId="2389" priority="35" stopIfTrue="1" operator="containsText" text="in Planung">
      <formula>NOT(ISERROR(FIND(UPPER("in Planung"),UPPER(B32))))</formula>
      <formula>"in Planung"</formula>
    </cfRule>
    <cfRule type="containsText" dxfId="2388" priority="36" stopIfTrue="1" operator="containsText" text="offen">
      <formula>NOT(ISERROR(FIND(UPPER("offen"),UPPER(B32))))</formula>
      <formula>"offen"</formula>
    </cfRule>
  </conditionalFormatting>
  <conditionalFormatting sqref="B33">
    <cfRule type="containsText" dxfId="2387" priority="13" stopIfTrue="1" operator="containsText" text="erledigt">
      <formula>NOT(ISERROR(FIND(UPPER("erledigt"),UPPER(B33))))</formula>
      <formula>"erledigt"</formula>
    </cfRule>
    <cfRule type="containsText" dxfId="2386" priority="14" stopIfTrue="1" operator="containsText" text="freigabe erhalten">
      <formula>NOT(ISERROR(FIND(UPPER("freigabe erhalten"),UPPER(B33))))</formula>
      <formula>"freigabe erhalten"</formula>
    </cfRule>
    <cfRule type="containsText" dxfId="2385" priority="15" stopIfTrue="1" operator="containsText" text="zur Freigabe">
      <formula>NOT(ISERROR(FIND(UPPER("zur Freigabe"),UPPER(B33))))</formula>
      <formula>"zur Freigabe"</formula>
    </cfRule>
    <cfRule type="containsText" dxfId="2384" priority="16" stopIfTrue="1" operator="containsText" text="in Arbeit">
      <formula>NOT(ISERROR(FIND(UPPER("in Arbeit"),UPPER(B33))))</formula>
      <formula>"in Arbeit"</formula>
    </cfRule>
    <cfRule type="containsText" dxfId="2383" priority="17" stopIfTrue="1" operator="containsText" text="in Planung">
      <formula>NOT(ISERROR(FIND(UPPER("in Planung"),UPPER(B33))))</formula>
      <formula>"in Planung"</formula>
    </cfRule>
    <cfRule type="containsText" dxfId="2382" priority="18" stopIfTrue="1" operator="containsText" text="offen">
      <formula>NOT(ISERROR(FIND(UPPER("offen"),UPPER(B33))))</formula>
      <formula>"offen"</formula>
    </cfRule>
  </conditionalFormatting>
  <conditionalFormatting sqref="C32:C33">
    <cfRule type="containsText" dxfId="2381" priority="19" stopIfTrue="1" operator="containsText" text="erledigt">
      <formula>NOT(ISERROR(FIND(UPPER("erledigt"),UPPER(C32))))</formula>
      <formula>"erledigt"</formula>
    </cfRule>
    <cfRule type="containsText" dxfId="2380" priority="20" stopIfTrue="1" operator="containsText" text="freigabe erhalten">
      <formula>NOT(ISERROR(FIND(UPPER("freigabe erhalten"),UPPER(C32))))</formula>
      <formula>"freigabe erhalten"</formula>
    </cfRule>
    <cfRule type="containsText" dxfId="2379" priority="21" stopIfTrue="1" operator="containsText" text="zur Freigabe">
      <formula>NOT(ISERROR(FIND(UPPER("zur Freigabe"),UPPER(C32))))</formula>
      <formula>"zur Freigabe"</formula>
    </cfRule>
    <cfRule type="containsText" dxfId="2378" priority="22" stopIfTrue="1" operator="containsText" text="in Arbeit">
      <formula>NOT(ISERROR(FIND(UPPER("in Arbeit"),UPPER(C32))))</formula>
      <formula>"in Arbeit"</formula>
    </cfRule>
    <cfRule type="containsText" dxfId="2377" priority="23" stopIfTrue="1" operator="containsText" text="in Planung">
      <formula>NOT(ISERROR(FIND(UPPER("in Planung"),UPPER(C32))))</formula>
      <formula>"in Planung"</formula>
    </cfRule>
    <cfRule type="containsText" dxfId="2376" priority="24" stopIfTrue="1" operator="containsText" text="offen">
      <formula>NOT(ISERROR(FIND(UPPER("offen"),UPPER(C32))))</formula>
      <formula>"offen"</formula>
    </cfRule>
    <cfRule type="containsText" dxfId="2375" priority="25" stopIfTrue="1" operator="containsText" text="freigabe erhalten">
      <formula>NOT(ISERROR(FIND(UPPER("freigabe erhalten"),UPPER(C32))))</formula>
      <formula>"freigabe erhalten"</formula>
    </cfRule>
    <cfRule type="containsText" dxfId="2374" priority="26" stopIfTrue="1" operator="containsText" text="zur Freigabe">
      <formula>NOT(ISERROR(FIND(UPPER("zur Freigabe"),UPPER(C32))))</formula>
      <formula>"zur Freigabe"</formula>
    </cfRule>
    <cfRule type="containsText" dxfId="2373" priority="27" stopIfTrue="1" operator="containsText" text="in Arbeit">
      <formula>NOT(ISERROR(FIND(UPPER("in Arbeit"),UPPER(C32))))</formula>
      <formula>"in Arbeit"</formula>
    </cfRule>
    <cfRule type="containsText" dxfId="2372" priority="28" stopIfTrue="1" operator="containsText" text="in Planung">
      <formula>NOT(ISERROR(FIND(UPPER("in Planung"),UPPER(C32))))</formula>
      <formula>"in Planung"</formula>
    </cfRule>
    <cfRule type="containsText" dxfId="2371" priority="29" stopIfTrue="1" operator="containsText" text="offen">
      <formula>NOT(ISERROR(FIND(UPPER("offen"),UPPER(C32))))</formula>
      <formula>"offen"</formula>
    </cfRule>
    <cfRule type="containsText" dxfId="2370" priority="30" stopIfTrue="1" operator="containsText" text="erledigt">
      <formula>NOT(ISERROR(FIND(UPPER("erledigt"),UPPER(C32))))</formula>
      <formula>"erledigt"</formula>
    </cfRule>
  </conditionalFormatting>
  <conditionalFormatting sqref="A33">
    <cfRule type="containsText" dxfId="2369" priority="1" stopIfTrue="1" operator="containsText" text="erledigt">
      <formula>NOT(ISERROR(FIND(UPPER("erledigt"),UPPER(A33))))</formula>
      <formula>"erledigt"</formula>
    </cfRule>
    <cfRule type="containsText" dxfId="2368" priority="2" stopIfTrue="1" operator="containsText" text="freigabe erhalten">
      <formula>NOT(ISERROR(FIND(UPPER("freigabe erhalten"),UPPER(A33))))</formula>
      <formula>"freigabe erhalten"</formula>
    </cfRule>
    <cfRule type="containsText" dxfId="2367" priority="3" stopIfTrue="1" operator="containsText" text="zur Freigabe">
      <formula>NOT(ISERROR(FIND(UPPER("zur Freigabe"),UPPER(A33))))</formula>
      <formula>"zur Freigabe"</formula>
    </cfRule>
    <cfRule type="containsText" dxfId="2366" priority="4" stopIfTrue="1" operator="containsText" text="in Arbeit">
      <formula>NOT(ISERROR(FIND(UPPER("in Arbeit"),UPPER(A33))))</formula>
      <formula>"in Arbeit"</formula>
    </cfRule>
    <cfRule type="containsText" dxfId="2365" priority="5" stopIfTrue="1" operator="containsText" text="in Planung">
      <formula>NOT(ISERROR(FIND(UPPER("in Planung"),UPPER(A33))))</formula>
      <formula>"in Planung"</formula>
    </cfRule>
    <cfRule type="containsText" dxfId="2364" priority="6" stopIfTrue="1" operator="containsText" text="offen">
      <formula>NOT(ISERROR(FIND(UPPER("offen"),UPPER(A33))))</formula>
      <formula>"offen"</formula>
    </cfRule>
  </conditionalFormatting>
  <conditionalFormatting sqref="C6:E10 C13:E17 C20:E24 C27:E31">
    <cfRule type="containsText" dxfId="2363" priority="241" stopIfTrue="1" operator="containsText" text="erledigt">
      <formula>NOT(ISERROR(FIND(UPPER("erledigt"),UPPER(C6))))</formula>
      <formula>"erledigt"</formula>
    </cfRule>
    <cfRule type="containsText" dxfId="2362" priority="242" stopIfTrue="1" operator="containsText" text="freigabe erhalten">
      <formula>NOT(ISERROR(FIND(UPPER("freigabe erhalten"),UPPER(C6))))</formula>
      <formula>"freigabe erhalten"</formula>
    </cfRule>
    <cfRule type="containsText" dxfId="2361" priority="243" stopIfTrue="1" operator="containsText" text="zur Freigabe">
      <formula>NOT(ISERROR(FIND(UPPER("zur Freigabe"),UPPER(C6))))</formula>
      <formula>"zur Freigabe"</formula>
    </cfRule>
    <cfRule type="containsText" dxfId="2360" priority="244" stopIfTrue="1" operator="containsText" text="in Arbeit">
      <formula>NOT(ISERROR(FIND(UPPER("in Arbeit"),UPPER(C6))))</formula>
      <formula>"in Arbeit"</formula>
    </cfRule>
    <cfRule type="containsText" dxfId="2359" priority="245" stopIfTrue="1" operator="containsText" text="in Planung">
      <formula>NOT(ISERROR(FIND(UPPER("in Planung"),UPPER(C6))))</formula>
      <formula>"in Planung"</formula>
    </cfRule>
    <cfRule type="containsText" dxfId="2358" priority="246" stopIfTrue="1" operator="containsText" text="offen">
      <formula>NOT(ISERROR(FIND(UPPER("offen"),UPPER(C6))))</formula>
      <formula>"offen"</formula>
    </cfRule>
  </conditionalFormatting>
  <conditionalFormatting sqref="B6 B8:B9 B14:B15 B17 B20:B21 B23:B24 B27 B29:B30">
    <cfRule type="containsText" dxfId="2357" priority="229" stopIfTrue="1" operator="containsText" text="erledigt">
      <formula>NOT(ISERROR(FIND(UPPER("erledigt"),UPPER(B6))))</formula>
      <formula>"erledigt"</formula>
    </cfRule>
    <cfRule type="containsText" dxfId="2356" priority="230" stopIfTrue="1" operator="containsText" text="freigabe erhalten">
      <formula>NOT(ISERROR(FIND(UPPER("freigabe erhalten"),UPPER(B6))))</formula>
      <formula>"freigabe erhalten"</formula>
    </cfRule>
    <cfRule type="containsText" dxfId="2355" priority="231" stopIfTrue="1" operator="containsText" text="zur Freigabe">
      <formula>NOT(ISERROR(FIND(UPPER("zur Freigabe"),UPPER(B6))))</formula>
      <formula>"zur Freigabe"</formula>
    </cfRule>
    <cfRule type="containsText" dxfId="2354" priority="232" stopIfTrue="1" operator="containsText" text="in Arbeit">
      <formula>NOT(ISERROR(FIND(UPPER("in Arbeit"),UPPER(B6))))</formula>
      <formula>"in Arbeit"</formula>
    </cfRule>
    <cfRule type="containsText" dxfId="2353" priority="233" stopIfTrue="1" operator="containsText" text="in Planung">
      <formula>NOT(ISERROR(FIND(UPPER("in Planung"),UPPER(B6))))</formula>
      <formula>"in Planung"</formula>
    </cfRule>
    <cfRule type="containsText" dxfId="2352" priority="234" stopIfTrue="1" operator="containsText" text="offen">
      <formula>NOT(ISERROR(FIND(UPPER("offen"),UPPER(B6))))</formula>
      <formula>"offen"</formula>
    </cfRule>
    <cfRule type="containsText" dxfId="2351" priority="235" stopIfTrue="1" operator="containsText" text="freigabe erhalten">
      <formula>NOT(ISERROR(FIND(UPPER("freigabe erhalten"),UPPER(B6))))</formula>
      <formula>"freigabe erhalten"</formula>
    </cfRule>
    <cfRule type="containsText" dxfId="2350" priority="236" stopIfTrue="1" operator="containsText" text="zur Freigabe">
      <formula>NOT(ISERROR(FIND(UPPER("zur Freigabe"),UPPER(B6))))</formula>
      <formula>"zur Freigabe"</formula>
    </cfRule>
    <cfRule type="containsText" dxfId="2349" priority="237" stopIfTrue="1" operator="containsText" text="in Arbeit">
      <formula>NOT(ISERROR(FIND(UPPER("in Arbeit"),UPPER(B6))))</formula>
      <formula>"in Arbeit"</formula>
    </cfRule>
    <cfRule type="containsText" dxfId="2348" priority="238" stopIfTrue="1" operator="containsText" text="in Planung">
      <formula>NOT(ISERROR(FIND(UPPER("in Planung"),UPPER(B6))))</formula>
      <formula>"in Planung"</formula>
    </cfRule>
    <cfRule type="containsText" dxfId="2347" priority="239" stopIfTrue="1" operator="containsText" text="offen">
      <formula>NOT(ISERROR(FIND(UPPER("offen"),UPPER(B6))))</formula>
      <formula>"offen"</formula>
    </cfRule>
    <cfRule type="containsText" dxfId="2346" priority="240" stopIfTrue="1" operator="containsText" text="erledigt">
      <formula>NOT(ISERROR(FIND(UPPER("erledigt"),UPPER(B6))))</formula>
      <formula>"erledigt"</formula>
    </cfRule>
  </conditionalFormatting>
  <conditionalFormatting sqref="C6:E10 C13:E17 C20:E24 C27:E31">
    <cfRule type="containsText" dxfId="2345" priority="223" stopIfTrue="1" operator="containsText" text="erledigt">
      <formula>NOT(ISERROR(FIND(UPPER("erledigt"),UPPER(C6))))</formula>
      <formula>"erledigt"</formula>
    </cfRule>
    <cfRule type="containsText" dxfId="2344" priority="224" stopIfTrue="1" operator="containsText" text="freigabe erhalten">
      <formula>NOT(ISERROR(FIND(UPPER("freigabe erhalten"),UPPER(C6))))</formula>
      <formula>"freigabe erhalten"</formula>
    </cfRule>
    <cfRule type="containsText" dxfId="2343" priority="225" stopIfTrue="1" operator="containsText" text="zur Freigabe">
      <formula>NOT(ISERROR(FIND(UPPER("zur Freigabe"),UPPER(C6))))</formula>
      <formula>"zur Freigabe"</formula>
    </cfRule>
    <cfRule type="containsText" dxfId="2342" priority="226" stopIfTrue="1" operator="containsText" text="in Arbeit">
      <formula>NOT(ISERROR(FIND(UPPER("in Arbeit"),UPPER(C6))))</formula>
      <formula>"in Arbeit"</formula>
    </cfRule>
    <cfRule type="containsText" dxfId="2341" priority="227" stopIfTrue="1" operator="containsText" text="in Planung">
      <formula>NOT(ISERROR(FIND(UPPER("in Planung"),UPPER(C6))))</formula>
      <formula>"in Planung"</formula>
    </cfRule>
    <cfRule type="containsText" dxfId="2340" priority="228" stopIfTrue="1" operator="containsText" text="offen">
      <formula>NOT(ISERROR(FIND(UPPER("offen"),UPPER(C6))))</formula>
      <formula>"offen"</formula>
    </cfRule>
  </conditionalFormatting>
  <conditionalFormatting sqref="B6 B8:B9 B14:B15 B17 B20:B21 B23:B24 B27 B29:B30">
    <cfRule type="containsText" dxfId="2339" priority="211" stopIfTrue="1" operator="containsText" text="erledigt">
      <formula>NOT(ISERROR(FIND(UPPER("erledigt"),UPPER(B6))))</formula>
      <formula>"erledigt"</formula>
    </cfRule>
    <cfRule type="containsText" dxfId="2338" priority="212" stopIfTrue="1" operator="containsText" text="freigabe erhalten">
      <formula>NOT(ISERROR(FIND(UPPER("freigabe erhalten"),UPPER(B6))))</formula>
      <formula>"freigabe erhalten"</formula>
    </cfRule>
    <cfRule type="containsText" dxfId="2337" priority="213" stopIfTrue="1" operator="containsText" text="zur Freigabe">
      <formula>NOT(ISERROR(FIND(UPPER("zur Freigabe"),UPPER(B6))))</formula>
      <formula>"zur Freigabe"</formula>
    </cfRule>
    <cfRule type="containsText" dxfId="2336" priority="214" stopIfTrue="1" operator="containsText" text="in Arbeit">
      <formula>NOT(ISERROR(FIND(UPPER("in Arbeit"),UPPER(B6))))</formula>
      <formula>"in Arbeit"</formula>
    </cfRule>
    <cfRule type="containsText" dxfId="2335" priority="215" stopIfTrue="1" operator="containsText" text="in Planung">
      <formula>NOT(ISERROR(FIND(UPPER("in Planung"),UPPER(B6))))</formula>
      <formula>"in Planung"</formula>
    </cfRule>
    <cfRule type="containsText" dxfId="2334" priority="216" stopIfTrue="1" operator="containsText" text="offen">
      <formula>NOT(ISERROR(FIND(UPPER("offen"),UPPER(B6))))</formula>
      <formula>"offen"</formula>
    </cfRule>
    <cfRule type="containsText" dxfId="2333" priority="217" stopIfTrue="1" operator="containsText" text="freigabe erhalten">
      <formula>NOT(ISERROR(FIND(UPPER("freigabe erhalten"),UPPER(B6))))</formula>
      <formula>"freigabe erhalten"</formula>
    </cfRule>
    <cfRule type="containsText" dxfId="2332" priority="218" stopIfTrue="1" operator="containsText" text="zur Freigabe">
      <formula>NOT(ISERROR(FIND(UPPER("zur Freigabe"),UPPER(B6))))</formula>
      <formula>"zur Freigabe"</formula>
    </cfRule>
    <cfRule type="containsText" dxfId="2331" priority="219" stopIfTrue="1" operator="containsText" text="in Arbeit">
      <formula>NOT(ISERROR(FIND(UPPER("in Arbeit"),UPPER(B6))))</formula>
      <formula>"in Arbeit"</formula>
    </cfRule>
    <cfRule type="containsText" dxfId="2330" priority="220" stopIfTrue="1" operator="containsText" text="in Planung">
      <formula>NOT(ISERROR(FIND(UPPER("in Planung"),UPPER(B6))))</formula>
      <formula>"in Planung"</formula>
    </cfRule>
    <cfRule type="containsText" dxfId="2329" priority="221" stopIfTrue="1" operator="containsText" text="offen">
      <formula>NOT(ISERROR(FIND(UPPER("offen"),UPPER(B6))))</formula>
      <formula>"offen"</formula>
    </cfRule>
    <cfRule type="containsText" dxfId="2328" priority="222" stopIfTrue="1" operator="containsText" text="erledigt">
      <formula>NOT(ISERROR(FIND(UPPER("erledigt"),UPPER(B6))))</formula>
      <formula>"erledigt"</formula>
    </cfRule>
  </conditionalFormatting>
  <conditionalFormatting sqref="D4:E5">
    <cfRule type="containsText" dxfId="2327" priority="205" stopIfTrue="1" operator="containsText" text="erledigt">
      <formula>NOT(ISERROR(FIND(UPPER("erledigt"),UPPER(D4))))</formula>
      <formula>"erledigt"</formula>
    </cfRule>
    <cfRule type="containsText" dxfId="2326" priority="206" stopIfTrue="1" operator="containsText" text="freigabe erhalten">
      <formula>NOT(ISERROR(FIND(UPPER("freigabe erhalten"),UPPER(D4))))</formula>
      <formula>"freigabe erhalten"</formula>
    </cfRule>
    <cfRule type="containsText" dxfId="2325" priority="207" stopIfTrue="1" operator="containsText" text="zur Freigabe">
      <formula>NOT(ISERROR(FIND(UPPER("zur Freigabe"),UPPER(D4))))</formula>
      <formula>"zur Freigabe"</formula>
    </cfRule>
    <cfRule type="containsText" dxfId="2324" priority="208" stopIfTrue="1" operator="containsText" text="in Arbeit">
      <formula>NOT(ISERROR(FIND(UPPER("in Arbeit"),UPPER(D4))))</formula>
      <formula>"in Arbeit"</formula>
    </cfRule>
    <cfRule type="containsText" dxfId="2323" priority="209" stopIfTrue="1" operator="containsText" text="in Planung">
      <formula>NOT(ISERROR(FIND(UPPER("in Planung"),UPPER(D4))))</formula>
      <formula>"in Planung"</formula>
    </cfRule>
    <cfRule type="containsText" dxfId="2322" priority="210" stopIfTrue="1" operator="containsText" text="offen">
      <formula>NOT(ISERROR(FIND(UPPER("offen"),UPPER(D4))))</formula>
      <formula>"offen"</formula>
    </cfRule>
  </conditionalFormatting>
  <conditionalFormatting sqref="B4">
    <cfRule type="containsText" dxfId="2321" priority="199" stopIfTrue="1" operator="containsText" text="erledigt">
      <formula>NOT(ISERROR(FIND(UPPER("erledigt"),UPPER(B4))))</formula>
      <formula>"erledigt"</formula>
    </cfRule>
    <cfRule type="containsText" dxfId="2320" priority="200" stopIfTrue="1" operator="containsText" text="freigabe erhalten">
      <formula>NOT(ISERROR(FIND(UPPER("freigabe erhalten"),UPPER(B4))))</formula>
      <formula>"freigabe erhalten"</formula>
    </cfRule>
    <cfRule type="containsText" dxfId="2319" priority="201" stopIfTrue="1" operator="containsText" text="zur Freigabe">
      <formula>NOT(ISERROR(FIND(UPPER("zur Freigabe"),UPPER(B4))))</formula>
      <formula>"zur Freigabe"</formula>
    </cfRule>
    <cfRule type="containsText" dxfId="2318" priority="202" stopIfTrue="1" operator="containsText" text="in Arbeit">
      <formula>NOT(ISERROR(FIND(UPPER("in Arbeit"),UPPER(B4))))</formula>
      <formula>"in Arbeit"</formula>
    </cfRule>
    <cfRule type="containsText" dxfId="2317" priority="203" stopIfTrue="1" operator="containsText" text="in Planung">
      <formula>NOT(ISERROR(FIND(UPPER("in Planung"),UPPER(B4))))</formula>
      <formula>"in Planung"</formula>
    </cfRule>
    <cfRule type="containsText" dxfId="2316" priority="204" stopIfTrue="1" operator="containsText" text="offen">
      <formula>NOT(ISERROR(FIND(UPPER("offen"),UPPER(B4))))</formula>
      <formula>"offen"</formula>
    </cfRule>
  </conditionalFormatting>
  <conditionalFormatting sqref="B5">
    <cfRule type="containsText" dxfId="2315" priority="181" stopIfTrue="1" operator="containsText" text="erledigt">
      <formula>NOT(ISERROR(FIND(UPPER("erledigt"),UPPER(B5))))</formula>
      <formula>"erledigt"</formula>
    </cfRule>
    <cfRule type="containsText" dxfId="2314" priority="182" stopIfTrue="1" operator="containsText" text="freigabe erhalten">
      <formula>NOT(ISERROR(FIND(UPPER("freigabe erhalten"),UPPER(B5))))</formula>
      <formula>"freigabe erhalten"</formula>
    </cfRule>
    <cfRule type="containsText" dxfId="2313" priority="183" stopIfTrue="1" operator="containsText" text="zur Freigabe">
      <formula>NOT(ISERROR(FIND(UPPER("zur Freigabe"),UPPER(B5))))</formula>
      <formula>"zur Freigabe"</formula>
    </cfRule>
    <cfRule type="containsText" dxfId="2312" priority="184" stopIfTrue="1" operator="containsText" text="in Arbeit">
      <formula>NOT(ISERROR(FIND(UPPER("in Arbeit"),UPPER(B5))))</formula>
      <formula>"in Arbeit"</formula>
    </cfRule>
    <cfRule type="containsText" dxfId="2311" priority="185" stopIfTrue="1" operator="containsText" text="in Planung">
      <formula>NOT(ISERROR(FIND(UPPER("in Planung"),UPPER(B5))))</formula>
      <formula>"in Planung"</formula>
    </cfRule>
    <cfRule type="containsText" dxfId="2310" priority="186" stopIfTrue="1" operator="containsText" text="offen">
      <formula>NOT(ISERROR(FIND(UPPER("offen"),UPPER(B5))))</formula>
      <formula>"offen"</formula>
    </cfRule>
  </conditionalFormatting>
  <conditionalFormatting sqref="C4:C5">
    <cfRule type="containsText" dxfId="2309" priority="187" stopIfTrue="1" operator="containsText" text="erledigt">
      <formula>NOT(ISERROR(FIND(UPPER("erledigt"),UPPER(C4))))</formula>
      <formula>"erledigt"</formula>
    </cfRule>
    <cfRule type="containsText" dxfId="2308" priority="188" stopIfTrue="1" operator="containsText" text="freigabe erhalten">
      <formula>NOT(ISERROR(FIND(UPPER("freigabe erhalten"),UPPER(C4))))</formula>
      <formula>"freigabe erhalten"</formula>
    </cfRule>
    <cfRule type="containsText" dxfId="2307" priority="189" stopIfTrue="1" operator="containsText" text="zur Freigabe">
      <formula>NOT(ISERROR(FIND(UPPER("zur Freigabe"),UPPER(C4))))</formula>
      <formula>"zur Freigabe"</formula>
    </cfRule>
    <cfRule type="containsText" dxfId="2306" priority="190" stopIfTrue="1" operator="containsText" text="in Arbeit">
      <formula>NOT(ISERROR(FIND(UPPER("in Arbeit"),UPPER(C4))))</formula>
      <formula>"in Arbeit"</formula>
    </cfRule>
    <cfRule type="containsText" dxfId="2305" priority="191" stopIfTrue="1" operator="containsText" text="in Planung">
      <formula>NOT(ISERROR(FIND(UPPER("in Planung"),UPPER(C4))))</formula>
      <formula>"in Planung"</formula>
    </cfRule>
    <cfRule type="containsText" dxfId="2304" priority="192" stopIfTrue="1" operator="containsText" text="offen">
      <formula>NOT(ISERROR(FIND(UPPER("offen"),UPPER(C4))))</formula>
      <formula>"offen"</formula>
    </cfRule>
    <cfRule type="containsText" dxfId="2303" priority="193" stopIfTrue="1" operator="containsText" text="freigabe erhalten">
      <formula>NOT(ISERROR(FIND(UPPER("freigabe erhalten"),UPPER(C4))))</formula>
      <formula>"freigabe erhalten"</formula>
    </cfRule>
    <cfRule type="containsText" dxfId="2302" priority="194" stopIfTrue="1" operator="containsText" text="zur Freigabe">
      <formula>NOT(ISERROR(FIND(UPPER("zur Freigabe"),UPPER(C4))))</formula>
      <formula>"zur Freigabe"</formula>
    </cfRule>
    <cfRule type="containsText" dxfId="2301" priority="195" stopIfTrue="1" operator="containsText" text="in Arbeit">
      <formula>NOT(ISERROR(FIND(UPPER("in Arbeit"),UPPER(C4))))</formula>
      <formula>"in Arbeit"</formula>
    </cfRule>
    <cfRule type="containsText" dxfId="2300" priority="196" stopIfTrue="1" operator="containsText" text="in Planung">
      <formula>NOT(ISERROR(FIND(UPPER("in Planung"),UPPER(C4))))</formula>
      <formula>"in Planung"</formula>
    </cfRule>
    <cfRule type="containsText" dxfId="2299" priority="197" stopIfTrue="1" operator="containsText" text="offen">
      <formula>NOT(ISERROR(FIND(UPPER("offen"),UPPER(C4))))</formula>
      <formula>"offen"</formula>
    </cfRule>
    <cfRule type="containsText" dxfId="2298" priority="198" stopIfTrue="1" operator="containsText" text="erledigt">
      <formula>NOT(ISERROR(FIND(UPPER("erledigt"),UPPER(C4))))</formula>
      <formula>"erledigt"</formula>
    </cfRule>
  </conditionalFormatting>
  <conditionalFormatting sqref="A4">
    <cfRule type="containsText" dxfId="2297" priority="175" stopIfTrue="1" operator="containsText" text="erledigt">
      <formula>NOT(ISERROR(FIND(UPPER("erledigt"),UPPER(A4))))</formula>
      <formula>"erledigt"</formula>
    </cfRule>
    <cfRule type="containsText" dxfId="2296" priority="176" stopIfTrue="1" operator="containsText" text="freigabe erhalten">
      <formula>NOT(ISERROR(FIND(UPPER("freigabe erhalten"),UPPER(A4))))</formula>
      <formula>"freigabe erhalten"</formula>
    </cfRule>
    <cfRule type="containsText" dxfId="2295" priority="177" stopIfTrue="1" operator="containsText" text="zur Freigabe">
      <formula>NOT(ISERROR(FIND(UPPER("zur Freigabe"),UPPER(A4))))</formula>
      <formula>"zur Freigabe"</formula>
    </cfRule>
    <cfRule type="containsText" dxfId="2294" priority="178" stopIfTrue="1" operator="containsText" text="in Arbeit">
      <formula>NOT(ISERROR(FIND(UPPER("in Arbeit"),UPPER(A4))))</formula>
      <formula>"in Arbeit"</formula>
    </cfRule>
    <cfRule type="containsText" dxfId="2293" priority="179" stopIfTrue="1" operator="containsText" text="in Planung">
      <formula>NOT(ISERROR(FIND(UPPER("in Planung"),UPPER(A4))))</formula>
      <formula>"in Planung"</formula>
    </cfRule>
    <cfRule type="containsText" dxfId="2292" priority="180" stopIfTrue="1" operator="containsText" text="offen">
      <formula>NOT(ISERROR(FIND(UPPER("offen"),UPPER(A4))))</formula>
      <formula>"offen"</formula>
    </cfRule>
  </conditionalFormatting>
  <conditionalFormatting sqref="A5">
    <cfRule type="containsText" dxfId="2291" priority="169" stopIfTrue="1" operator="containsText" text="erledigt">
      <formula>NOT(ISERROR(FIND(UPPER("erledigt"),UPPER(A5))))</formula>
      <formula>"erledigt"</formula>
    </cfRule>
    <cfRule type="containsText" dxfId="2290" priority="170" stopIfTrue="1" operator="containsText" text="freigabe erhalten">
      <formula>NOT(ISERROR(FIND(UPPER("freigabe erhalten"),UPPER(A5))))</formula>
      <formula>"freigabe erhalten"</formula>
    </cfRule>
    <cfRule type="containsText" dxfId="2289" priority="171" stopIfTrue="1" operator="containsText" text="zur Freigabe">
      <formula>NOT(ISERROR(FIND(UPPER("zur Freigabe"),UPPER(A5))))</formula>
      <formula>"zur Freigabe"</formula>
    </cfRule>
    <cfRule type="containsText" dxfId="2288" priority="172" stopIfTrue="1" operator="containsText" text="in Arbeit">
      <formula>NOT(ISERROR(FIND(UPPER("in Arbeit"),UPPER(A5))))</formula>
      <formula>"in Arbeit"</formula>
    </cfRule>
    <cfRule type="containsText" dxfId="2287" priority="173" stopIfTrue="1" operator="containsText" text="in Planung">
      <formula>NOT(ISERROR(FIND(UPPER("in Planung"),UPPER(A5))))</formula>
      <formula>"in Planung"</formula>
    </cfRule>
    <cfRule type="containsText" dxfId="2286" priority="174" stopIfTrue="1" operator="containsText" text="offen">
      <formula>NOT(ISERROR(FIND(UPPER("offen"),UPPER(A5))))</formula>
      <formula>"offen"</formula>
    </cfRule>
  </conditionalFormatting>
  <conditionalFormatting sqref="A11">
    <cfRule type="containsText" dxfId="2285" priority="133" stopIfTrue="1" operator="containsText" text="erledigt">
      <formula>NOT(ISERROR(FIND(UPPER("erledigt"),UPPER(A11))))</formula>
      <formula>"erledigt"</formula>
    </cfRule>
    <cfRule type="containsText" dxfId="2284" priority="134" stopIfTrue="1" operator="containsText" text="freigabe erhalten">
      <formula>NOT(ISERROR(FIND(UPPER("freigabe erhalten"),UPPER(A11))))</formula>
      <formula>"freigabe erhalten"</formula>
    </cfRule>
    <cfRule type="containsText" dxfId="2283" priority="135" stopIfTrue="1" operator="containsText" text="zur Freigabe">
      <formula>NOT(ISERROR(FIND(UPPER("zur Freigabe"),UPPER(A11))))</formula>
      <formula>"zur Freigabe"</formula>
    </cfRule>
    <cfRule type="containsText" dxfId="2282" priority="136" stopIfTrue="1" operator="containsText" text="in Arbeit">
      <formula>NOT(ISERROR(FIND(UPPER("in Arbeit"),UPPER(A11))))</formula>
      <formula>"in Arbeit"</formula>
    </cfRule>
    <cfRule type="containsText" dxfId="2281" priority="137" stopIfTrue="1" operator="containsText" text="in Planung">
      <formula>NOT(ISERROR(FIND(UPPER("in Planung"),UPPER(A11))))</formula>
      <formula>"in Planung"</formula>
    </cfRule>
    <cfRule type="containsText" dxfId="2280" priority="138" stopIfTrue="1" operator="containsText" text="offen">
      <formula>NOT(ISERROR(FIND(UPPER("offen"),UPPER(A11))))</formula>
      <formula>"offen"</formula>
    </cfRule>
  </conditionalFormatting>
  <conditionalFormatting sqref="A12">
    <cfRule type="containsText" dxfId="2279" priority="127" stopIfTrue="1" operator="containsText" text="erledigt">
      <formula>NOT(ISERROR(FIND(UPPER("erledigt"),UPPER(A12))))</formula>
      <formula>"erledigt"</formula>
    </cfRule>
    <cfRule type="containsText" dxfId="2278" priority="128" stopIfTrue="1" operator="containsText" text="freigabe erhalten">
      <formula>NOT(ISERROR(FIND(UPPER("freigabe erhalten"),UPPER(A12))))</formula>
      <formula>"freigabe erhalten"</formula>
    </cfRule>
    <cfRule type="containsText" dxfId="2277" priority="129" stopIfTrue="1" operator="containsText" text="zur Freigabe">
      <formula>NOT(ISERROR(FIND(UPPER("zur Freigabe"),UPPER(A12))))</formula>
      <formula>"zur Freigabe"</formula>
    </cfRule>
    <cfRule type="containsText" dxfId="2276" priority="130" stopIfTrue="1" operator="containsText" text="in Arbeit">
      <formula>NOT(ISERROR(FIND(UPPER("in Arbeit"),UPPER(A12))))</formula>
      <formula>"in Arbeit"</formula>
    </cfRule>
    <cfRule type="containsText" dxfId="2275" priority="131" stopIfTrue="1" operator="containsText" text="in Planung">
      <formula>NOT(ISERROR(FIND(UPPER("in Planung"),UPPER(A12))))</formula>
      <formula>"in Planung"</formula>
    </cfRule>
    <cfRule type="containsText" dxfId="2274" priority="132" stopIfTrue="1" operator="containsText" text="offen">
      <formula>NOT(ISERROR(FIND(UPPER("offen"),UPPER(A12))))</formula>
      <formula>"offen"</formula>
    </cfRule>
  </conditionalFormatting>
  <conditionalFormatting sqref="A18">
    <cfRule type="containsText" dxfId="2273" priority="91" stopIfTrue="1" operator="containsText" text="erledigt">
      <formula>NOT(ISERROR(FIND(UPPER("erledigt"),UPPER(A18))))</formula>
      <formula>"erledigt"</formula>
    </cfRule>
    <cfRule type="containsText" dxfId="2272" priority="92" stopIfTrue="1" operator="containsText" text="freigabe erhalten">
      <formula>NOT(ISERROR(FIND(UPPER("freigabe erhalten"),UPPER(A18))))</formula>
      <formula>"freigabe erhalten"</formula>
    </cfRule>
    <cfRule type="containsText" dxfId="2271" priority="93" stopIfTrue="1" operator="containsText" text="zur Freigabe">
      <formula>NOT(ISERROR(FIND(UPPER("zur Freigabe"),UPPER(A18))))</formula>
      <formula>"zur Freigabe"</formula>
    </cfRule>
    <cfRule type="containsText" dxfId="2270" priority="94" stopIfTrue="1" operator="containsText" text="in Arbeit">
      <formula>NOT(ISERROR(FIND(UPPER("in Arbeit"),UPPER(A18))))</formula>
      <formula>"in Arbeit"</formula>
    </cfRule>
    <cfRule type="containsText" dxfId="2269" priority="95" stopIfTrue="1" operator="containsText" text="in Planung">
      <formula>NOT(ISERROR(FIND(UPPER("in Planung"),UPPER(A18))))</formula>
      <formula>"in Planung"</formula>
    </cfRule>
    <cfRule type="containsText" dxfId="2268" priority="96" stopIfTrue="1" operator="containsText" text="offen">
      <formula>NOT(ISERROR(FIND(UPPER("offen"),UPPER(A18))))</formula>
      <formula>"offen"</formula>
    </cfRule>
  </conditionalFormatting>
  <conditionalFormatting sqref="A19">
    <cfRule type="containsText" dxfId="2267" priority="85" stopIfTrue="1" operator="containsText" text="erledigt">
      <formula>NOT(ISERROR(FIND(UPPER("erledigt"),UPPER(A19))))</formula>
      <formula>"erledigt"</formula>
    </cfRule>
    <cfRule type="containsText" dxfId="2266" priority="86" stopIfTrue="1" operator="containsText" text="freigabe erhalten">
      <formula>NOT(ISERROR(FIND(UPPER("freigabe erhalten"),UPPER(A19))))</formula>
      <formula>"freigabe erhalten"</formula>
    </cfRule>
    <cfRule type="containsText" dxfId="2265" priority="87" stopIfTrue="1" operator="containsText" text="zur Freigabe">
      <formula>NOT(ISERROR(FIND(UPPER("zur Freigabe"),UPPER(A19))))</formula>
      <formula>"zur Freigabe"</formula>
    </cfRule>
    <cfRule type="containsText" dxfId="2264" priority="88" stopIfTrue="1" operator="containsText" text="in Arbeit">
      <formula>NOT(ISERROR(FIND(UPPER("in Arbeit"),UPPER(A19))))</formula>
      <formula>"in Arbeit"</formula>
    </cfRule>
    <cfRule type="containsText" dxfId="2263" priority="89" stopIfTrue="1" operator="containsText" text="in Planung">
      <formula>NOT(ISERROR(FIND(UPPER("in Planung"),UPPER(A19))))</formula>
      <formula>"in Planung"</formula>
    </cfRule>
    <cfRule type="containsText" dxfId="2262" priority="90" stopIfTrue="1" operator="containsText" text="offen">
      <formula>NOT(ISERROR(FIND(UPPER("offen"),UPPER(A19))))</formula>
      <formula>"offen"</formula>
    </cfRule>
  </conditionalFormatting>
  <conditionalFormatting sqref="A25">
    <cfRule type="containsText" dxfId="2261" priority="49" stopIfTrue="1" operator="containsText" text="erledigt">
      <formula>NOT(ISERROR(FIND(UPPER("erledigt"),UPPER(A25))))</formula>
      <formula>"erledigt"</formula>
    </cfRule>
    <cfRule type="containsText" dxfId="2260" priority="50" stopIfTrue="1" operator="containsText" text="freigabe erhalten">
      <formula>NOT(ISERROR(FIND(UPPER("freigabe erhalten"),UPPER(A25))))</formula>
      <formula>"freigabe erhalten"</formula>
    </cfRule>
    <cfRule type="containsText" dxfId="2259" priority="51" stopIfTrue="1" operator="containsText" text="zur Freigabe">
      <formula>NOT(ISERROR(FIND(UPPER("zur Freigabe"),UPPER(A25))))</formula>
      <formula>"zur Freigabe"</formula>
    </cfRule>
    <cfRule type="containsText" dxfId="2258" priority="52" stopIfTrue="1" operator="containsText" text="in Arbeit">
      <formula>NOT(ISERROR(FIND(UPPER("in Arbeit"),UPPER(A25))))</formula>
      <formula>"in Arbeit"</formula>
    </cfRule>
    <cfRule type="containsText" dxfId="2257" priority="53" stopIfTrue="1" operator="containsText" text="in Planung">
      <formula>NOT(ISERROR(FIND(UPPER("in Planung"),UPPER(A25))))</formula>
      <formula>"in Planung"</formula>
    </cfRule>
    <cfRule type="containsText" dxfId="2256" priority="54" stopIfTrue="1" operator="containsText" text="offen">
      <formula>NOT(ISERROR(FIND(UPPER("offen"),UPPER(A25))))</formula>
      <formula>"offen"</formula>
    </cfRule>
  </conditionalFormatting>
  <conditionalFormatting sqref="A26">
    <cfRule type="containsText" dxfId="2255" priority="43" stopIfTrue="1" operator="containsText" text="erledigt">
      <formula>NOT(ISERROR(FIND(UPPER("erledigt"),UPPER(A26))))</formula>
      <formula>"erledigt"</formula>
    </cfRule>
    <cfRule type="containsText" dxfId="2254" priority="44" stopIfTrue="1" operator="containsText" text="freigabe erhalten">
      <formula>NOT(ISERROR(FIND(UPPER("freigabe erhalten"),UPPER(A26))))</formula>
      <formula>"freigabe erhalten"</formula>
    </cfRule>
    <cfRule type="containsText" dxfId="2253" priority="45" stopIfTrue="1" operator="containsText" text="zur Freigabe">
      <formula>NOT(ISERROR(FIND(UPPER("zur Freigabe"),UPPER(A26))))</formula>
      <formula>"zur Freigabe"</formula>
    </cfRule>
    <cfRule type="containsText" dxfId="2252" priority="46" stopIfTrue="1" operator="containsText" text="in Arbeit">
      <formula>NOT(ISERROR(FIND(UPPER("in Arbeit"),UPPER(A26))))</formula>
      <formula>"in Arbeit"</formula>
    </cfRule>
    <cfRule type="containsText" dxfId="2251" priority="47" stopIfTrue="1" operator="containsText" text="in Planung">
      <formula>NOT(ISERROR(FIND(UPPER("in Planung"),UPPER(A26))))</formula>
      <formula>"in Planung"</formula>
    </cfRule>
    <cfRule type="containsText" dxfId="2250" priority="48" stopIfTrue="1" operator="containsText" text="offen">
      <formula>NOT(ISERROR(FIND(UPPER("offen"),UPPER(A26))))</formula>
      <formula>"offen"</formula>
    </cfRule>
  </conditionalFormatting>
  <conditionalFormatting sqref="A32">
    <cfRule type="containsText" dxfId="2249" priority="7" stopIfTrue="1" operator="containsText" text="erledigt">
      <formula>NOT(ISERROR(FIND(UPPER("erledigt"),UPPER(A32))))</formula>
      <formula>"erledigt"</formula>
    </cfRule>
    <cfRule type="containsText" dxfId="2248" priority="8" stopIfTrue="1" operator="containsText" text="freigabe erhalten">
      <formula>NOT(ISERROR(FIND(UPPER("freigabe erhalten"),UPPER(A32))))</formula>
      <formula>"freigabe erhalten"</formula>
    </cfRule>
    <cfRule type="containsText" dxfId="2247" priority="9" stopIfTrue="1" operator="containsText" text="zur Freigabe">
      <formula>NOT(ISERROR(FIND(UPPER("zur Freigabe"),UPPER(A32))))</formula>
      <formula>"zur Freigabe"</formula>
    </cfRule>
    <cfRule type="containsText" dxfId="2246" priority="10" stopIfTrue="1" operator="containsText" text="in Arbeit">
      <formula>NOT(ISERROR(FIND(UPPER("in Arbeit"),UPPER(A32))))</formula>
      <formula>"in Arbeit"</formula>
    </cfRule>
    <cfRule type="containsText" dxfId="2245" priority="11" stopIfTrue="1" operator="containsText" text="in Planung">
      <formula>NOT(ISERROR(FIND(UPPER("in Planung"),UPPER(A32))))</formula>
      <formula>"in Planung"</formula>
    </cfRule>
    <cfRule type="containsText" dxfId="2244" priority="12" stopIfTrue="1" operator="containsText" text="offen">
      <formula>NOT(ISERROR(FIND(UPPER("offen"),UPPER(A32))))</formula>
      <formula>"offen"</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613" stopIfTrue="1" operator="containsText" text="erledigt" id="{F1D57DFC-F248-0C44-B08E-C6B3021815B4}">
            <xm:f>NOT(ISERROR(FIND(UPPER("erledigt"),UPPER('9_SEP Redaktionsplan'!V2))))</xm:f>
            <xm:f>"erledigt"</xm:f>
            <x14:dxf>
              <font>
                <color rgb="FFFFFFFF"/>
              </font>
              <fill>
                <patternFill patternType="solid">
                  <fgColor indexed="16"/>
                  <bgColor indexed="17"/>
                </patternFill>
              </fill>
            </x14:dxf>
          </x14:cfRule>
          <x14:cfRule type="containsText" priority="614" stopIfTrue="1" operator="containsText" text="freigabe erhalten" id="{F19D7D32-D725-104C-9AA7-5BA1A866A737}">
            <xm:f>NOT(ISERROR(FIND(UPPER("freigabe erhalten"),UPPER('9_SEP Redaktionsplan'!V2))))</xm:f>
            <xm:f>"freigabe erhalten"</xm:f>
            <x14:dxf>
              <font>
                <color rgb="FF4D5D2C"/>
              </font>
              <fill>
                <patternFill patternType="solid">
                  <fgColor indexed="16"/>
                  <bgColor indexed="18"/>
                </patternFill>
              </fill>
            </x14:dxf>
          </x14:cfRule>
          <x14:cfRule type="containsText" priority="615" stopIfTrue="1" operator="containsText" text="zur Freigabe" id="{725012B8-0B1B-1345-ADC9-7150EF3395DE}">
            <xm:f>NOT(ISERROR(FIND(UPPER("zur Freigabe"),UPPER('9_SEP Redaktionsplan'!V2))))</xm:f>
            <xm:f>"zur Freigabe"</xm:f>
            <x14:dxf>
              <font>
                <color rgb="FF4D5D2C"/>
              </font>
              <fill>
                <patternFill patternType="solid">
                  <fgColor indexed="16"/>
                  <bgColor indexed="20"/>
                </patternFill>
              </fill>
            </x14:dxf>
          </x14:cfRule>
          <x14:cfRule type="containsText" priority="616" stopIfTrue="1" operator="containsText" text="in Arbeit" id="{3C81CF80-DF3E-3C42-9A0F-A043456E1ACD}">
            <xm:f>NOT(ISERROR(FIND(UPPER("in Arbeit"),UPPER('9_SEP Redaktionsplan'!V2))))</xm:f>
            <xm:f>"in Arbeit"</xm:f>
            <x14:dxf>
              <font>
                <color rgb="FFB97034"/>
              </font>
              <fill>
                <patternFill patternType="solid">
                  <fgColor indexed="16"/>
                  <bgColor indexed="21"/>
                </patternFill>
              </fill>
            </x14:dxf>
          </x14:cfRule>
          <x14:cfRule type="containsText" priority="617" stopIfTrue="1" operator="containsText" text="in Planung" id="{A15FCC6F-C543-EE4F-BD8C-A53A78CC6237}">
            <xm:f>NOT(ISERROR(FIND(UPPER("in Planung"),UPPER('9_SEP Redaktionsplan'!V2))))</xm:f>
            <xm:f>"in Planung"</xm:f>
            <x14:dxf>
              <font>
                <color rgb="FFC00000"/>
              </font>
              <fill>
                <patternFill patternType="solid">
                  <fgColor indexed="16"/>
                  <bgColor indexed="23"/>
                </patternFill>
              </fill>
            </x14:dxf>
          </x14:cfRule>
          <x14:cfRule type="containsText" priority="618" stopIfTrue="1" operator="containsText" text="offen" id="{E2F8A034-E782-294F-88EF-6B461722A7C8}">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655" stopIfTrue="1" operator="containsText" text="erledigt" id="{C4CDBF4F-E3FD-1F4D-8946-A649C78811D6}">
            <xm:f>NOT(ISERROR(FIND(UPPER("erledigt"),UPPER('9_SEP Redaktionsplan'!R7))))</xm:f>
            <xm:f>"erledigt"</xm:f>
            <x14:dxf>
              <font>
                <color rgb="FFFFFFFF"/>
              </font>
              <fill>
                <patternFill patternType="solid">
                  <fgColor indexed="16"/>
                  <bgColor indexed="17"/>
                </patternFill>
              </fill>
            </x14:dxf>
          </x14:cfRule>
          <x14:cfRule type="containsText" priority="656" stopIfTrue="1" operator="containsText" text="freigabe erhalten" id="{D13FF5ED-317A-4A46-9CA2-9E1B042F88BF}">
            <xm:f>NOT(ISERROR(FIND(UPPER("freigabe erhalten"),UPPER('9_SEP Redaktionsplan'!R7))))</xm:f>
            <xm:f>"freigabe erhalten"</xm:f>
            <x14:dxf>
              <font>
                <color rgb="FF4D5D2C"/>
              </font>
              <fill>
                <patternFill patternType="solid">
                  <fgColor indexed="16"/>
                  <bgColor indexed="18"/>
                </patternFill>
              </fill>
            </x14:dxf>
          </x14:cfRule>
          <x14:cfRule type="containsText" priority="657" stopIfTrue="1" operator="containsText" text="zur Freigabe" id="{3D4737F3-6415-1645-A49D-087323B23339}">
            <xm:f>NOT(ISERROR(FIND(UPPER("zur Freigabe"),UPPER('9_SEP Redaktionsplan'!R7))))</xm:f>
            <xm:f>"zur Freigabe"</xm:f>
            <x14:dxf>
              <font>
                <color rgb="FF4D5D2C"/>
              </font>
              <fill>
                <patternFill patternType="solid">
                  <fgColor indexed="16"/>
                  <bgColor indexed="20"/>
                </patternFill>
              </fill>
            </x14:dxf>
          </x14:cfRule>
          <x14:cfRule type="containsText" priority="658" stopIfTrue="1" operator="containsText" text="in Arbeit" id="{7C46D941-6698-7549-A39E-2E4C34183851}">
            <xm:f>NOT(ISERROR(FIND(UPPER("in Arbeit"),UPPER('9_SEP Redaktionsplan'!R7))))</xm:f>
            <xm:f>"in Arbeit"</xm:f>
            <x14:dxf>
              <font>
                <color rgb="FFB97034"/>
              </font>
              <fill>
                <patternFill patternType="solid">
                  <fgColor indexed="16"/>
                  <bgColor indexed="21"/>
                </patternFill>
              </fill>
            </x14:dxf>
          </x14:cfRule>
          <x14:cfRule type="containsText" priority="659" stopIfTrue="1" operator="containsText" text="in Planung" id="{AE483DFA-F1CA-E745-AD30-F5B40F0D667D}">
            <xm:f>NOT(ISERROR(FIND(UPPER("in Planung"),UPPER('9_SEP Redaktionsplan'!R7))))</xm:f>
            <xm:f>"in Planung"</xm:f>
            <x14:dxf>
              <font>
                <color rgb="FFC00000"/>
              </font>
              <fill>
                <patternFill patternType="solid">
                  <fgColor indexed="16"/>
                  <bgColor indexed="23"/>
                </patternFill>
              </fill>
            </x14:dxf>
          </x14:cfRule>
          <x14:cfRule type="containsText" priority="660" stopIfTrue="1" operator="containsText" text="offen" id="{62B112F8-1DBD-904B-BAAC-64F4FD9AEC41}">
            <xm:f>NOT(ISERROR(FIND(UPPER("offen"),UPPER('9_SEP Redaktionsplan'!R7))))</xm:f>
            <xm:f>"offen"</xm:f>
            <x14:dxf>
              <font>
                <color rgb="FFC00000"/>
              </font>
              <fill>
                <patternFill patternType="solid">
                  <fgColor indexed="16"/>
                  <bgColor indexed="13"/>
                </patternFill>
              </fill>
            </x14:dxf>
          </x14:cfRule>
          <xm:sqref>H35:I35 H6:H19 H37:I539</xm:sqref>
        </x14:conditionalFormatting>
        <x14:conditionalFormatting xmlns:xm="http://schemas.microsoft.com/office/excel/2006/main">
          <x14:cfRule type="containsText" priority="469" stopIfTrue="1" operator="containsText" text="erledigt" id="{4EECD2D3-D58F-EA4F-9FBE-1623CDB10983}">
            <xm:f>NOT(ISERROR(FIND(UPPER("erledigt"),UPPER('9_SEP Redaktionsplan'!Z36))))</xm:f>
            <xm:f>"erledigt"</xm:f>
            <x14:dxf>
              <font>
                <color rgb="FFFFFFFF"/>
              </font>
              <fill>
                <patternFill patternType="solid">
                  <fgColor indexed="16"/>
                  <bgColor indexed="17"/>
                </patternFill>
              </fill>
            </x14:dxf>
          </x14:cfRule>
          <x14:cfRule type="containsText" priority="470" stopIfTrue="1" operator="containsText" text="freigabe erhalten" id="{EFB07EBF-324C-1E46-9223-F3825B47CE5A}">
            <xm:f>NOT(ISERROR(FIND(UPPER("freigabe erhalten"),UPPER('9_SEP Redaktionsplan'!Z36))))</xm:f>
            <xm:f>"freigabe erhalten"</xm:f>
            <x14:dxf>
              <font>
                <color rgb="FF4D5D2C"/>
              </font>
              <fill>
                <patternFill patternType="solid">
                  <fgColor indexed="16"/>
                  <bgColor indexed="18"/>
                </patternFill>
              </fill>
            </x14:dxf>
          </x14:cfRule>
          <x14:cfRule type="containsText" priority="471" stopIfTrue="1" operator="containsText" text="zur Freigabe" id="{DD939D0A-3445-E74E-ADB2-36BD67F9D5D5}">
            <xm:f>NOT(ISERROR(FIND(UPPER("zur Freigabe"),UPPER('9_SEP Redaktionsplan'!Z36))))</xm:f>
            <xm:f>"zur Freigabe"</xm:f>
            <x14:dxf>
              <font>
                <color rgb="FF4D5D2C"/>
              </font>
              <fill>
                <patternFill patternType="solid">
                  <fgColor indexed="16"/>
                  <bgColor indexed="20"/>
                </patternFill>
              </fill>
            </x14:dxf>
          </x14:cfRule>
          <x14:cfRule type="containsText" priority="472" stopIfTrue="1" operator="containsText" text="in Arbeit" id="{53FA40C0-CB9E-F747-9C71-B0CC48701C05}">
            <xm:f>NOT(ISERROR(FIND(UPPER("in Arbeit"),UPPER('9_SEP Redaktionsplan'!Z36))))</xm:f>
            <xm:f>"in Arbeit"</xm:f>
            <x14:dxf>
              <font>
                <color rgb="FFB97034"/>
              </font>
              <fill>
                <patternFill patternType="solid">
                  <fgColor indexed="16"/>
                  <bgColor indexed="21"/>
                </patternFill>
              </fill>
            </x14:dxf>
          </x14:cfRule>
          <x14:cfRule type="containsText" priority="473" stopIfTrue="1" operator="containsText" text="in Planung" id="{FF8AA315-F00D-BB42-B221-4C7664B3E7BE}">
            <xm:f>NOT(ISERROR(FIND(UPPER("in Planung"),UPPER('9_SEP Redaktionsplan'!Z36))))</xm:f>
            <xm:f>"in Planung"</xm:f>
            <x14:dxf>
              <font>
                <color rgb="FFC00000"/>
              </font>
              <fill>
                <patternFill patternType="solid">
                  <fgColor indexed="16"/>
                  <bgColor indexed="23"/>
                </patternFill>
              </fill>
            </x14:dxf>
          </x14:cfRule>
          <x14:cfRule type="containsText" priority="474" stopIfTrue="1" operator="containsText" text="offen" id="{80E1494B-4F9C-0F42-B6A2-B80BBCE21938}">
            <xm:f>NOT(ISERROR(FIND(UPPER("offen"),UPPER('9_SEP Redaktionsplan'!Z36))))</xm:f>
            <xm:f>"offen"</xm:f>
            <x14:dxf>
              <font>
                <color rgb="FFC00000"/>
              </font>
              <fill>
                <patternFill patternType="solid">
                  <fgColor indexed="16"/>
                  <bgColor indexed="13"/>
                </patternFill>
              </fill>
            </x14:dxf>
          </x14:cfRule>
          <xm:sqref>H34:J34</xm:sqref>
        </x14:conditionalFormatting>
        <x14:conditionalFormatting xmlns:xm="http://schemas.microsoft.com/office/excel/2006/main">
          <x14:cfRule type="containsText" priority="667" stopIfTrue="1" operator="containsText" text="erledigt" id="{12A064C4-2D95-4C4B-A10C-BDA5BF94599D}">
            <xm:f>NOT(ISERROR(FIND(UPPER("erledigt"),UPPER('9_SEP Redaktionsplan'!R1))))</xm:f>
            <xm:f>"erledigt"</xm:f>
            <x14:dxf>
              <font>
                <color rgb="FFFFFFFF"/>
              </font>
              <fill>
                <patternFill patternType="solid">
                  <fgColor indexed="16"/>
                  <bgColor indexed="17"/>
                </patternFill>
              </fill>
            </x14:dxf>
          </x14:cfRule>
          <x14:cfRule type="containsText" priority="668" stopIfTrue="1" operator="containsText" text="freigabe erhalten" id="{2B4D0F3B-6A5D-1940-B137-E11A8FA79CD0}">
            <xm:f>NOT(ISERROR(FIND(UPPER("freigabe erhalten"),UPPER('9_SEP Redaktionsplan'!R1))))</xm:f>
            <xm:f>"freigabe erhalten"</xm:f>
            <x14:dxf>
              <font>
                <color rgb="FF4D5D2C"/>
              </font>
              <fill>
                <patternFill patternType="solid">
                  <fgColor indexed="16"/>
                  <bgColor indexed="18"/>
                </patternFill>
              </fill>
            </x14:dxf>
          </x14:cfRule>
          <x14:cfRule type="containsText" priority="669" stopIfTrue="1" operator="containsText" text="zur Freigabe" id="{87743CF6-060B-5740-9E44-42CEB11ADA61}">
            <xm:f>NOT(ISERROR(FIND(UPPER("zur Freigabe"),UPPER('9_SEP Redaktionsplan'!R1))))</xm:f>
            <xm:f>"zur Freigabe"</xm:f>
            <x14:dxf>
              <font>
                <color rgb="FF4D5D2C"/>
              </font>
              <fill>
                <patternFill patternType="solid">
                  <fgColor indexed="16"/>
                  <bgColor indexed="20"/>
                </patternFill>
              </fill>
            </x14:dxf>
          </x14:cfRule>
          <x14:cfRule type="containsText" priority="670" stopIfTrue="1" operator="containsText" text="in Arbeit" id="{5FD8A313-486F-8148-ACD3-F721972E2A86}">
            <xm:f>NOT(ISERROR(FIND(UPPER("in Arbeit"),UPPER('9_SEP Redaktionsplan'!R1))))</xm:f>
            <xm:f>"in Arbeit"</xm:f>
            <x14:dxf>
              <font>
                <color rgb="FFB97034"/>
              </font>
              <fill>
                <patternFill patternType="solid">
                  <fgColor indexed="16"/>
                  <bgColor indexed="21"/>
                </patternFill>
              </fill>
            </x14:dxf>
          </x14:cfRule>
          <x14:cfRule type="containsText" priority="671" stopIfTrue="1" operator="containsText" text="in Planung" id="{8FA8ED40-BF15-AC43-AF73-92FE509B7F3D}">
            <xm:f>NOT(ISERROR(FIND(UPPER("in Planung"),UPPER('9_SEP Redaktionsplan'!R1))))</xm:f>
            <xm:f>"in Planung"</xm:f>
            <x14:dxf>
              <font>
                <color rgb="FFC00000"/>
              </font>
              <fill>
                <patternFill patternType="solid">
                  <fgColor indexed="16"/>
                  <bgColor indexed="23"/>
                </patternFill>
              </fill>
            </x14:dxf>
          </x14:cfRule>
          <x14:cfRule type="containsText" priority="672" stopIfTrue="1" operator="containsText" text="offen" id="{0790C18D-342F-1448-B5B8-82A84E74F445}">
            <xm:f>NOT(ISERROR(FIND(UPPER("offen"),UPPER('9_SEP Redaktionsplan'!R1))))</xm:f>
            <xm:f>"offen"</xm:f>
            <x14:dxf>
              <font>
                <color rgb="FFC00000"/>
              </font>
              <fill>
                <patternFill patternType="solid">
                  <fgColor indexed="16"/>
                  <bgColor indexed="13"/>
                </patternFill>
              </fill>
            </x14:dxf>
          </x14:cfRule>
          <xm:sqref>H1:I5 I6:I20 H21:I33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EE1BF-C5A1-1C4D-83F2-85BBED6217FA}">
  <sheetPr>
    <pageSetUpPr fitToPage="1"/>
  </sheetPr>
  <dimension ref="A1:EL578"/>
  <sheetViews>
    <sheetView topLeftCell="A26" zoomScale="106" zoomScaleNormal="106" workbookViewId="0">
      <selection activeCell="A37" sqref="A37:AH37"/>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818</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52">
      <c r="A4" s="716">
        <v>43647</v>
      </c>
      <c r="B4" s="660" t="s">
        <v>55</v>
      </c>
      <c r="C4" s="664"/>
      <c r="D4" s="661" t="s">
        <v>819</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39">
      <c r="A5" s="716">
        <v>43648</v>
      </c>
      <c r="B5" s="660" t="s">
        <v>58</v>
      </c>
      <c r="C5" s="664"/>
      <c r="D5" s="661" t="s">
        <v>820</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52">
      <c r="A6" s="716">
        <v>43649</v>
      </c>
      <c r="B6" s="660" t="s">
        <v>63</v>
      </c>
      <c r="C6" s="664"/>
      <c r="D6" s="661" t="s">
        <v>821</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39">
      <c r="A7" s="716">
        <v>43650</v>
      </c>
      <c r="B7" s="660" t="s">
        <v>66</v>
      </c>
      <c r="C7" s="664"/>
      <c r="D7" s="661" t="s">
        <v>822</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39">
      <c r="A8" s="716">
        <v>43651</v>
      </c>
      <c r="B8" s="660" t="s">
        <v>69</v>
      </c>
      <c r="C8" s="664"/>
      <c r="D8" s="661" t="s">
        <v>823</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39">
      <c r="A9" s="704">
        <v>43652</v>
      </c>
      <c r="B9" s="634" t="s">
        <v>73</v>
      </c>
      <c r="C9" s="635"/>
      <c r="D9" s="791" t="s">
        <v>824</v>
      </c>
      <c r="E9" s="662"/>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65">
      <c r="A10" s="704">
        <v>43653</v>
      </c>
      <c r="B10" s="634" t="s">
        <v>44</v>
      </c>
      <c r="C10" s="635"/>
      <c r="D10" s="791" t="s">
        <v>825</v>
      </c>
      <c r="E10" s="662"/>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26">
      <c r="A11" s="716">
        <v>43654</v>
      </c>
      <c r="B11" s="660" t="s">
        <v>55</v>
      </c>
      <c r="C11" s="664"/>
      <c r="D11" s="661" t="s">
        <v>827</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39">
      <c r="A12" s="716">
        <v>43655</v>
      </c>
      <c r="B12" s="660" t="s">
        <v>58</v>
      </c>
      <c r="C12" s="664"/>
      <c r="D12" s="661" t="s">
        <v>826</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52">
      <c r="A13" s="716">
        <v>43656</v>
      </c>
      <c r="B13" s="660" t="s">
        <v>63</v>
      </c>
      <c r="C13" s="664"/>
      <c r="D13" s="661" t="s">
        <v>828</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65">
      <c r="A14" s="716">
        <v>43657</v>
      </c>
      <c r="B14" s="660" t="s">
        <v>66</v>
      </c>
      <c r="C14" s="664"/>
      <c r="D14" s="661" t="s">
        <v>829</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39">
      <c r="A15" s="716">
        <v>43658</v>
      </c>
      <c r="B15" s="660" t="s">
        <v>69</v>
      </c>
      <c r="C15" s="664"/>
      <c r="D15" s="661" t="s">
        <v>830</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52">
      <c r="A16" s="704">
        <v>43659</v>
      </c>
      <c r="B16" s="634" t="s">
        <v>73</v>
      </c>
      <c r="C16" s="635"/>
      <c r="D16" s="791" t="s">
        <v>831</v>
      </c>
      <c r="E16" s="662"/>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52">
      <c r="A17" s="704">
        <v>43660</v>
      </c>
      <c r="B17" s="634" t="s">
        <v>44</v>
      </c>
      <c r="C17" s="635"/>
      <c r="D17" s="791" t="s">
        <v>832</v>
      </c>
      <c r="E17" s="662"/>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52">
      <c r="A18" s="716">
        <v>43661</v>
      </c>
      <c r="B18" s="660" t="s">
        <v>55</v>
      </c>
      <c r="C18" s="664"/>
      <c r="D18" s="661" t="s">
        <v>833</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52">
      <c r="A19" s="716">
        <v>43662</v>
      </c>
      <c r="B19" s="660" t="s">
        <v>58</v>
      </c>
      <c r="C19" s="664"/>
      <c r="D19" s="661" t="s">
        <v>834</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52">
      <c r="A20" s="716">
        <v>43663</v>
      </c>
      <c r="B20" s="660" t="s">
        <v>63</v>
      </c>
      <c r="C20" s="664"/>
      <c r="D20" s="661" t="s">
        <v>835</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16">
        <v>43664</v>
      </c>
      <c r="B21" s="660" t="s">
        <v>66</v>
      </c>
      <c r="C21" s="664"/>
      <c r="D21" s="661" t="s">
        <v>836</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39">
      <c r="A22" s="716">
        <v>43665</v>
      </c>
      <c r="B22" s="660" t="s">
        <v>69</v>
      </c>
      <c r="C22" s="664"/>
      <c r="D22" s="661" t="s">
        <v>837</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78">
      <c r="A23" s="704">
        <v>43666</v>
      </c>
      <c r="B23" s="634" t="s">
        <v>73</v>
      </c>
      <c r="C23" s="635"/>
      <c r="D23" s="791" t="s">
        <v>838</v>
      </c>
      <c r="E23" s="662"/>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c r="A24" s="704">
        <v>43667</v>
      </c>
      <c r="B24" s="634" t="s">
        <v>44</v>
      </c>
      <c r="C24" s="635"/>
      <c r="D24" s="791" t="s">
        <v>839</v>
      </c>
      <c r="E24" s="662"/>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39">
      <c r="A25" s="716">
        <v>43668</v>
      </c>
      <c r="B25" s="660" t="s">
        <v>55</v>
      </c>
      <c r="C25" s="664"/>
      <c r="D25" s="661" t="s">
        <v>840</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52">
      <c r="A26" s="716">
        <v>43669</v>
      </c>
      <c r="B26" s="660" t="s">
        <v>58</v>
      </c>
      <c r="C26" s="664"/>
      <c r="D26" s="661" t="s">
        <v>841</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52">
      <c r="A27" s="716">
        <v>43670</v>
      </c>
      <c r="B27" s="660" t="s">
        <v>63</v>
      </c>
      <c r="C27" s="664"/>
      <c r="D27" s="661" t="s">
        <v>842</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52">
      <c r="A28" s="716">
        <v>43671</v>
      </c>
      <c r="B28" s="660" t="s">
        <v>66</v>
      </c>
      <c r="C28" s="664"/>
      <c r="D28" s="661" t="s">
        <v>843</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52">
      <c r="A29" s="716">
        <v>43672</v>
      </c>
      <c r="B29" s="660" t="s">
        <v>69</v>
      </c>
      <c r="C29" s="664"/>
      <c r="D29" s="661" t="s">
        <v>844</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91">
      <c r="A30" s="704">
        <v>43673</v>
      </c>
      <c r="B30" s="634" t="s">
        <v>73</v>
      </c>
      <c r="C30" s="635"/>
      <c r="D30" s="791" t="s">
        <v>845</v>
      </c>
      <c r="E30" s="662"/>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26">
      <c r="A31" s="704">
        <v>43674</v>
      </c>
      <c r="B31" s="634" t="s">
        <v>44</v>
      </c>
      <c r="C31" s="635"/>
      <c r="D31" s="791" t="s">
        <v>846</v>
      </c>
      <c r="E31" s="662"/>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65">
      <c r="A32" s="716">
        <v>43675</v>
      </c>
      <c r="B32" s="660" t="s">
        <v>55</v>
      </c>
      <c r="C32" s="664"/>
      <c r="D32" s="661" t="s">
        <v>847</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66" thickBot="1">
      <c r="A33" s="716">
        <v>43676</v>
      </c>
      <c r="B33" s="660" t="s">
        <v>58</v>
      </c>
      <c r="C33" s="664"/>
      <c r="D33" s="661" t="s">
        <v>848</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ht="66" thickBot="1">
      <c r="A34" s="716">
        <v>43677</v>
      </c>
      <c r="B34" s="660" t="s">
        <v>63</v>
      </c>
      <c r="C34" s="664"/>
      <c r="D34" s="661" t="s">
        <v>849</v>
      </c>
      <c r="E34" s="633"/>
      <c r="F34" s="625"/>
      <c r="G34" s="621"/>
      <c r="H34" s="615"/>
      <c r="I34" s="337"/>
      <c r="J34" s="717"/>
      <c r="K34" s="718"/>
      <c r="L34" s="677"/>
      <c r="M34" s="548"/>
      <c r="N34" s="548"/>
      <c r="O34" s="548"/>
      <c r="P34" s="548"/>
      <c r="Q34" s="549"/>
      <c r="R34" s="548"/>
      <c r="S34" s="548"/>
      <c r="T34" s="548"/>
      <c r="U34" s="552"/>
      <c r="V34" s="489"/>
      <c r="W34" s="549"/>
      <c r="X34" s="548"/>
      <c r="Y34" s="548"/>
      <c r="Z34" s="548"/>
      <c r="AA34" s="649"/>
      <c r="AB34" s="655"/>
      <c r="AC34" s="374"/>
      <c r="AD34" s="374"/>
      <c r="AE34" s="374"/>
      <c r="AF34" s="486"/>
      <c r="AG34" s="374"/>
      <c r="AH34" s="656"/>
    </row>
    <row r="35" spans="1:68" s="83" customFormat="1" ht="16" thickBot="1">
      <c r="A35" s="705"/>
      <c r="B35" s="706"/>
      <c r="C35" s="706"/>
      <c r="D35" s="706"/>
      <c r="E35" s="706"/>
      <c r="F35" s="706"/>
      <c r="G35" s="706"/>
      <c r="H35" s="707">
        <f>COUNTA(H6:H33)</f>
        <v>0</v>
      </c>
      <c r="I35" s="707">
        <f>COUNTA(I6:I33)</f>
        <v>0</v>
      </c>
      <c r="J35" s="681"/>
      <c r="K35" s="682" t="e">
        <f>SUM(K6:K33)/COUNT(K6:K33)</f>
        <v>#DIV/0!</v>
      </c>
      <c r="L35" s="708" t="s">
        <v>546</v>
      </c>
      <c r="M35" s="709" t="e">
        <f>SUM(M6:M33)/COUNT(M6:M33)</f>
        <v>#DIV/0!</v>
      </c>
      <c r="N35" s="709" t="e">
        <f>SUM(N6:N33)/COUNT(N6:N33)</f>
        <v>#DIV/0!</v>
      </c>
      <c r="O35" s="709" t="e">
        <f>SUM(O6:O33)/COUNT(O6:O33)</f>
        <v>#DIV/0!</v>
      </c>
      <c r="P35" s="709" t="e">
        <f>SUM(P6:P33)/COUNT(P6:P33)</f>
        <v>#DIV/0!</v>
      </c>
      <c r="Q35" s="710" t="e">
        <f>SUM(Q6:Q33)/COUNT(Q6:Q33)</f>
        <v>#DIV/0!</v>
      </c>
      <c r="R35" s="709" t="e">
        <f>SUM(R6:R33)/COUNT(R6:R33)</f>
        <v>#DIV/0!</v>
      </c>
      <c r="S35" s="709" t="e">
        <f>SUM(S6:S33)/COUNT(S6:S33)</f>
        <v>#DIV/0!</v>
      </c>
      <c r="T35" s="709" t="e">
        <f>SUM(T6:T33)/COUNT(T6:T33)</f>
        <v>#DIV/0!</v>
      </c>
      <c r="U35" s="709" t="e">
        <f>SUM(U6:U33)/COUNT(U6:U33)</f>
        <v>#DIV/0!</v>
      </c>
      <c r="V35" s="709"/>
      <c r="W35" s="709"/>
      <c r="X35" s="709"/>
      <c r="Y35" s="709" t="e">
        <f>SUM(Y6:Y33)/COUNT(Y6:Y33)</f>
        <v>#DIV/0!</v>
      </c>
      <c r="Z35" s="709" t="e">
        <f>SUM(Z6:Z33)/COUNT(Z6:Z33)</f>
        <v>#DIV/0!</v>
      </c>
      <c r="AA35" s="709" t="e">
        <f>SUM(AA6:AA33)/COUNT(AA6:AA33)</f>
        <v>#DIV/0!</v>
      </c>
      <c r="AB35" s="711"/>
      <c r="AC35" s="657"/>
      <c r="AD35" s="657"/>
      <c r="AE35" s="657"/>
      <c r="AF35" s="658"/>
      <c r="AG35" s="657"/>
      <c r="AH35" s="659"/>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687"/>
    </row>
    <row r="36" spans="1:68">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68">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389"/>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391"/>
      <c r="K127" s="391"/>
      <c r="L127" s="391"/>
      <c r="M127" s="391"/>
      <c r="N127" s="391"/>
      <c r="O127" s="39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36"/>
      <c r="B393" s="537"/>
      <c r="C393" s="668"/>
      <c r="D393" s="538"/>
      <c r="E393" s="539"/>
      <c r="F393" s="540"/>
      <c r="G393" s="558"/>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A394" s="541"/>
      <c r="B394" s="542"/>
      <c r="C394" s="669"/>
      <c r="D394" s="543"/>
      <c r="E394" s="544"/>
      <c r="F394" s="545"/>
      <c r="G394" s="559"/>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89"/>
      <c r="I539" s="510"/>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399"/>
      <c r="I540" s="514"/>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400"/>
      <c r="I541" s="515"/>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391"/>
      <c r="I576" s="516"/>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8:34">
      <c r="H577" s="407"/>
      <c r="I577" s="518"/>
      <c r="J577" s="511"/>
      <c r="K577" s="511"/>
      <c r="L577" s="512"/>
      <c r="M577" s="391"/>
      <c r="N577" s="513"/>
      <c r="O577" s="501"/>
      <c r="P577" s="391"/>
      <c r="Q577" s="391"/>
      <c r="R577" s="391"/>
      <c r="S577" s="391"/>
      <c r="T577" s="391"/>
      <c r="U577" s="509"/>
      <c r="V577" s="391"/>
      <c r="W577" s="391"/>
      <c r="X577" s="391"/>
      <c r="Y577" s="391"/>
      <c r="Z577" s="391"/>
      <c r="AA577" s="391"/>
      <c r="AB577" s="391"/>
      <c r="AC577" s="391"/>
      <c r="AD577" s="391"/>
      <c r="AE577" s="391"/>
      <c r="AF577" s="391"/>
      <c r="AG577" s="391"/>
      <c r="AH577" s="391"/>
    </row>
    <row r="578" spans="8:34">
      <c r="J578" s="519"/>
      <c r="K578" s="519"/>
      <c r="L578" s="520"/>
      <c r="M578" s="407"/>
      <c r="N578" s="521"/>
      <c r="O578" s="517"/>
      <c r="P578" s="407"/>
      <c r="Q578" s="407"/>
      <c r="R578" s="407"/>
      <c r="S578" s="407"/>
      <c r="T578" s="407"/>
      <c r="U578" s="522"/>
      <c r="V578" s="407"/>
      <c r="W578" s="407"/>
      <c r="X578" s="407"/>
      <c r="Y578" s="407"/>
      <c r="Z578" s="407"/>
      <c r="AA578" s="407"/>
      <c r="AB578" s="407"/>
      <c r="AC578" s="407"/>
      <c r="AD578" s="407"/>
      <c r="AE578" s="407"/>
      <c r="AF578" s="407"/>
      <c r="AG578" s="407"/>
      <c r="AH578" s="407"/>
    </row>
  </sheetData>
  <mergeCells count="10">
    <mergeCell ref="W2:AA2"/>
    <mergeCell ref="AB2:AH2"/>
    <mergeCell ref="A35:G35"/>
    <mergeCell ref="A37:AH37"/>
    <mergeCell ref="A1:G1"/>
    <mergeCell ref="A2:E2"/>
    <mergeCell ref="F2:G2"/>
    <mergeCell ref="H2:I2"/>
    <mergeCell ref="J2:P2"/>
    <mergeCell ref="Q2:U2"/>
  </mergeCells>
  <conditionalFormatting sqref="G8 F9:G10 F5:F8 F11 A36:G36 A1:G3 F4:G4 F12:G33 A38:G394">
    <cfRule type="containsText" dxfId="2243" priority="571" stopIfTrue="1" operator="containsText" text="erledigt">
      <formula>NOT(ISERROR(FIND(UPPER("erledigt"),UPPER(A1))))</formula>
      <formula>"erledigt"</formula>
    </cfRule>
    <cfRule type="containsText" dxfId="2242" priority="572" stopIfTrue="1" operator="containsText" text="freigabe erhalten">
      <formula>NOT(ISERROR(FIND(UPPER("freigabe erhalten"),UPPER(A1))))</formula>
      <formula>"freigabe erhalten"</formula>
    </cfRule>
    <cfRule type="containsText" dxfId="2241" priority="573" stopIfTrue="1" operator="containsText" text="zur Freigabe">
      <formula>NOT(ISERROR(FIND(UPPER("zur Freigabe"),UPPER(A1))))</formula>
      <formula>"zur Freigabe"</formula>
    </cfRule>
    <cfRule type="containsText" dxfId="2240" priority="574" stopIfTrue="1" operator="containsText" text="in Arbeit">
      <formula>NOT(ISERROR(FIND(UPPER("in Arbeit"),UPPER(A1))))</formula>
      <formula>"in Arbeit"</formula>
    </cfRule>
    <cfRule type="containsText" dxfId="2239" priority="575" stopIfTrue="1" operator="containsText" text="in Planung">
      <formula>NOT(ISERROR(FIND(UPPER("in Planung"),UPPER(A1))))</formula>
      <formula>"in Planung"</formula>
    </cfRule>
    <cfRule type="containsText" dxfId="2238" priority="576" stopIfTrue="1" operator="containsText" text="offen">
      <formula>NOT(ISERROR(FIND(UPPER("offen"),UPPER(A1))))</formula>
      <formula>"offen"</formula>
    </cfRule>
  </conditionalFormatting>
  <conditionalFormatting sqref="A4:A8 A11:A15 A18:A22 A25:A29 A32:A34">
    <cfRule type="containsText" dxfId="2237" priority="553" stopIfTrue="1" operator="containsText" text="erledigt">
      <formula>NOT(ISERROR(FIND(UPPER("erledigt"),UPPER(A4))))</formula>
      <formula>"erledigt"</formula>
    </cfRule>
    <cfRule type="containsText" dxfId="2236" priority="554" stopIfTrue="1" operator="containsText" text="freigabe erhalten">
      <formula>NOT(ISERROR(FIND(UPPER("freigabe erhalten"),UPPER(A4))))</formula>
      <formula>"freigabe erhalten"</formula>
    </cfRule>
    <cfRule type="containsText" dxfId="2235" priority="555" stopIfTrue="1" operator="containsText" text="zur Freigabe">
      <formula>NOT(ISERROR(FIND(UPPER("zur Freigabe"),UPPER(A4))))</formula>
      <formula>"zur Freigabe"</formula>
    </cfRule>
    <cfRule type="containsText" dxfId="2234" priority="556" stopIfTrue="1" operator="containsText" text="in Arbeit">
      <formula>NOT(ISERROR(FIND(UPPER("in Arbeit"),UPPER(A4))))</formula>
      <formula>"in Arbeit"</formula>
    </cfRule>
    <cfRule type="containsText" dxfId="2233" priority="557" stopIfTrue="1" operator="containsText" text="in Planung">
      <formula>NOT(ISERROR(FIND(UPPER("in Planung"),UPPER(A4))))</formula>
      <formula>"in Planung"</formula>
    </cfRule>
    <cfRule type="containsText" dxfId="2232" priority="558" stopIfTrue="1" operator="containsText" text="offen">
      <formula>NOT(ISERROR(FIND(UPPER("offen"),UPPER(A4))))</formula>
      <formula>"offen"</formula>
    </cfRule>
  </conditionalFormatting>
  <conditionalFormatting sqref="G5:G7 G11">
    <cfRule type="containsText" dxfId="2231" priority="577" stopIfTrue="1" operator="containsText" text="erledigt">
      <formula>NOT(ISERROR(FIND(UPPER("erledigt"),UPPER(#REF!))))</formula>
      <formula>"erledigt"</formula>
    </cfRule>
    <cfRule type="containsText" dxfId="2230" priority="578" stopIfTrue="1" operator="containsText" text="freigabe erhalten">
      <formula>NOT(ISERROR(FIND(UPPER("freigabe erhalten"),UPPER(#REF!))))</formula>
      <formula>"freigabe erhalten"</formula>
    </cfRule>
    <cfRule type="containsText" dxfId="2229" priority="579" stopIfTrue="1" operator="containsText" text="freigabe erhalten">
      <formula>NOT(ISERROR(FIND(UPPER("freigabe erhalten"),UPPER(#REF!))))</formula>
      <formula>"freigabe erhalten"</formula>
    </cfRule>
    <cfRule type="containsText" dxfId="2228" priority="580" stopIfTrue="1" operator="containsText" text="zur Freigabe">
      <formula>NOT(ISERROR(FIND(UPPER("zur Freigabe"),UPPER(#REF!))))</formula>
      <formula>"zur Freigabe"</formula>
    </cfRule>
    <cfRule type="containsText" dxfId="2227" priority="581" stopIfTrue="1" operator="containsText" text="zur Freigabe">
      <formula>NOT(ISERROR(FIND(UPPER("zur Freigabe"),UPPER(#REF!))))</formula>
      <formula>"zur Freigabe"</formula>
    </cfRule>
    <cfRule type="containsText" dxfId="2226" priority="582" stopIfTrue="1" operator="containsText" text="in Arbeit">
      <formula>NOT(ISERROR(FIND(UPPER("in Arbeit"),UPPER(#REF!))))</formula>
      <formula>"in Arbeit"</formula>
    </cfRule>
    <cfRule type="containsText" dxfId="2225" priority="583" stopIfTrue="1" operator="containsText" text="in Arbeit">
      <formula>NOT(ISERROR(FIND(UPPER("in Arbeit"),UPPER(#REF!))))</formula>
      <formula>"in Arbeit"</formula>
    </cfRule>
    <cfRule type="containsText" dxfId="2224" priority="584" stopIfTrue="1" operator="containsText" text="in Planung">
      <formula>NOT(ISERROR(FIND(UPPER("in Planung"),UPPER(#REF!))))</formula>
      <formula>"in Planung"</formula>
    </cfRule>
    <cfRule type="containsText" dxfId="2223" priority="585" stopIfTrue="1" operator="containsText" text="in Planung">
      <formula>NOT(ISERROR(FIND(UPPER("in Planung"),UPPER(#REF!))))</formula>
      <formula>"in Planung"</formula>
    </cfRule>
    <cfRule type="containsText" dxfId="2222" priority="586" stopIfTrue="1" operator="containsText" text="offen">
      <formula>NOT(ISERROR(FIND(UPPER("offen"),UPPER(#REF!))))</formula>
      <formula>"offen"</formula>
    </cfRule>
    <cfRule type="containsText" dxfId="2221" priority="587" stopIfTrue="1" operator="containsText" text="offen">
      <formula>NOT(ISERROR(FIND(UPPER("offen"),UPPER(#REF!))))</formula>
      <formula>"offen"</formula>
    </cfRule>
    <cfRule type="containsText" dxfId="2220" priority="588" stopIfTrue="1" operator="containsText" text="erledigt">
      <formula>NOT(ISERROR(FIND(UPPER("erledigt"),UPPER(#REF!))))</formula>
      <formula>"erledigt"</formula>
    </cfRule>
  </conditionalFormatting>
  <conditionalFormatting sqref="V2:X2">
    <cfRule type="containsText" dxfId="2219" priority="541" stopIfTrue="1" operator="containsText" text="erledigt">
      <formula>NOT(ISERROR(FIND(UPPER("erledigt"),UPPER(V2))))</formula>
      <formula>"erledigt"</formula>
    </cfRule>
    <cfRule type="containsText" dxfId="2218" priority="542" stopIfTrue="1" operator="containsText" text="freigabe erhalten">
      <formula>NOT(ISERROR(FIND(UPPER("freigabe erhalten"),UPPER(V2))))</formula>
      <formula>"freigabe erhalten"</formula>
    </cfRule>
    <cfRule type="containsText" dxfId="2217" priority="543" stopIfTrue="1" operator="containsText" text="zur Freigabe">
      <formula>NOT(ISERROR(FIND(UPPER("zur Freigabe"),UPPER(V2))))</formula>
      <formula>"zur Freigabe"</formula>
    </cfRule>
    <cfRule type="containsText" dxfId="2216" priority="544" stopIfTrue="1" operator="containsText" text="in Arbeit">
      <formula>NOT(ISERROR(FIND(UPPER("in Arbeit"),UPPER(V2))))</formula>
      <formula>"in Arbeit"</formula>
    </cfRule>
    <cfRule type="containsText" dxfId="2215" priority="545" stopIfTrue="1" operator="containsText" text="in Planung">
      <formula>NOT(ISERROR(FIND(UPPER("in Planung"),UPPER(V2))))</formula>
      <formula>"in Planung"</formula>
    </cfRule>
    <cfRule type="containsText" dxfId="2214" priority="546" stopIfTrue="1" operator="containsText" text="offen">
      <formula>NOT(ISERROR(FIND(UPPER("offen"),UPPER(V2))))</formula>
      <formula>"offen"</formula>
    </cfRule>
  </conditionalFormatting>
  <conditionalFormatting sqref="AB2">
    <cfRule type="containsText" dxfId="2201" priority="535" stopIfTrue="1" operator="containsText" text="erledigt">
      <formula>NOT(ISERROR(FIND(UPPER("erledigt"),UPPER(AB2))))</formula>
      <formula>"erledigt"</formula>
    </cfRule>
    <cfRule type="containsText" dxfId="2200" priority="536" stopIfTrue="1" operator="containsText" text="freigabe erhalten">
      <formula>NOT(ISERROR(FIND(UPPER("freigabe erhalten"),UPPER(AB2))))</formula>
      <formula>"freigabe erhalten"</formula>
    </cfRule>
    <cfRule type="containsText" dxfId="2199" priority="537" stopIfTrue="1" operator="containsText" text="zur Freigabe">
      <formula>NOT(ISERROR(FIND(UPPER("zur Freigabe"),UPPER(AB2))))</formula>
      <formula>"zur Freigabe"</formula>
    </cfRule>
    <cfRule type="containsText" dxfId="2198" priority="538" stopIfTrue="1" operator="containsText" text="in Arbeit">
      <formula>NOT(ISERROR(FIND(UPPER("in Arbeit"),UPPER(AB2))))</formula>
      <formula>"in Arbeit"</formula>
    </cfRule>
    <cfRule type="containsText" dxfId="2197" priority="539" stopIfTrue="1" operator="containsText" text="in Planung">
      <formula>NOT(ISERROR(FIND(UPPER("in Planung"),UPPER(AB2))))</formula>
      <formula>"in Planung"</formula>
    </cfRule>
    <cfRule type="containsText" dxfId="2196" priority="540" stopIfTrue="1" operator="containsText" text="offen">
      <formula>NOT(ISERROR(FIND(UPPER("offen"),UPPER(AB2))))</formula>
      <formula>"offen"</formula>
    </cfRule>
  </conditionalFormatting>
  <conditionalFormatting sqref="A7 A13 A15 A21 A27 A29 A34">
    <cfRule type="containsText" dxfId="2195" priority="529" stopIfTrue="1" operator="containsText" text="erledigt">
      <formula>NOT(ISERROR(FIND(UPPER("erledigt"),UPPER(A7))))</formula>
      <formula>"erledigt"</formula>
    </cfRule>
    <cfRule type="containsText" dxfId="2194" priority="530" stopIfTrue="1" operator="containsText" text="freigabe erhalten">
      <formula>NOT(ISERROR(FIND(UPPER("freigabe erhalten"),UPPER(A7))))</formula>
      <formula>"freigabe erhalten"</formula>
    </cfRule>
    <cfRule type="containsText" dxfId="2193" priority="531" stopIfTrue="1" operator="containsText" text="zur Freigabe">
      <formula>NOT(ISERROR(FIND(UPPER("zur Freigabe"),UPPER(A7))))</formula>
      <formula>"zur Freigabe"</formula>
    </cfRule>
    <cfRule type="containsText" dxfId="2192" priority="532" stopIfTrue="1" operator="containsText" text="in Arbeit">
      <formula>NOT(ISERROR(FIND(UPPER("in Arbeit"),UPPER(A7))))</formula>
      <formula>"in Arbeit"</formula>
    </cfRule>
    <cfRule type="containsText" dxfId="2191" priority="533" stopIfTrue="1" operator="containsText" text="in Planung">
      <formula>NOT(ISERROR(FIND(UPPER("in Planung"),UPPER(A7))))</formula>
      <formula>"in Planung"</formula>
    </cfRule>
    <cfRule type="containsText" dxfId="2190" priority="534" stopIfTrue="1" operator="containsText" text="offen">
      <formula>NOT(ISERROR(FIND(UPPER("offen"),UPPER(A7))))</formula>
      <formula>"offen"</formula>
    </cfRule>
  </conditionalFormatting>
  <conditionalFormatting sqref="A35">
    <cfRule type="containsText" dxfId="2189" priority="523" stopIfTrue="1" operator="containsText" text="erledigt">
      <formula>NOT(ISERROR(FIND(UPPER("erledigt"),UPPER(A35))))</formula>
      <formula>"erledigt"</formula>
    </cfRule>
    <cfRule type="containsText" dxfId="2188" priority="524" stopIfTrue="1" operator="containsText" text="freigabe erhalten">
      <formula>NOT(ISERROR(FIND(UPPER("freigabe erhalten"),UPPER(A35))))</formula>
      <formula>"freigabe erhalten"</formula>
    </cfRule>
    <cfRule type="containsText" dxfId="2187" priority="525" stopIfTrue="1" operator="containsText" text="zur Freigabe">
      <formula>NOT(ISERROR(FIND(UPPER("zur Freigabe"),UPPER(A35))))</formula>
      <formula>"zur Freigabe"</formula>
    </cfRule>
    <cfRule type="containsText" dxfId="2186" priority="526" stopIfTrue="1" operator="containsText" text="in Arbeit">
      <formula>NOT(ISERROR(FIND(UPPER("in Arbeit"),UPPER(A35))))</formula>
      <formula>"in Arbeit"</formula>
    </cfRule>
    <cfRule type="containsText" dxfId="2185" priority="527" stopIfTrue="1" operator="containsText" text="in Planung">
      <formula>NOT(ISERROR(FIND(UPPER("in Planung"),UPPER(A35))))</formula>
      <formula>"in Planung"</formula>
    </cfRule>
    <cfRule type="containsText" dxfId="2184" priority="528" stopIfTrue="1" operator="containsText" text="offen">
      <formula>NOT(ISERROR(FIND(UPPER("offen"),UPPER(A35))))</formula>
      <formula>"offen"</formula>
    </cfRule>
  </conditionalFormatting>
  <conditionalFormatting sqref="C4:E8 C11:E15 C18:E22 C25:E29 C32:E33">
    <cfRule type="containsText" dxfId="2177" priority="499" stopIfTrue="1" operator="containsText" text="erledigt">
      <formula>NOT(ISERROR(FIND(UPPER("erledigt"),UPPER(C4))))</formula>
      <formula>"erledigt"</formula>
    </cfRule>
    <cfRule type="containsText" dxfId="2176" priority="500" stopIfTrue="1" operator="containsText" text="freigabe erhalten">
      <formula>NOT(ISERROR(FIND(UPPER("freigabe erhalten"),UPPER(C4))))</formula>
      <formula>"freigabe erhalten"</formula>
    </cfRule>
    <cfRule type="containsText" dxfId="2175" priority="501" stopIfTrue="1" operator="containsText" text="zur Freigabe">
      <formula>NOT(ISERROR(FIND(UPPER("zur Freigabe"),UPPER(C4))))</formula>
      <formula>"zur Freigabe"</formula>
    </cfRule>
    <cfRule type="containsText" dxfId="2174" priority="502" stopIfTrue="1" operator="containsText" text="in Arbeit">
      <formula>NOT(ISERROR(FIND(UPPER("in Arbeit"),UPPER(C4))))</formula>
      <formula>"in Arbeit"</formula>
    </cfRule>
    <cfRule type="containsText" dxfId="2173" priority="503" stopIfTrue="1" operator="containsText" text="in Planung">
      <formula>NOT(ISERROR(FIND(UPPER("in Planung"),UPPER(C4))))</formula>
      <formula>"in Planung"</formula>
    </cfRule>
    <cfRule type="containsText" dxfId="2172" priority="504" stopIfTrue="1" operator="containsText" text="offen">
      <formula>NOT(ISERROR(FIND(UPPER("offen"),UPPER(C4))))</formula>
      <formula>"offen"</formula>
    </cfRule>
  </conditionalFormatting>
  <conditionalFormatting sqref="B4:B8 B11:B15 B18:B22 B25:B29 B32:B34">
    <cfRule type="containsText" dxfId="2171" priority="487" stopIfTrue="1" operator="containsText" text="erledigt">
      <formula>NOT(ISERROR(FIND(UPPER("erledigt"),UPPER(B4))))</formula>
      <formula>"erledigt"</formula>
    </cfRule>
    <cfRule type="containsText" dxfId="2170" priority="488" stopIfTrue="1" operator="containsText" text="freigabe erhalten">
      <formula>NOT(ISERROR(FIND(UPPER("freigabe erhalten"),UPPER(B4))))</formula>
      <formula>"freigabe erhalten"</formula>
    </cfRule>
    <cfRule type="containsText" dxfId="2169" priority="489" stopIfTrue="1" operator="containsText" text="zur Freigabe">
      <formula>NOT(ISERROR(FIND(UPPER("zur Freigabe"),UPPER(B4))))</formula>
      <formula>"zur Freigabe"</formula>
    </cfRule>
    <cfRule type="containsText" dxfId="2168" priority="490" stopIfTrue="1" operator="containsText" text="in Arbeit">
      <formula>NOT(ISERROR(FIND(UPPER("in Arbeit"),UPPER(B4))))</formula>
      <formula>"in Arbeit"</formula>
    </cfRule>
    <cfRule type="containsText" dxfId="2167" priority="491" stopIfTrue="1" operator="containsText" text="in Planung">
      <formula>NOT(ISERROR(FIND(UPPER("in Planung"),UPPER(B4))))</formula>
      <formula>"in Planung"</formula>
    </cfRule>
    <cfRule type="containsText" dxfId="2166" priority="492" stopIfTrue="1" operator="containsText" text="offen">
      <formula>NOT(ISERROR(FIND(UPPER("offen"),UPPER(B4))))</formula>
      <formula>"offen"</formula>
    </cfRule>
    <cfRule type="containsText" dxfId="2165" priority="493" stopIfTrue="1" operator="containsText" text="freigabe erhalten">
      <formula>NOT(ISERROR(FIND(UPPER("freigabe erhalten"),UPPER(B4))))</formula>
      <formula>"freigabe erhalten"</formula>
    </cfRule>
    <cfRule type="containsText" dxfId="2164" priority="494" stopIfTrue="1" operator="containsText" text="zur Freigabe">
      <formula>NOT(ISERROR(FIND(UPPER("zur Freigabe"),UPPER(B4))))</formula>
      <formula>"zur Freigabe"</formula>
    </cfRule>
    <cfRule type="containsText" dxfId="2163" priority="495" stopIfTrue="1" operator="containsText" text="in Arbeit">
      <formula>NOT(ISERROR(FIND(UPPER("in Arbeit"),UPPER(B4))))</formula>
      <formula>"in Arbeit"</formula>
    </cfRule>
    <cfRule type="containsText" dxfId="2162" priority="496" stopIfTrue="1" operator="containsText" text="in Planung">
      <formula>NOT(ISERROR(FIND(UPPER("in Planung"),UPPER(B4))))</formula>
      <formula>"in Planung"</formula>
    </cfRule>
    <cfRule type="containsText" dxfId="2161" priority="497" stopIfTrue="1" operator="containsText" text="offen">
      <formula>NOT(ISERROR(FIND(UPPER("offen"),UPPER(B4))))</formula>
      <formula>"offen"</formula>
    </cfRule>
    <cfRule type="containsText" dxfId="2160" priority="498" stopIfTrue="1" operator="containsText" text="erledigt">
      <formula>NOT(ISERROR(FIND(UPPER("erledigt"),UPPER(B4))))</formula>
      <formula>"erledigt"</formula>
    </cfRule>
  </conditionalFormatting>
  <conditionalFormatting sqref="C4:E8 C11:E15 C18:E22 C25:E29 C32:E33">
    <cfRule type="containsText" dxfId="2159" priority="481" stopIfTrue="1" operator="containsText" text="erledigt">
      <formula>NOT(ISERROR(FIND(UPPER("erledigt"),UPPER(C4))))</formula>
      <formula>"erledigt"</formula>
    </cfRule>
    <cfRule type="containsText" dxfId="2158" priority="482" stopIfTrue="1" operator="containsText" text="freigabe erhalten">
      <formula>NOT(ISERROR(FIND(UPPER("freigabe erhalten"),UPPER(C4))))</formula>
      <formula>"freigabe erhalten"</formula>
    </cfRule>
    <cfRule type="containsText" dxfId="2157" priority="483" stopIfTrue="1" operator="containsText" text="zur Freigabe">
      <formula>NOT(ISERROR(FIND(UPPER("zur Freigabe"),UPPER(C4))))</formula>
      <formula>"zur Freigabe"</formula>
    </cfRule>
    <cfRule type="containsText" dxfId="2156" priority="484" stopIfTrue="1" operator="containsText" text="in Arbeit">
      <formula>NOT(ISERROR(FIND(UPPER("in Arbeit"),UPPER(C4))))</formula>
      <formula>"in Arbeit"</formula>
    </cfRule>
    <cfRule type="containsText" dxfId="2155" priority="485" stopIfTrue="1" operator="containsText" text="in Planung">
      <formula>NOT(ISERROR(FIND(UPPER("in Planung"),UPPER(C4))))</formula>
      <formula>"in Planung"</formula>
    </cfRule>
    <cfRule type="containsText" dxfId="2154" priority="486" stopIfTrue="1" operator="containsText" text="offen">
      <formula>NOT(ISERROR(FIND(UPPER("offen"),UPPER(C4))))</formula>
      <formula>"offen"</formula>
    </cfRule>
  </conditionalFormatting>
  <conditionalFormatting sqref="B4:B8 B11:B15 B18:B22 B25:B29 B32:B34">
    <cfRule type="containsText" dxfId="2153" priority="469" stopIfTrue="1" operator="containsText" text="erledigt">
      <formula>NOT(ISERROR(FIND(UPPER("erledigt"),UPPER(B4))))</formula>
      <formula>"erledigt"</formula>
    </cfRule>
    <cfRule type="containsText" dxfId="2152" priority="470" stopIfTrue="1" operator="containsText" text="freigabe erhalten">
      <formula>NOT(ISERROR(FIND(UPPER("freigabe erhalten"),UPPER(B4))))</formula>
      <formula>"freigabe erhalten"</formula>
    </cfRule>
    <cfRule type="containsText" dxfId="2151" priority="471" stopIfTrue="1" operator="containsText" text="zur Freigabe">
      <formula>NOT(ISERROR(FIND(UPPER("zur Freigabe"),UPPER(B4))))</formula>
      <formula>"zur Freigabe"</formula>
    </cfRule>
    <cfRule type="containsText" dxfId="2150" priority="472" stopIfTrue="1" operator="containsText" text="in Arbeit">
      <formula>NOT(ISERROR(FIND(UPPER("in Arbeit"),UPPER(B4))))</formula>
      <formula>"in Arbeit"</formula>
    </cfRule>
    <cfRule type="containsText" dxfId="2149" priority="473" stopIfTrue="1" operator="containsText" text="in Planung">
      <formula>NOT(ISERROR(FIND(UPPER("in Planung"),UPPER(B4))))</formula>
      <formula>"in Planung"</formula>
    </cfRule>
    <cfRule type="containsText" dxfId="2148" priority="474" stopIfTrue="1" operator="containsText" text="offen">
      <formula>NOT(ISERROR(FIND(UPPER("offen"),UPPER(B4))))</formula>
      <formula>"offen"</formula>
    </cfRule>
    <cfRule type="containsText" dxfId="2147" priority="475" stopIfTrue="1" operator="containsText" text="freigabe erhalten">
      <formula>NOT(ISERROR(FIND(UPPER("freigabe erhalten"),UPPER(B4))))</formula>
      <formula>"freigabe erhalten"</formula>
    </cfRule>
    <cfRule type="containsText" dxfId="2146" priority="476" stopIfTrue="1" operator="containsText" text="zur Freigabe">
      <formula>NOT(ISERROR(FIND(UPPER("zur Freigabe"),UPPER(B4))))</formula>
      <formula>"zur Freigabe"</formula>
    </cfRule>
    <cfRule type="containsText" dxfId="2145" priority="477" stopIfTrue="1" operator="containsText" text="in Arbeit">
      <formula>NOT(ISERROR(FIND(UPPER("in Arbeit"),UPPER(B4))))</formula>
      <formula>"in Arbeit"</formula>
    </cfRule>
    <cfRule type="containsText" dxfId="2144" priority="478" stopIfTrue="1" operator="containsText" text="in Planung">
      <formula>NOT(ISERROR(FIND(UPPER("in Planung"),UPPER(B4))))</formula>
      <formula>"in Planung"</formula>
    </cfRule>
    <cfRule type="containsText" dxfId="2143" priority="479" stopIfTrue="1" operator="containsText" text="offen">
      <formula>NOT(ISERROR(FIND(UPPER("offen"),UPPER(B4))))</formula>
      <formula>"offen"</formula>
    </cfRule>
    <cfRule type="containsText" dxfId="2142" priority="480" stopIfTrue="1" operator="containsText" text="erledigt">
      <formula>NOT(ISERROR(FIND(UPPER("erledigt"),UPPER(B4))))</formula>
      <formula>"erledigt"</formula>
    </cfRule>
  </conditionalFormatting>
  <conditionalFormatting sqref="D4:E5">
    <cfRule type="containsText" dxfId="2141" priority="463" stopIfTrue="1" operator="containsText" text="erledigt">
      <formula>NOT(ISERROR(FIND(UPPER("erledigt"),UPPER(D4))))</formula>
      <formula>"erledigt"</formula>
    </cfRule>
    <cfRule type="containsText" dxfId="2140" priority="464" stopIfTrue="1" operator="containsText" text="freigabe erhalten">
      <formula>NOT(ISERROR(FIND(UPPER("freigabe erhalten"),UPPER(D4))))</formula>
      <formula>"freigabe erhalten"</formula>
    </cfRule>
    <cfRule type="containsText" dxfId="2139" priority="465" stopIfTrue="1" operator="containsText" text="zur Freigabe">
      <formula>NOT(ISERROR(FIND(UPPER("zur Freigabe"),UPPER(D4))))</formula>
      <formula>"zur Freigabe"</formula>
    </cfRule>
    <cfRule type="containsText" dxfId="2138" priority="466" stopIfTrue="1" operator="containsText" text="in Arbeit">
      <formula>NOT(ISERROR(FIND(UPPER("in Arbeit"),UPPER(D4))))</formula>
      <formula>"in Arbeit"</formula>
    </cfRule>
    <cfRule type="containsText" dxfId="2137" priority="467" stopIfTrue="1" operator="containsText" text="in Planung">
      <formula>NOT(ISERROR(FIND(UPPER("in Planung"),UPPER(D4))))</formula>
      <formula>"in Planung"</formula>
    </cfRule>
    <cfRule type="containsText" dxfId="2136" priority="468" stopIfTrue="1" operator="containsText" text="offen">
      <formula>NOT(ISERROR(FIND(UPPER("offen"),UPPER(D4))))</formula>
      <formula>"offen"</formula>
    </cfRule>
  </conditionalFormatting>
  <conditionalFormatting sqref="B4 B7 B13 B19 B22 B25 B28 B34">
    <cfRule type="containsText" dxfId="2135" priority="457" stopIfTrue="1" operator="containsText" text="erledigt">
      <formula>NOT(ISERROR(FIND(UPPER("erledigt"),UPPER(B4))))</formula>
      <formula>"erledigt"</formula>
    </cfRule>
    <cfRule type="containsText" dxfId="2134" priority="458" stopIfTrue="1" operator="containsText" text="freigabe erhalten">
      <formula>NOT(ISERROR(FIND(UPPER("freigabe erhalten"),UPPER(B4))))</formula>
      <formula>"freigabe erhalten"</formula>
    </cfRule>
    <cfRule type="containsText" dxfId="2133" priority="459" stopIfTrue="1" operator="containsText" text="zur Freigabe">
      <formula>NOT(ISERROR(FIND(UPPER("zur Freigabe"),UPPER(B4))))</formula>
      <formula>"zur Freigabe"</formula>
    </cfRule>
    <cfRule type="containsText" dxfId="2132" priority="460" stopIfTrue="1" operator="containsText" text="in Arbeit">
      <formula>NOT(ISERROR(FIND(UPPER("in Arbeit"),UPPER(B4))))</formula>
      <formula>"in Arbeit"</formula>
    </cfRule>
    <cfRule type="containsText" dxfId="2131" priority="461" stopIfTrue="1" operator="containsText" text="in Planung">
      <formula>NOT(ISERROR(FIND(UPPER("in Planung"),UPPER(B4))))</formula>
      <formula>"in Planung"</formula>
    </cfRule>
    <cfRule type="containsText" dxfId="2130" priority="462" stopIfTrue="1" operator="containsText" text="offen">
      <formula>NOT(ISERROR(FIND(UPPER("offen"),UPPER(B4))))</formula>
      <formula>"offen"</formula>
    </cfRule>
  </conditionalFormatting>
  <conditionalFormatting sqref="B5 B8 B11 B14 B20 B26 B29 B32">
    <cfRule type="containsText" dxfId="2129" priority="439" stopIfTrue="1" operator="containsText" text="erledigt">
      <formula>NOT(ISERROR(FIND(UPPER("erledigt"),UPPER(B5))))</formula>
      <formula>"erledigt"</formula>
    </cfRule>
    <cfRule type="containsText" dxfId="2128" priority="440" stopIfTrue="1" operator="containsText" text="freigabe erhalten">
      <formula>NOT(ISERROR(FIND(UPPER("freigabe erhalten"),UPPER(B5))))</formula>
      <formula>"freigabe erhalten"</formula>
    </cfRule>
    <cfRule type="containsText" dxfId="2127" priority="441" stopIfTrue="1" operator="containsText" text="zur Freigabe">
      <formula>NOT(ISERROR(FIND(UPPER("zur Freigabe"),UPPER(B5))))</formula>
      <formula>"zur Freigabe"</formula>
    </cfRule>
    <cfRule type="containsText" dxfId="2126" priority="442" stopIfTrue="1" operator="containsText" text="in Arbeit">
      <formula>NOT(ISERROR(FIND(UPPER("in Arbeit"),UPPER(B5))))</formula>
      <formula>"in Arbeit"</formula>
    </cfRule>
    <cfRule type="containsText" dxfId="2125" priority="443" stopIfTrue="1" operator="containsText" text="in Planung">
      <formula>NOT(ISERROR(FIND(UPPER("in Planung"),UPPER(B5))))</formula>
      <formula>"in Planung"</formula>
    </cfRule>
    <cfRule type="containsText" dxfId="2124" priority="444" stopIfTrue="1" operator="containsText" text="offen">
      <formula>NOT(ISERROR(FIND(UPPER("offen"),UPPER(B5))))</formula>
      <formula>"offen"</formula>
    </cfRule>
  </conditionalFormatting>
  <conditionalFormatting sqref="C4:C5">
    <cfRule type="containsText" dxfId="2123" priority="445" stopIfTrue="1" operator="containsText" text="erledigt">
      <formula>NOT(ISERROR(FIND(UPPER("erledigt"),UPPER(C4))))</formula>
      <formula>"erledigt"</formula>
    </cfRule>
    <cfRule type="containsText" dxfId="2122" priority="446" stopIfTrue="1" operator="containsText" text="freigabe erhalten">
      <formula>NOT(ISERROR(FIND(UPPER("freigabe erhalten"),UPPER(C4))))</formula>
      <formula>"freigabe erhalten"</formula>
    </cfRule>
    <cfRule type="containsText" dxfId="2121" priority="447" stopIfTrue="1" operator="containsText" text="zur Freigabe">
      <formula>NOT(ISERROR(FIND(UPPER("zur Freigabe"),UPPER(C4))))</formula>
      <formula>"zur Freigabe"</formula>
    </cfRule>
    <cfRule type="containsText" dxfId="2120" priority="448" stopIfTrue="1" operator="containsText" text="in Arbeit">
      <formula>NOT(ISERROR(FIND(UPPER("in Arbeit"),UPPER(C4))))</formula>
      <formula>"in Arbeit"</formula>
    </cfRule>
    <cfRule type="containsText" dxfId="2119" priority="449" stopIfTrue="1" operator="containsText" text="in Planung">
      <formula>NOT(ISERROR(FIND(UPPER("in Planung"),UPPER(C4))))</formula>
      <formula>"in Planung"</formula>
    </cfRule>
    <cfRule type="containsText" dxfId="2118" priority="450" stopIfTrue="1" operator="containsText" text="offen">
      <formula>NOT(ISERROR(FIND(UPPER("offen"),UPPER(C4))))</formula>
      <formula>"offen"</formula>
    </cfRule>
    <cfRule type="containsText" dxfId="2117" priority="451" stopIfTrue="1" operator="containsText" text="freigabe erhalten">
      <formula>NOT(ISERROR(FIND(UPPER("freigabe erhalten"),UPPER(C4))))</formula>
      <formula>"freigabe erhalten"</formula>
    </cfRule>
    <cfRule type="containsText" dxfId="2116" priority="452" stopIfTrue="1" operator="containsText" text="zur Freigabe">
      <formula>NOT(ISERROR(FIND(UPPER("zur Freigabe"),UPPER(C4))))</formula>
      <formula>"zur Freigabe"</formula>
    </cfRule>
    <cfRule type="containsText" dxfId="2115" priority="453" stopIfTrue="1" operator="containsText" text="in Arbeit">
      <formula>NOT(ISERROR(FIND(UPPER("in Arbeit"),UPPER(C4))))</formula>
      <formula>"in Arbeit"</formula>
    </cfRule>
    <cfRule type="containsText" dxfId="2114" priority="454" stopIfTrue="1" operator="containsText" text="in Planung">
      <formula>NOT(ISERROR(FIND(UPPER("in Planung"),UPPER(C4))))</formula>
      <formula>"in Planung"</formula>
    </cfRule>
    <cfRule type="containsText" dxfId="2113" priority="455" stopIfTrue="1" operator="containsText" text="offen">
      <formula>NOT(ISERROR(FIND(UPPER("offen"),UPPER(C4))))</formula>
      <formula>"offen"</formula>
    </cfRule>
    <cfRule type="containsText" dxfId="2112" priority="456" stopIfTrue="1" operator="containsText" text="erledigt">
      <formula>NOT(ISERROR(FIND(UPPER("erledigt"),UPPER(C4))))</formula>
      <formula>"erledigt"</formula>
    </cfRule>
  </conditionalFormatting>
  <conditionalFormatting sqref="A4 A6 A8 A12 A14 A18 A20 A22 A26 A28 A32">
    <cfRule type="containsText" dxfId="2111" priority="433" stopIfTrue="1" operator="containsText" text="erledigt">
      <formula>NOT(ISERROR(FIND(UPPER("erledigt"),UPPER(A4))))</formula>
      <formula>"erledigt"</formula>
    </cfRule>
    <cfRule type="containsText" dxfId="2110" priority="434" stopIfTrue="1" operator="containsText" text="freigabe erhalten">
      <formula>NOT(ISERROR(FIND(UPPER("freigabe erhalten"),UPPER(A4))))</formula>
      <formula>"freigabe erhalten"</formula>
    </cfRule>
    <cfRule type="containsText" dxfId="2109" priority="435" stopIfTrue="1" operator="containsText" text="zur Freigabe">
      <formula>NOT(ISERROR(FIND(UPPER("zur Freigabe"),UPPER(A4))))</formula>
      <formula>"zur Freigabe"</formula>
    </cfRule>
    <cfRule type="containsText" dxfId="2108" priority="436" stopIfTrue="1" operator="containsText" text="in Arbeit">
      <formula>NOT(ISERROR(FIND(UPPER("in Arbeit"),UPPER(A4))))</formula>
      <formula>"in Arbeit"</formula>
    </cfRule>
    <cfRule type="containsText" dxfId="2107" priority="437" stopIfTrue="1" operator="containsText" text="in Planung">
      <formula>NOT(ISERROR(FIND(UPPER("in Planung"),UPPER(A4))))</formula>
      <formula>"in Planung"</formula>
    </cfRule>
    <cfRule type="containsText" dxfId="2106" priority="438" stopIfTrue="1" operator="containsText" text="offen">
      <formula>NOT(ISERROR(FIND(UPPER("offen"),UPPER(A4))))</formula>
      <formula>"offen"</formula>
    </cfRule>
  </conditionalFormatting>
  <conditionalFormatting sqref="A5 A7 A11 A13 A15 A19 A21 A25 A27 A29 A33:A34">
    <cfRule type="containsText" dxfId="2105" priority="427" stopIfTrue="1" operator="containsText" text="erledigt">
      <formula>NOT(ISERROR(FIND(UPPER("erledigt"),UPPER(A5))))</formula>
      <formula>"erledigt"</formula>
    </cfRule>
    <cfRule type="containsText" dxfId="2104" priority="428" stopIfTrue="1" operator="containsText" text="freigabe erhalten">
      <formula>NOT(ISERROR(FIND(UPPER("freigabe erhalten"),UPPER(A5))))</formula>
      <formula>"freigabe erhalten"</formula>
    </cfRule>
    <cfRule type="containsText" dxfId="2103" priority="429" stopIfTrue="1" operator="containsText" text="zur Freigabe">
      <formula>NOT(ISERROR(FIND(UPPER("zur Freigabe"),UPPER(A5))))</formula>
      <formula>"zur Freigabe"</formula>
    </cfRule>
    <cfRule type="containsText" dxfId="2102" priority="430" stopIfTrue="1" operator="containsText" text="in Arbeit">
      <formula>NOT(ISERROR(FIND(UPPER("in Arbeit"),UPPER(A5))))</formula>
      <formula>"in Arbeit"</formula>
    </cfRule>
    <cfRule type="containsText" dxfId="2101" priority="431" stopIfTrue="1" operator="containsText" text="in Planung">
      <formula>NOT(ISERROR(FIND(UPPER("in Planung"),UPPER(A5))))</formula>
      <formula>"in Planung"</formula>
    </cfRule>
    <cfRule type="containsText" dxfId="2100" priority="432" stopIfTrue="1" operator="containsText" text="offen">
      <formula>NOT(ISERROR(FIND(UPPER("offen"),UPPER(A5))))</formula>
      <formula>"offen"</formula>
    </cfRule>
  </conditionalFormatting>
  <conditionalFormatting sqref="D11:E12">
    <cfRule type="containsText" dxfId="2099" priority="421" stopIfTrue="1" operator="containsText" text="erledigt">
      <formula>NOT(ISERROR(FIND(UPPER("erledigt"),UPPER(D11))))</formula>
      <formula>"erledigt"</formula>
    </cfRule>
    <cfRule type="containsText" dxfId="2098" priority="422" stopIfTrue="1" operator="containsText" text="freigabe erhalten">
      <formula>NOT(ISERROR(FIND(UPPER("freigabe erhalten"),UPPER(D11))))</formula>
      <formula>"freigabe erhalten"</formula>
    </cfRule>
    <cfRule type="containsText" dxfId="2097" priority="423" stopIfTrue="1" operator="containsText" text="zur Freigabe">
      <formula>NOT(ISERROR(FIND(UPPER("zur Freigabe"),UPPER(D11))))</formula>
      <formula>"zur Freigabe"</formula>
    </cfRule>
    <cfRule type="containsText" dxfId="2096" priority="424" stopIfTrue="1" operator="containsText" text="in Arbeit">
      <formula>NOT(ISERROR(FIND(UPPER("in Arbeit"),UPPER(D11))))</formula>
      <formula>"in Arbeit"</formula>
    </cfRule>
    <cfRule type="containsText" dxfId="2095" priority="425" stopIfTrue="1" operator="containsText" text="in Planung">
      <formula>NOT(ISERROR(FIND(UPPER("in Planung"),UPPER(D11))))</formula>
      <formula>"in Planung"</formula>
    </cfRule>
    <cfRule type="containsText" dxfId="2094" priority="426" stopIfTrue="1" operator="containsText" text="offen">
      <formula>NOT(ISERROR(FIND(UPPER("offen"),UPPER(D11))))</formula>
      <formula>"offen"</formula>
    </cfRule>
  </conditionalFormatting>
  <conditionalFormatting sqref="F34:G34">
    <cfRule type="containsText" dxfId="2093" priority="247" stopIfTrue="1" operator="containsText" text="erledigt">
      <formula>NOT(ISERROR(FIND(UPPER("erledigt"),UPPER(F34))))</formula>
      <formula>"erledigt"</formula>
    </cfRule>
    <cfRule type="containsText" dxfId="2092" priority="248" stopIfTrue="1" operator="containsText" text="freigabe erhalten">
      <formula>NOT(ISERROR(FIND(UPPER("freigabe erhalten"),UPPER(F34))))</formula>
      <formula>"freigabe erhalten"</formula>
    </cfRule>
    <cfRule type="containsText" dxfId="2091" priority="249" stopIfTrue="1" operator="containsText" text="zur Freigabe">
      <formula>NOT(ISERROR(FIND(UPPER("zur Freigabe"),UPPER(F34))))</formula>
      <formula>"zur Freigabe"</formula>
    </cfRule>
    <cfRule type="containsText" dxfId="2090" priority="250" stopIfTrue="1" operator="containsText" text="in Arbeit">
      <formula>NOT(ISERROR(FIND(UPPER("in Arbeit"),UPPER(F34))))</formula>
      <formula>"in Arbeit"</formula>
    </cfRule>
    <cfRule type="containsText" dxfId="2089" priority="251" stopIfTrue="1" operator="containsText" text="in Planung">
      <formula>NOT(ISERROR(FIND(UPPER("in Planung"),UPPER(F34))))</formula>
      <formula>"in Planung"</formula>
    </cfRule>
    <cfRule type="containsText" dxfId="2088" priority="252" stopIfTrue="1" operator="containsText" text="offen">
      <formula>NOT(ISERROR(FIND(UPPER("offen"),UPPER(F34))))</formula>
      <formula>"offen"</formula>
    </cfRule>
  </conditionalFormatting>
  <conditionalFormatting sqref="C11:C12">
    <cfRule type="containsText" dxfId="2087" priority="403" stopIfTrue="1" operator="containsText" text="erledigt">
      <formula>NOT(ISERROR(FIND(UPPER("erledigt"),UPPER(C11))))</formula>
      <formula>"erledigt"</formula>
    </cfRule>
    <cfRule type="containsText" dxfId="2086" priority="404" stopIfTrue="1" operator="containsText" text="freigabe erhalten">
      <formula>NOT(ISERROR(FIND(UPPER("freigabe erhalten"),UPPER(C11))))</formula>
      <formula>"freigabe erhalten"</formula>
    </cfRule>
    <cfRule type="containsText" dxfId="2085" priority="405" stopIfTrue="1" operator="containsText" text="zur Freigabe">
      <formula>NOT(ISERROR(FIND(UPPER("zur Freigabe"),UPPER(C11))))</formula>
      <formula>"zur Freigabe"</formula>
    </cfRule>
    <cfRule type="containsText" dxfId="2084" priority="406" stopIfTrue="1" operator="containsText" text="in Arbeit">
      <formula>NOT(ISERROR(FIND(UPPER("in Arbeit"),UPPER(C11))))</formula>
      <formula>"in Arbeit"</formula>
    </cfRule>
    <cfRule type="containsText" dxfId="2083" priority="407" stopIfTrue="1" operator="containsText" text="in Planung">
      <formula>NOT(ISERROR(FIND(UPPER("in Planung"),UPPER(C11))))</formula>
      <formula>"in Planung"</formula>
    </cfRule>
    <cfRule type="containsText" dxfId="2082" priority="408" stopIfTrue="1" operator="containsText" text="offen">
      <formula>NOT(ISERROR(FIND(UPPER("offen"),UPPER(C11))))</formula>
      <formula>"offen"</formula>
    </cfRule>
    <cfRule type="containsText" dxfId="2081" priority="409" stopIfTrue="1" operator="containsText" text="freigabe erhalten">
      <formula>NOT(ISERROR(FIND(UPPER("freigabe erhalten"),UPPER(C11))))</formula>
      <formula>"freigabe erhalten"</formula>
    </cfRule>
    <cfRule type="containsText" dxfId="2080" priority="410" stopIfTrue="1" operator="containsText" text="zur Freigabe">
      <formula>NOT(ISERROR(FIND(UPPER("zur Freigabe"),UPPER(C11))))</formula>
      <formula>"zur Freigabe"</formula>
    </cfRule>
    <cfRule type="containsText" dxfId="2079" priority="411" stopIfTrue="1" operator="containsText" text="in Arbeit">
      <formula>NOT(ISERROR(FIND(UPPER("in Arbeit"),UPPER(C11))))</formula>
      <formula>"in Arbeit"</formula>
    </cfRule>
    <cfRule type="containsText" dxfId="2078" priority="412" stopIfTrue="1" operator="containsText" text="in Planung">
      <formula>NOT(ISERROR(FIND(UPPER("in Planung"),UPPER(C11))))</formula>
      <formula>"in Planung"</formula>
    </cfRule>
    <cfRule type="containsText" dxfId="2077" priority="413" stopIfTrue="1" operator="containsText" text="offen">
      <formula>NOT(ISERROR(FIND(UPPER("offen"),UPPER(C11))))</formula>
      <formula>"offen"</formula>
    </cfRule>
    <cfRule type="containsText" dxfId="2076" priority="414" stopIfTrue="1" operator="containsText" text="erledigt">
      <formula>NOT(ISERROR(FIND(UPPER("erledigt"),UPPER(C11))))</formula>
      <formula>"erledigt"</formula>
    </cfRule>
  </conditionalFormatting>
  <conditionalFormatting sqref="A11">
    <cfRule type="containsText" dxfId="2075" priority="391" stopIfTrue="1" operator="containsText" text="erledigt">
      <formula>NOT(ISERROR(FIND(UPPER("erledigt"),UPPER(A11))))</formula>
      <formula>"erledigt"</formula>
    </cfRule>
    <cfRule type="containsText" dxfId="2074" priority="392" stopIfTrue="1" operator="containsText" text="freigabe erhalten">
      <formula>NOT(ISERROR(FIND(UPPER("freigabe erhalten"),UPPER(A11))))</formula>
      <formula>"freigabe erhalten"</formula>
    </cfRule>
    <cfRule type="containsText" dxfId="2073" priority="393" stopIfTrue="1" operator="containsText" text="zur Freigabe">
      <formula>NOT(ISERROR(FIND(UPPER("zur Freigabe"),UPPER(A11))))</formula>
      <formula>"zur Freigabe"</formula>
    </cfRule>
    <cfRule type="containsText" dxfId="2072" priority="394" stopIfTrue="1" operator="containsText" text="in Arbeit">
      <formula>NOT(ISERROR(FIND(UPPER("in Arbeit"),UPPER(A11))))</formula>
      <formula>"in Arbeit"</formula>
    </cfRule>
    <cfRule type="containsText" dxfId="2071" priority="395" stopIfTrue="1" operator="containsText" text="in Planung">
      <formula>NOT(ISERROR(FIND(UPPER("in Planung"),UPPER(A11))))</formula>
      <formula>"in Planung"</formula>
    </cfRule>
    <cfRule type="containsText" dxfId="2070" priority="396" stopIfTrue="1" operator="containsText" text="offen">
      <formula>NOT(ISERROR(FIND(UPPER("offen"),UPPER(A11))))</formula>
      <formula>"offen"</formula>
    </cfRule>
  </conditionalFormatting>
  <conditionalFormatting sqref="A12">
    <cfRule type="containsText" dxfId="2069" priority="385" stopIfTrue="1" operator="containsText" text="erledigt">
      <formula>NOT(ISERROR(FIND(UPPER("erledigt"),UPPER(A12))))</formula>
      <formula>"erledigt"</formula>
    </cfRule>
    <cfRule type="containsText" dxfId="2068" priority="386" stopIfTrue="1" operator="containsText" text="freigabe erhalten">
      <formula>NOT(ISERROR(FIND(UPPER("freigabe erhalten"),UPPER(A12))))</formula>
      <formula>"freigabe erhalten"</formula>
    </cfRule>
    <cfRule type="containsText" dxfId="2067" priority="387" stopIfTrue="1" operator="containsText" text="zur Freigabe">
      <formula>NOT(ISERROR(FIND(UPPER("zur Freigabe"),UPPER(A12))))</formula>
      <formula>"zur Freigabe"</formula>
    </cfRule>
    <cfRule type="containsText" dxfId="2066" priority="388" stopIfTrue="1" operator="containsText" text="in Arbeit">
      <formula>NOT(ISERROR(FIND(UPPER("in Arbeit"),UPPER(A12))))</formula>
      <formula>"in Arbeit"</formula>
    </cfRule>
    <cfRule type="containsText" dxfId="2065" priority="389" stopIfTrue="1" operator="containsText" text="in Planung">
      <formula>NOT(ISERROR(FIND(UPPER("in Planung"),UPPER(A12))))</formula>
      <formula>"in Planung"</formula>
    </cfRule>
    <cfRule type="containsText" dxfId="2064" priority="390" stopIfTrue="1" operator="containsText" text="offen">
      <formula>NOT(ISERROR(FIND(UPPER("offen"),UPPER(A12))))</formula>
      <formula>"offen"</formula>
    </cfRule>
  </conditionalFormatting>
  <conditionalFormatting sqref="D18:E19">
    <cfRule type="containsText" dxfId="2063" priority="379" stopIfTrue="1" operator="containsText" text="erledigt">
      <formula>NOT(ISERROR(FIND(UPPER("erledigt"),UPPER(D18))))</formula>
      <formula>"erledigt"</formula>
    </cfRule>
    <cfRule type="containsText" dxfId="2062" priority="380" stopIfTrue="1" operator="containsText" text="freigabe erhalten">
      <formula>NOT(ISERROR(FIND(UPPER("freigabe erhalten"),UPPER(D18))))</formula>
      <formula>"freigabe erhalten"</formula>
    </cfRule>
    <cfRule type="containsText" dxfId="2061" priority="381" stopIfTrue="1" operator="containsText" text="zur Freigabe">
      <formula>NOT(ISERROR(FIND(UPPER("zur Freigabe"),UPPER(D18))))</formula>
      <formula>"zur Freigabe"</formula>
    </cfRule>
    <cfRule type="containsText" dxfId="2060" priority="382" stopIfTrue="1" operator="containsText" text="in Arbeit">
      <formula>NOT(ISERROR(FIND(UPPER("in Arbeit"),UPPER(D18))))</formula>
      <formula>"in Arbeit"</formula>
    </cfRule>
    <cfRule type="containsText" dxfId="2059" priority="383" stopIfTrue="1" operator="containsText" text="in Planung">
      <formula>NOT(ISERROR(FIND(UPPER("in Planung"),UPPER(D18))))</formula>
      <formula>"in Planung"</formula>
    </cfRule>
    <cfRule type="containsText" dxfId="2058" priority="384" stopIfTrue="1" operator="containsText" text="offen">
      <formula>NOT(ISERROR(FIND(UPPER("offen"),UPPER(D18))))</formula>
      <formula>"offen"</formula>
    </cfRule>
  </conditionalFormatting>
  <conditionalFormatting sqref="C18:C19">
    <cfRule type="containsText" dxfId="2057" priority="361" stopIfTrue="1" operator="containsText" text="erledigt">
      <formula>NOT(ISERROR(FIND(UPPER("erledigt"),UPPER(C18))))</formula>
      <formula>"erledigt"</formula>
    </cfRule>
    <cfRule type="containsText" dxfId="2056" priority="362" stopIfTrue="1" operator="containsText" text="freigabe erhalten">
      <formula>NOT(ISERROR(FIND(UPPER("freigabe erhalten"),UPPER(C18))))</formula>
      <formula>"freigabe erhalten"</formula>
    </cfRule>
    <cfRule type="containsText" dxfId="2055" priority="363" stopIfTrue="1" operator="containsText" text="zur Freigabe">
      <formula>NOT(ISERROR(FIND(UPPER("zur Freigabe"),UPPER(C18))))</formula>
      <formula>"zur Freigabe"</formula>
    </cfRule>
    <cfRule type="containsText" dxfId="2054" priority="364" stopIfTrue="1" operator="containsText" text="in Arbeit">
      <formula>NOT(ISERROR(FIND(UPPER("in Arbeit"),UPPER(C18))))</formula>
      <formula>"in Arbeit"</formula>
    </cfRule>
    <cfRule type="containsText" dxfId="2053" priority="365" stopIfTrue="1" operator="containsText" text="in Planung">
      <formula>NOT(ISERROR(FIND(UPPER("in Planung"),UPPER(C18))))</formula>
      <formula>"in Planung"</formula>
    </cfRule>
    <cfRule type="containsText" dxfId="2052" priority="366" stopIfTrue="1" operator="containsText" text="offen">
      <formula>NOT(ISERROR(FIND(UPPER("offen"),UPPER(C18))))</formula>
      <formula>"offen"</formula>
    </cfRule>
    <cfRule type="containsText" dxfId="2051" priority="367" stopIfTrue="1" operator="containsText" text="freigabe erhalten">
      <formula>NOT(ISERROR(FIND(UPPER("freigabe erhalten"),UPPER(C18))))</formula>
      <formula>"freigabe erhalten"</formula>
    </cfRule>
    <cfRule type="containsText" dxfId="2050" priority="368" stopIfTrue="1" operator="containsText" text="zur Freigabe">
      <formula>NOT(ISERROR(FIND(UPPER("zur Freigabe"),UPPER(C18))))</formula>
      <formula>"zur Freigabe"</formula>
    </cfRule>
    <cfRule type="containsText" dxfId="2049" priority="369" stopIfTrue="1" operator="containsText" text="in Arbeit">
      <formula>NOT(ISERROR(FIND(UPPER("in Arbeit"),UPPER(C18))))</formula>
      <formula>"in Arbeit"</formula>
    </cfRule>
    <cfRule type="containsText" dxfId="2048" priority="370" stopIfTrue="1" operator="containsText" text="in Planung">
      <formula>NOT(ISERROR(FIND(UPPER("in Planung"),UPPER(C18))))</formula>
      <formula>"in Planung"</formula>
    </cfRule>
    <cfRule type="containsText" dxfId="2047" priority="371" stopIfTrue="1" operator="containsText" text="offen">
      <formula>NOT(ISERROR(FIND(UPPER("offen"),UPPER(C18))))</formula>
      <formula>"offen"</formula>
    </cfRule>
    <cfRule type="containsText" dxfId="2046" priority="372" stopIfTrue="1" operator="containsText" text="erledigt">
      <formula>NOT(ISERROR(FIND(UPPER("erledigt"),UPPER(C18))))</formula>
      <formula>"erledigt"</formula>
    </cfRule>
  </conditionalFormatting>
  <conditionalFormatting sqref="A18">
    <cfRule type="containsText" dxfId="2045" priority="349" stopIfTrue="1" operator="containsText" text="erledigt">
      <formula>NOT(ISERROR(FIND(UPPER("erledigt"),UPPER(A18))))</formula>
      <formula>"erledigt"</formula>
    </cfRule>
    <cfRule type="containsText" dxfId="2044" priority="350" stopIfTrue="1" operator="containsText" text="freigabe erhalten">
      <formula>NOT(ISERROR(FIND(UPPER("freigabe erhalten"),UPPER(A18))))</formula>
      <formula>"freigabe erhalten"</formula>
    </cfRule>
    <cfRule type="containsText" dxfId="2043" priority="351" stopIfTrue="1" operator="containsText" text="zur Freigabe">
      <formula>NOT(ISERROR(FIND(UPPER("zur Freigabe"),UPPER(A18))))</formula>
      <formula>"zur Freigabe"</formula>
    </cfRule>
    <cfRule type="containsText" dxfId="2042" priority="352" stopIfTrue="1" operator="containsText" text="in Arbeit">
      <formula>NOT(ISERROR(FIND(UPPER("in Arbeit"),UPPER(A18))))</formula>
      <formula>"in Arbeit"</formula>
    </cfRule>
    <cfRule type="containsText" dxfId="2041" priority="353" stopIfTrue="1" operator="containsText" text="in Planung">
      <formula>NOT(ISERROR(FIND(UPPER("in Planung"),UPPER(A18))))</formula>
      <formula>"in Planung"</formula>
    </cfRule>
    <cfRule type="containsText" dxfId="2040" priority="354" stopIfTrue="1" operator="containsText" text="offen">
      <formula>NOT(ISERROR(FIND(UPPER("offen"),UPPER(A18))))</formula>
      <formula>"offen"</formula>
    </cfRule>
  </conditionalFormatting>
  <conditionalFormatting sqref="A19">
    <cfRule type="containsText" dxfId="2039" priority="343" stopIfTrue="1" operator="containsText" text="erledigt">
      <formula>NOT(ISERROR(FIND(UPPER("erledigt"),UPPER(A19))))</formula>
      <formula>"erledigt"</formula>
    </cfRule>
    <cfRule type="containsText" dxfId="2038" priority="344" stopIfTrue="1" operator="containsText" text="freigabe erhalten">
      <formula>NOT(ISERROR(FIND(UPPER("freigabe erhalten"),UPPER(A19))))</formula>
      <formula>"freigabe erhalten"</formula>
    </cfRule>
    <cfRule type="containsText" dxfId="2037" priority="345" stopIfTrue="1" operator="containsText" text="zur Freigabe">
      <formula>NOT(ISERROR(FIND(UPPER("zur Freigabe"),UPPER(A19))))</formula>
      <formula>"zur Freigabe"</formula>
    </cfRule>
    <cfRule type="containsText" dxfId="2036" priority="346" stopIfTrue="1" operator="containsText" text="in Arbeit">
      <formula>NOT(ISERROR(FIND(UPPER("in Arbeit"),UPPER(A19))))</formula>
      <formula>"in Arbeit"</formula>
    </cfRule>
    <cfRule type="containsText" dxfId="2035" priority="347" stopIfTrue="1" operator="containsText" text="in Planung">
      <formula>NOT(ISERROR(FIND(UPPER("in Planung"),UPPER(A19))))</formula>
      <formula>"in Planung"</formula>
    </cfRule>
    <cfRule type="containsText" dxfId="2034" priority="348" stopIfTrue="1" operator="containsText" text="offen">
      <formula>NOT(ISERROR(FIND(UPPER("offen"),UPPER(A19))))</formula>
      <formula>"offen"</formula>
    </cfRule>
  </conditionalFormatting>
  <conditionalFormatting sqref="D25:E26">
    <cfRule type="containsText" dxfId="2033" priority="337" stopIfTrue="1" operator="containsText" text="erledigt">
      <formula>NOT(ISERROR(FIND(UPPER("erledigt"),UPPER(D25))))</formula>
      <formula>"erledigt"</formula>
    </cfRule>
    <cfRule type="containsText" dxfId="2032" priority="338" stopIfTrue="1" operator="containsText" text="freigabe erhalten">
      <formula>NOT(ISERROR(FIND(UPPER("freigabe erhalten"),UPPER(D25))))</formula>
      <formula>"freigabe erhalten"</formula>
    </cfRule>
    <cfRule type="containsText" dxfId="2031" priority="339" stopIfTrue="1" operator="containsText" text="zur Freigabe">
      <formula>NOT(ISERROR(FIND(UPPER("zur Freigabe"),UPPER(D25))))</formula>
      <formula>"zur Freigabe"</formula>
    </cfRule>
    <cfRule type="containsText" dxfId="2030" priority="340" stopIfTrue="1" operator="containsText" text="in Arbeit">
      <formula>NOT(ISERROR(FIND(UPPER("in Arbeit"),UPPER(D25))))</formula>
      <formula>"in Arbeit"</formula>
    </cfRule>
    <cfRule type="containsText" dxfId="2029" priority="341" stopIfTrue="1" operator="containsText" text="in Planung">
      <formula>NOT(ISERROR(FIND(UPPER("in Planung"),UPPER(D25))))</formula>
      <formula>"in Planung"</formula>
    </cfRule>
    <cfRule type="containsText" dxfId="2028" priority="342" stopIfTrue="1" operator="containsText" text="offen">
      <formula>NOT(ISERROR(FIND(UPPER("offen"),UPPER(D25))))</formula>
      <formula>"offen"</formula>
    </cfRule>
  </conditionalFormatting>
  <conditionalFormatting sqref="D9:E10">
    <cfRule type="containsText" dxfId="2027" priority="163" stopIfTrue="1" operator="containsText" text="erledigt">
      <formula>NOT(ISERROR(FIND(UPPER("erledigt"),UPPER(D9))))</formula>
      <formula>"erledigt"</formula>
    </cfRule>
    <cfRule type="containsText" dxfId="2026" priority="164" stopIfTrue="1" operator="containsText" text="freigabe erhalten">
      <formula>NOT(ISERROR(FIND(UPPER("freigabe erhalten"),UPPER(D9))))</formula>
      <formula>"freigabe erhalten"</formula>
    </cfRule>
    <cfRule type="containsText" dxfId="2025" priority="165" stopIfTrue="1" operator="containsText" text="zur Freigabe">
      <formula>NOT(ISERROR(FIND(UPPER("zur Freigabe"),UPPER(D9))))</formula>
      <formula>"zur Freigabe"</formula>
    </cfRule>
    <cfRule type="containsText" dxfId="2024" priority="166" stopIfTrue="1" operator="containsText" text="in Arbeit">
      <formula>NOT(ISERROR(FIND(UPPER("in Arbeit"),UPPER(D9))))</formula>
      <formula>"in Arbeit"</formula>
    </cfRule>
    <cfRule type="containsText" dxfId="2023" priority="167" stopIfTrue="1" operator="containsText" text="in Planung">
      <formula>NOT(ISERROR(FIND(UPPER("in Planung"),UPPER(D9))))</formula>
      <formula>"in Planung"</formula>
    </cfRule>
    <cfRule type="containsText" dxfId="2022" priority="168" stopIfTrue="1" operator="containsText" text="offen">
      <formula>NOT(ISERROR(FIND(UPPER("offen"),UPPER(D9))))</formula>
      <formula>"offen"</formula>
    </cfRule>
  </conditionalFormatting>
  <conditionalFormatting sqref="C25:C26">
    <cfRule type="containsText" dxfId="2021" priority="319" stopIfTrue="1" operator="containsText" text="erledigt">
      <formula>NOT(ISERROR(FIND(UPPER("erledigt"),UPPER(C25))))</formula>
      <formula>"erledigt"</formula>
    </cfRule>
    <cfRule type="containsText" dxfId="2020" priority="320" stopIfTrue="1" operator="containsText" text="freigabe erhalten">
      <formula>NOT(ISERROR(FIND(UPPER("freigabe erhalten"),UPPER(C25))))</formula>
      <formula>"freigabe erhalten"</formula>
    </cfRule>
    <cfRule type="containsText" dxfId="2019" priority="321" stopIfTrue="1" operator="containsText" text="zur Freigabe">
      <formula>NOT(ISERROR(FIND(UPPER("zur Freigabe"),UPPER(C25))))</formula>
      <formula>"zur Freigabe"</formula>
    </cfRule>
    <cfRule type="containsText" dxfId="2018" priority="322" stopIfTrue="1" operator="containsText" text="in Arbeit">
      <formula>NOT(ISERROR(FIND(UPPER("in Arbeit"),UPPER(C25))))</formula>
      <formula>"in Arbeit"</formula>
    </cfRule>
    <cfRule type="containsText" dxfId="2017" priority="323" stopIfTrue="1" operator="containsText" text="in Planung">
      <formula>NOT(ISERROR(FIND(UPPER("in Planung"),UPPER(C25))))</formula>
      <formula>"in Planung"</formula>
    </cfRule>
    <cfRule type="containsText" dxfId="2016" priority="324" stopIfTrue="1" operator="containsText" text="offen">
      <formula>NOT(ISERROR(FIND(UPPER("offen"),UPPER(C25))))</formula>
      <formula>"offen"</formula>
    </cfRule>
    <cfRule type="containsText" dxfId="2015" priority="325" stopIfTrue="1" operator="containsText" text="freigabe erhalten">
      <formula>NOT(ISERROR(FIND(UPPER("freigabe erhalten"),UPPER(C25))))</formula>
      <formula>"freigabe erhalten"</formula>
    </cfRule>
    <cfRule type="containsText" dxfId="2014" priority="326" stopIfTrue="1" operator="containsText" text="zur Freigabe">
      <formula>NOT(ISERROR(FIND(UPPER("zur Freigabe"),UPPER(C25))))</formula>
      <formula>"zur Freigabe"</formula>
    </cfRule>
    <cfRule type="containsText" dxfId="2013" priority="327" stopIfTrue="1" operator="containsText" text="in Arbeit">
      <formula>NOT(ISERROR(FIND(UPPER("in Arbeit"),UPPER(C25))))</formula>
      <formula>"in Arbeit"</formula>
    </cfRule>
    <cfRule type="containsText" dxfId="2012" priority="328" stopIfTrue="1" operator="containsText" text="in Planung">
      <formula>NOT(ISERROR(FIND(UPPER("in Planung"),UPPER(C25))))</formula>
      <formula>"in Planung"</formula>
    </cfRule>
    <cfRule type="containsText" dxfId="2011" priority="329" stopIfTrue="1" operator="containsText" text="offen">
      <formula>NOT(ISERROR(FIND(UPPER("offen"),UPPER(C25))))</formula>
      <formula>"offen"</formula>
    </cfRule>
    <cfRule type="containsText" dxfId="2010" priority="330" stopIfTrue="1" operator="containsText" text="erledigt">
      <formula>NOT(ISERROR(FIND(UPPER("erledigt"),UPPER(C25))))</formula>
      <formula>"erledigt"</formula>
    </cfRule>
  </conditionalFormatting>
  <conditionalFormatting sqref="A25">
    <cfRule type="containsText" dxfId="2009" priority="307" stopIfTrue="1" operator="containsText" text="erledigt">
      <formula>NOT(ISERROR(FIND(UPPER("erledigt"),UPPER(A25))))</formula>
      <formula>"erledigt"</formula>
    </cfRule>
    <cfRule type="containsText" dxfId="2008" priority="308" stopIfTrue="1" operator="containsText" text="freigabe erhalten">
      <formula>NOT(ISERROR(FIND(UPPER("freigabe erhalten"),UPPER(A25))))</formula>
      <formula>"freigabe erhalten"</formula>
    </cfRule>
    <cfRule type="containsText" dxfId="2007" priority="309" stopIfTrue="1" operator="containsText" text="zur Freigabe">
      <formula>NOT(ISERROR(FIND(UPPER("zur Freigabe"),UPPER(A25))))</formula>
      <formula>"zur Freigabe"</formula>
    </cfRule>
    <cfRule type="containsText" dxfId="2006" priority="310" stopIfTrue="1" operator="containsText" text="in Arbeit">
      <formula>NOT(ISERROR(FIND(UPPER("in Arbeit"),UPPER(A25))))</formula>
      <formula>"in Arbeit"</formula>
    </cfRule>
    <cfRule type="containsText" dxfId="2005" priority="311" stopIfTrue="1" operator="containsText" text="in Planung">
      <formula>NOT(ISERROR(FIND(UPPER("in Planung"),UPPER(A25))))</formula>
      <formula>"in Planung"</formula>
    </cfRule>
    <cfRule type="containsText" dxfId="2004" priority="312" stopIfTrue="1" operator="containsText" text="offen">
      <formula>NOT(ISERROR(FIND(UPPER("offen"),UPPER(A25))))</formula>
      <formula>"offen"</formula>
    </cfRule>
  </conditionalFormatting>
  <conditionalFormatting sqref="A26">
    <cfRule type="containsText" dxfId="2003" priority="301" stopIfTrue="1" operator="containsText" text="erledigt">
      <formula>NOT(ISERROR(FIND(UPPER("erledigt"),UPPER(A26))))</formula>
      <formula>"erledigt"</formula>
    </cfRule>
    <cfRule type="containsText" dxfId="2002" priority="302" stopIfTrue="1" operator="containsText" text="freigabe erhalten">
      <formula>NOT(ISERROR(FIND(UPPER("freigabe erhalten"),UPPER(A26))))</formula>
      <formula>"freigabe erhalten"</formula>
    </cfRule>
    <cfRule type="containsText" dxfId="2001" priority="303" stopIfTrue="1" operator="containsText" text="zur Freigabe">
      <formula>NOT(ISERROR(FIND(UPPER("zur Freigabe"),UPPER(A26))))</formula>
      <formula>"zur Freigabe"</formula>
    </cfRule>
    <cfRule type="containsText" dxfId="2000" priority="304" stopIfTrue="1" operator="containsText" text="in Arbeit">
      <formula>NOT(ISERROR(FIND(UPPER("in Arbeit"),UPPER(A26))))</formula>
      <formula>"in Arbeit"</formula>
    </cfRule>
    <cfRule type="containsText" dxfId="1999" priority="305" stopIfTrue="1" operator="containsText" text="in Planung">
      <formula>NOT(ISERROR(FIND(UPPER("in Planung"),UPPER(A26))))</formula>
      <formula>"in Planung"</formula>
    </cfRule>
    <cfRule type="containsText" dxfId="1998" priority="306" stopIfTrue="1" operator="containsText" text="offen">
      <formula>NOT(ISERROR(FIND(UPPER("offen"),UPPER(A26))))</formula>
      <formula>"offen"</formula>
    </cfRule>
  </conditionalFormatting>
  <conditionalFormatting sqref="D32:E33">
    <cfRule type="containsText" dxfId="1997" priority="295" stopIfTrue="1" operator="containsText" text="erledigt">
      <formula>NOT(ISERROR(FIND(UPPER("erledigt"),UPPER(D32))))</formula>
      <formula>"erledigt"</formula>
    </cfRule>
    <cfRule type="containsText" dxfId="1996" priority="296" stopIfTrue="1" operator="containsText" text="freigabe erhalten">
      <formula>NOT(ISERROR(FIND(UPPER("freigabe erhalten"),UPPER(D32))))</formula>
      <formula>"freigabe erhalten"</formula>
    </cfRule>
    <cfRule type="containsText" dxfId="1995" priority="297" stopIfTrue="1" operator="containsText" text="zur Freigabe">
      <formula>NOT(ISERROR(FIND(UPPER("zur Freigabe"),UPPER(D32))))</formula>
      <formula>"zur Freigabe"</formula>
    </cfRule>
    <cfRule type="containsText" dxfId="1994" priority="298" stopIfTrue="1" operator="containsText" text="in Arbeit">
      <formula>NOT(ISERROR(FIND(UPPER("in Arbeit"),UPPER(D32))))</formula>
      <formula>"in Arbeit"</formula>
    </cfRule>
    <cfRule type="containsText" dxfId="1993" priority="299" stopIfTrue="1" operator="containsText" text="in Planung">
      <formula>NOT(ISERROR(FIND(UPPER("in Planung"),UPPER(D32))))</formula>
      <formula>"in Planung"</formula>
    </cfRule>
    <cfRule type="containsText" dxfId="1992" priority="300" stopIfTrue="1" operator="containsText" text="offen">
      <formula>NOT(ISERROR(FIND(UPPER("offen"),UPPER(D32))))</formula>
      <formula>"offen"</formula>
    </cfRule>
  </conditionalFormatting>
  <conditionalFormatting sqref="D16:E17">
    <cfRule type="containsText" dxfId="1991" priority="121" stopIfTrue="1" operator="containsText" text="erledigt">
      <formula>NOT(ISERROR(FIND(UPPER("erledigt"),UPPER(D16))))</formula>
      <formula>"erledigt"</formula>
    </cfRule>
    <cfRule type="containsText" dxfId="1990" priority="122" stopIfTrue="1" operator="containsText" text="freigabe erhalten">
      <formula>NOT(ISERROR(FIND(UPPER("freigabe erhalten"),UPPER(D16))))</formula>
      <formula>"freigabe erhalten"</formula>
    </cfRule>
    <cfRule type="containsText" dxfId="1989" priority="123" stopIfTrue="1" operator="containsText" text="zur Freigabe">
      <formula>NOT(ISERROR(FIND(UPPER("zur Freigabe"),UPPER(D16))))</formula>
      <formula>"zur Freigabe"</formula>
    </cfRule>
    <cfRule type="containsText" dxfId="1988" priority="124" stopIfTrue="1" operator="containsText" text="in Arbeit">
      <formula>NOT(ISERROR(FIND(UPPER("in Arbeit"),UPPER(D16))))</formula>
      <formula>"in Arbeit"</formula>
    </cfRule>
    <cfRule type="containsText" dxfId="1987" priority="125" stopIfTrue="1" operator="containsText" text="in Planung">
      <formula>NOT(ISERROR(FIND(UPPER("in Planung"),UPPER(D16))))</formula>
      <formula>"in Planung"</formula>
    </cfRule>
    <cfRule type="containsText" dxfId="1986" priority="126" stopIfTrue="1" operator="containsText" text="offen">
      <formula>NOT(ISERROR(FIND(UPPER("offen"),UPPER(D16))))</formula>
      <formula>"offen"</formula>
    </cfRule>
  </conditionalFormatting>
  <conditionalFormatting sqref="C32:C33">
    <cfRule type="containsText" dxfId="1985" priority="277" stopIfTrue="1" operator="containsText" text="erledigt">
      <formula>NOT(ISERROR(FIND(UPPER("erledigt"),UPPER(C32))))</formula>
      <formula>"erledigt"</formula>
    </cfRule>
    <cfRule type="containsText" dxfId="1984" priority="278" stopIfTrue="1" operator="containsText" text="freigabe erhalten">
      <formula>NOT(ISERROR(FIND(UPPER("freigabe erhalten"),UPPER(C32))))</formula>
      <formula>"freigabe erhalten"</formula>
    </cfRule>
    <cfRule type="containsText" dxfId="1983" priority="279" stopIfTrue="1" operator="containsText" text="zur Freigabe">
      <formula>NOT(ISERROR(FIND(UPPER("zur Freigabe"),UPPER(C32))))</formula>
      <formula>"zur Freigabe"</formula>
    </cfRule>
    <cfRule type="containsText" dxfId="1982" priority="280" stopIfTrue="1" operator="containsText" text="in Arbeit">
      <formula>NOT(ISERROR(FIND(UPPER("in Arbeit"),UPPER(C32))))</formula>
      <formula>"in Arbeit"</formula>
    </cfRule>
    <cfRule type="containsText" dxfId="1981" priority="281" stopIfTrue="1" operator="containsText" text="in Planung">
      <formula>NOT(ISERROR(FIND(UPPER("in Planung"),UPPER(C32))))</formula>
      <formula>"in Planung"</formula>
    </cfRule>
    <cfRule type="containsText" dxfId="1980" priority="282" stopIfTrue="1" operator="containsText" text="offen">
      <formula>NOT(ISERROR(FIND(UPPER("offen"),UPPER(C32))))</formula>
      <formula>"offen"</formula>
    </cfRule>
    <cfRule type="containsText" dxfId="1979" priority="283" stopIfTrue="1" operator="containsText" text="freigabe erhalten">
      <formula>NOT(ISERROR(FIND(UPPER("freigabe erhalten"),UPPER(C32))))</formula>
      <formula>"freigabe erhalten"</formula>
    </cfRule>
    <cfRule type="containsText" dxfId="1978" priority="284" stopIfTrue="1" operator="containsText" text="zur Freigabe">
      <formula>NOT(ISERROR(FIND(UPPER("zur Freigabe"),UPPER(C32))))</formula>
      <formula>"zur Freigabe"</formula>
    </cfRule>
    <cfRule type="containsText" dxfId="1977" priority="285" stopIfTrue="1" operator="containsText" text="in Arbeit">
      <formula>NOT(ISERROR(FIND(UPPER("in Arbeit"),UPPER(C32))))</formula>
      <formula>"in Arbeit"</formula>
    </cfRule>
    <cfRule type="containsText" dxfId="1976" priority="286" stopIfTrue="1" operator="containsText" text="in Planung">
      <formula>NOT(ISERROR(FIND(UPPER("in Planung"),UPPER(C32))))</formula>
      <formula>"in Planung"</formula>
    </cfRule>
    <cfRule type="containsText" dxfId="1975" priority="287" stopIfTrue="1" operator="containsText" text="offen">
      <formula>NOT(ISERROR(FIND(UPPER("offen"),UPPER(C32))))</formula>
      <formula>"offen"</formula>
    </cfRule>
    <cfRule type="containsText" dxfId="1974" priority="288" stopIfTrue="1" operator="containsText" text="erledigt">
      <formula>NOT(ISERROR(FIND(UPPER("erledigt"),UPPER(C32))))</formula>
      <formula>"erledigt"</formula>
    </cfRule>
  </conditionalFormatting>
  <conditionalFormatting sqref="A32">
    <cfRule type="containsText" dxfId="1973" priority="265" stopIfTrue="1" operator="containsText" text="erledigt">
      <formula>NOT(ISERROR(FIND(UPPER("erledigt"),UPPER(A32))))</formula>
      <formula>"erledigt"</formula>
    </cfRule>
    <cfRule type="containsText" dxfId="1972" priority="266" stopIfTrue="1" operator="containsText" text="freigabe erhalten">
      <formula>NOT(ISERROR(FIND(UPPER("freigabe erhalten"),UPPER(A32))))</formula>
      <formula>"freigabe erhalten"</formula>
    </cfRule>
    <cfRule type="containsText" dxfId="1971" priority="267" stopIfTrue="1" operator="containsText" text="zur Freigabe">
      <formula>NOT(ISERROR(FIND(UPPER("zur Freigabe"),UPPER(A32))))</formula>
      <formula>"zur Freigabe"</formula>
    </cfRule>
    <cfRule type="containsText" dxfId="1970" priority="268" stopIfTrue="1" operator="containsText" text="in Arbeit">
      <formula>NOT(ISERROR(FIND(UPPER("in Arbeit"),UPPER(A32))))</formula>
      <formula>"in Arbeit"</formula>
    </cfRule>
    <cfRule type="containsText" dxfId="1969" priority="269" stopIfTrue="1" operator="containsText" text="in Planung">
      <formula>NOT(ISERROR(FIND(UPPER("in Planung"),UPPER(A32))))</formula>
      <formula>"in Planung"</formula>
    </cfRule>
    <cfRule type="containsText" dxfId="1968" priority="270" stopIfTrue="1" operator="containsText" text="offen">
      <formula>NOT(ISERROR(FIND(UPPER("offen"),UPPER(A32))))</formula>
      <formula>"offen"</formula>
    </cfRule>
  </conditionalFormatting>
  <conditionalFormatting sqref="A33">
    <cfRule type="containsText" dxfId="1967" priority="259" stopIfTrue="1" operator="containsText" text="erledigt">
      <formula>NOT(ISERROR(FIND(UPPER("erledigt"),UPPER(A33))))</formula>
      <formula>"erledigt"</formula>
    </cfRule>
    <cfRule type="containsText" dxfId="1966" priority="260" stopIfTrue="1" operator="containsText" text="freigabe erhalten">
      <formula>NOT(ISERROR(FIND(UPPER("freigabe erhalten"),UPPER(A33))))</formula>
      <formula>"freigabe erhalten"</formula>
    </cfRule>
    <cfRule type="containsText" dxfId="1965" priority="261" stopIfTrue="1" operator="containsText" text="zur Freigabe">
      <formula>NOT(ISERROR(FIND(UPPER("zur Freigabe"),UPPER(A33))))</formula>
      <formula>"zur Freigabe"</formula>
    </cfRule>
    <cfRule type="containsText" dxfId="1964" priority="262" stopIfTrue="1" operator="containsText" text="in Arbeit">
      <formula>NOT(ISERROR(FIND(UPPER("in Arbeit"),UPPER(A33))))</formula>
      <formula>"in Arbeit"</formula>
    </cfRule>
    <cfRule type="containsText" dxfId="1963" priority="263" stopIfTrue="1" operator="containsText" text="in Planung">
      <formula>NOT(ISERROR(FIND(UPPER("in Planung"),UPPER(A33))))</formula>
      <formula>"in Planung"</formula>
    </cfRule>
    <cfRule type="containsText" dxfId="1962" priority="264" stopIfTrue="1" operator="containsText" text="offen">
      <formula>NOT(ISERROR(FIND(UPPER("offen"),UPPER(A33))))</formula>
      <formula>"offen"</formula>
    </cfRule>
  </conditionalFormatting>
  <conditionalFormatting sqref="B23">
    <cfRule type="containsText" dxfId="1955" priority="73" stopIfTrue="1" operator="containsText" text="erledigt">
      <formula>NOT(ISERROR(FIND(UPPER("erledigt"),UPPER(B23))))</formula>
      <formula>"erledigt"</formula>
    </cfRule>
    <cfRule type="containsText" dxfId="1954" priority="74" stopIfTrue="1" operator="containsText" text="freigabe erhalten">
      <formula>NOT(ISERROR(FIND(UPPER("freigabe erhalten"),UPPER(B23))))</formula>
      <formula>"freigabe erhalten"</formula>
    </cfRule>
    <cfRule type="containsText" dxfId="1953" priority="75" stopIfTrue="1" operator="containsText" text="zur Freigabe">
      <formula>NOT(ISERROR(FIND(UPPER("zur Freigabe"),UPPER(B23))))</formula>
      <formula>"zur Freigabe"</formula>
    </cfRule>
    <cfRule type="containsText" dxfId="1952" priority="76" stopIfTrue="1" operator="containsText" text="in Arbeit">
      <formula>NOT(ISERROR(FIND(UPPER("in Arbeit"),UPPER(B23))))</formula>
      <formula>"in Arbeit"</formula>
    </cfRule>
    <cfRule type="containsText" dxfId="1951" priority="77" stopIfTrue="1" operator="containsText" text="in Planung">
      <formula>NOT(ISERROR(FIND(UPPER("in Planung"),UPPER(B23))))</formula>
      <formula>"in Planung"</formula>
    </cfRule>
    <cfRule type="containsText" dxfId="1950" priority="78" stopIfTrue="1" operator="containsText" text="offen">
      <formula>NOT(ISERROR(FIND(UPPER("offen"),UPPER(B23))))</formula>
      <formula>"offen"</formula>
    </cfRule>
  </conditionalFormatting>
  <conditionalFormatting sqref="C34:E34">
    <cfRule type="containsText" dxfId="1949" priority="235" stopIfTrue="1" operator="containsText" text="erledigt">
      <formula>NOT(ISERROR(FIND(UPPER("erledigt"),UPPER(C34))))</formula>
      <formula>"erledigt"</formula>
    </cfRule>
    <cfRule type="containsText" dxfId="1948" priority="236" stopIfTrue="1" operator="containsText" text="freigabe erhalten">
      <formula>NOT(ISERROR(FIND(UPPER("freigabe erhalten"),UPPER(C34))))</formula>
      <formula>"freigabe erhalten"</formula>
    </cfRule>
    <cfRule type="containsText" dxfId="1947" priority="237" stopIfTrue="1" operator="containsText" text="zur Freigabe">
      <formula>NOT(ISERROR(FIND(UPPER("zur Freigabe"),UPPER(C34))))</formula>
      <formula>"zur Freigabe"</formula>
    </cfRule>
    <cfRule type="containsText" dxfId="1946" priority="238" stopIfTrue="1" operator="containsText" text="in Arbeit">
      <formula>NOT(ISERROR(FIND(UPPER("in Arbeit"),UPPER(C34))))</formula>
      <formula>"in Arbeit"</formula>
    </cfRule>
    <cfRule type="containsText" dxfId="1945" priority="239" stopIfTrue="1" operator="containsText" text="in Planung">
      <formula>NOT(ISERROR(FIND(UPPER("in Planung"),UPPER(C34))))</formula>
      <formula>"in Planung"</formula>
    </cfRule>
    <cfRule type="containsText" dxfId="1944" priority="240" stopIfTrue="1" operator="containsText" text="offen">
      <formula>NOT(ISERROR(FIND(UPPER("offen"),UPPER(C34))))</formula>
      <formula>"offen"</formula>
    </cfRule>
  </conditionalFormatting>
  <conditionalFormatting sqref="C34:E34">
    <cfRule type="containsText" dxfId="1943" priority="217" stopIfTrue="1" operator="containsText" text="erledigt">
      <formula>NOT(ISERROR(FIND(UPPER("erledigt"),UPPER(C34))))</formula>
      <formula>"erledigt"</formula>
    </cfRule>
    <cfRule type="containsText" dxfId="1942" priority="218" stopIfTrue="1" operator="containsText" text="freigabe erhalten">
      <formula>NOT(ISERROR(FIND(UPPER("freigabe erhalten"),UPPER(C34))))</formula>
      <formula>"freigabe erhalten"</formula>
    </cfRule>
    <cfRule type="containsText" dxfId="1941" priority="219" stopIfTrue="1" operator="containsText" text="zur Freigabe">
      <formula>NOT(ISERROR(FIND(UPPER("zur Freigabe"),UPPER(C34))))</formula>
      <formula>"zur Freigabe"</formula>
    </cfRule>
    <cfRule type="containsText" dxfId="1940" priority="220" stopIfTrue="1" operator="containsText" text="in Arbeit">
      <formula>NOT(ISERROR(FIND(UPPER("in Arbeit"),UPPER(C34))))</formula>
      <formula>"in Arbeit"</formula>
    </cfRule>
    <cfRule type="containsText" dxfId="1939" priority="221" stopIfTrue="1" operator="containsText" text="in Planung">
      <formula>NOT(ISERROR(FIND(UPPER("in Planung"),UPPER(C34))))</formula>
      <formula>"in Planung"</formula>
    </cfRule>
    <cfRule type="containsText" dxfId="1938" priority="222" stopIfTrue="1" operator="containsText" text="offen">
      <formula>NOT(ISERROR(FIND(UPPER("offen"),UPPER(C34))))</formula>
      <formula>"offen"</formula>
    </cfRule>
  </conditionalFormatting>
  <conditionalFormatting sqref="B30">
    <cfRule type="containsText" dxfId="1937" priority="31" stopIfTrue="1" operator="containsText" text="erledigt">
      <formula>NOT(ISERROR(FIND(UPPER("erledigt"),UPPER(B30))))</formula>
      <formula>"erledigt"</formula>
    </cfRule>
    <cfRule type="containsText" dxfId="1936" priority="32" stopIfTrue="1" operator="containsText" text="freigabe erhalten">
      <formula>NOT(ISERROR(FIND(UPPER("freigabe erhalten"),UPPER(B30))))</formula>
      <formula>"freigabe erhalten"</formula>
    </cfRule>
    <cfRule type="containsText" dxfId="1935" priority="33" stopIfTrue="1" operator="containsText" text="zur Freigabe">
      <formula>NOT(ISERROR(FIND(UPPER("zur Freigabe"),UPPER(B30))))</formula>
      <formula>"zur Freigabe"</formula>
    </cfRule>
    <cfRule type="containsText" dxfId="1934" priority="34" stopIfTrue="1" operator="containsText" text="in Arbeit">
      <formula>NOT(ISERROR(FIND(UPPER("in Arbeit"),UPPER(B30))))</formula>
      <formula>"in Arbeit"</formula>
    </cfRule>
    <cfRule type="containsText" dxfId="1933" priority="35" stopIfTrue="1" operator="containsText" text="in Planung">
      <formula>NOT(ISERROR(FIND(UPPER("in Planung"),UPPER(B30))))</formula>
      <formula>"in Planung"</formula>
    </cfRule>
    <cfRule type="containsText" dxfId="1932" priority="36" stopIfTrue="1" operator="containsText" text="offen">
      <formula>NOT(ISERROR(FIND(UPPER("offen"),UPPER(B30))))</formula>
      <formula>"offen"</formula>
    </cfRule>
  </conditionalFormatting>
  <conditionalFormatting sqref="D34:E34">
    <cfRule type="containsText" dxfId="1931" priority="193" stopIfTrue="1" operator="containsText" text="erledigt">
      <formula>NOT(ISERROR(FIND(UPPER("erledigt"),UPPER(D34))))</formula>
      <formula>"erledigt"</formula>
    </cfRule>
    <cfRule type="containsText" dxfId="1930" priority="194" stopIfTrue="1" operator="containsText" text="freigabe erhalten">
      <formula>NOT(ISERROR(FIND(UPPER("freigabe erhalten"),UPPER(D34))))</formula>
      <formula>"freigabe erhalten"</formula>
    </cfRule>
    <cfRule type="containsText" dxfId="1929" priority="195" stopIfTrue="1" operator="containsText" text="zur Freigabe">
      <formula>NOT(ISERROR(FIND(UPPER("zur Freigabe"),UPPER(D34))))</formula>
      <formula>"zur Freigabe"</formula>
    </cfRule>
    <cfRule type="containsText" dxfId="1928" priority="196" stopIfTrue="1" operator="containsText" text="in Arbeit">
      <formula>NOT(ISERROR(FIND(UPPER("in Arbeit"),UPPER(D34))))</formula>
      <formula>"in Arbeit"</formula>
    </cfRule>
    <cfRule type="containsText" dxfId="1927" priority="197" stopIfTrue="1" operator="containsText" text="in Planung">
      <formula>NOT(ISERROR(FIND(UPPER("in Planung"),UPPER(D34))))</formula>
      <formula>"in Planung"</formula>
    </cfRule>
    <cfRule type="containsText" dxfId="1926" priority="198" stopIfTrue="1" operator="containsText" text="offen">
      <formula>NOT(ISERROR(FIND(UPPER("offen"),UPPER(D34))))</formula>
      <formula>"offen"</formula>
    </cfRule>
  </conditionalFormatting>
  <conditionalFormatting sqref="A30">
    <cfRule type="containsText" dxfId="1925" priority="7" stopIfTrue="1" operator="containsText" text="erledigt">
      <formula>NOT(ISERROR(FIND(UPPER("erledigt"),UPPER(A30))))</formula>
      <formula>"erledigt"</formula>
    </cfRule>
    <cfRule type="containsText" dxfId="1924" priority="8" stopIfTrue="1" operator="containsText" text="freigabe erhalten">
      <formula>NOT(ISERROR(FIND(UPPER("freigabe erhalten"),UPPER(A30))))</formula>
      <formula>"freigabe erhalten"</formula>
    </cfRule>
    <cfRule type="containsText" dxfId="1923" priority="9" stopIfTrue="1" operator="containsText" text="zur Freigabe">
      <formula>NOT(ISERROR(FIND(UPPER("zur Freigabe"),UPPER(A30))))</formula>
      <formula>"zur Freigabe"</formula>
    </cfRule>
    <cfRule type="containsText" dxfId="1922" priority="10" stopIfTrue="1" operator="containsText" text="in Arbeit">
      <formula>NOT(ISERROR(FIND(UPPER("in Arbeit"),UPPER(A30))))</formula>
      <formula>"in Arbeit"</formula>
    </cfRule>
    <cfRule type="containsText" dxfId="1921" priority="11" stopIfTrue="1" operator="containsText" text="in Planung">
      <formula>NOT(ISERROR(FIND(UPPER("in Planung"),UPPER(A30))))</formula>
      <formula>"in Planung"</formula>
    </cfRule>
    <cfRule type="containsText" dxfId="1920" priority="12" stopIfTrue="1" operator="containsText" text="offen">
      <formula>NOT(ISERROR(FIND(UPPER("offen"),UPPER(A30))))</formula>
      <formula>"offen"</formula>
    </cfRule>
  </conditionalFormatting>
  <conditionalFormatting sqref="C34">
    <cfRule type="containsText" dxfId="1919" priority="181" stopIfTrue="1" operator="containsText" text="erledigt">
      <formula>NOT(ISERROR(FIND(UPPER("erledigt"),UPPER(C34))))</formula>
      <formula>"erledigt"</formula>
    </cfRule>
    <cfRule type="containsText" dxfId="1918" priority="182" stopIfTrue="1" operator="containsText" text="freigabe erhalten">
      <formula>NOT(ISERROR(FIND(UPPER("freigabe erhalten"),UPPER(C34))))</formula>
      <formula>"freigabe erhalten"</formula>
    </cfRule>
    <cfRule type="containsText" dxfId="1917" priority="183" stopIfTrue="1" operator="containsText" text="zur Freigabe">
      <formula>NOT(ISERROR(FIND(UPPER("zur Freigabe"),UPPER(C34))))</formula>
      <formula>"zur Freigabe"</formula>
    </cfRule>
    <cfRule type="containsText" dxfId="1916" priority="184" stopIfTrue="1" operator="containsText" text="in Arbeit">
      <formula>NOT(ISERROR(FIND(UPPER("in Arbeit"),UPPER(C34))))</formula>
      <formula>"in Arbeit"</formula>
    </cfRule>
    <cfRule type="containsText" dxfId="1915" priority="185" stopIfTrue="1" operator="containsText" text="in Planung">
      <formula>NOT(ISERROR(FIND(UPPER("in Planung"),UPPER(C34))))</formula>
      <formula>"in Planung"</formula>
    </cfRule>
    <cfRule type="containsText" dxfId="1914" priority="186" stopIfTrue="1" operator="containsText" text="offen">
      <formula>NOT(ISERROR(FIND(UPPER("offen"),UPPER(C34))))</formula>
      <formula>"offen"</formula>
    </cfRule>
    <cfRule type="containsText" dxfId="1913" priority="187" stopIfTrue="1" operator="containsText" text="freigabe erhalten">
      <formula>NOT(ISERROR(FIND(UPPER("freigabe erhalten"),UPPER(C34))))</formula>
      <formula>"freigabe erhalten"</formula>
    </cfRule>
    <cfRule type="containsText" dxfId="1912" priority="188" stopIfTrue="1" operator="containsText" text="zur Freigabe">
      <formula>NOT(ISERROR(FIND(UPPER("zur Freigabe"),UPPER(C34))))</formula>
      <formula>"zur Freigabe"</formula>
    </cfRule>
    <cfRule type="containsText" dxfId="1911" priority="189" stopIfTrue="1" operator="containsText" text="in Arbeit">
      <formula>NOT(ISERROR(FIND(UPPER("in Arbeit"),UPPER(C34))))</formula>
      <formula>"in Arbeit"</formula>
    </cfRule>
    <cfRule type="containsText" dxfId="1910" priority="190" stopIfTrue="1" operator="containsText" text="in Planung">
      <formula>NOT(ISERROR(FIND(UPPER("in Planung"),UPPER(C34))))</formula>
      <formula>"in Planung"</formula>
    </cfRule>
    <cfRule type="containsText" dxfId="1909" priority="191" stopIfTrue="1" operator="containsText" text="offen">
      <formula>NOT(ISERROR(FIND(UPPER("offen"),UPPER(C34))))</formula>
      <formula>"offen"</formula>
    </cfRule>
    <cfRule type="containsText" dxfId="1908" priority="192" stopIfTrue="1" operator="containsText" text="erledigt">
      <formula>NOT(ISERROR(FIND(UPPER("erledigt"),UPPER(C34))))</formula>
      <formula>"erledigt"</formula>
    </cfRule>
  </conditionalFormatting>
  <conditionalFormatting sqref="A31">
    <cfRule type="containsText" dxfId="1907" priority="1" stopIfTrue="1" operator="containsText" text="erledigt">
      <formula>NOT(ISERROR(FIND(UPPER("erledigt"),UPPER(A31))))</formula>
      <formula>"erledigt"</formula>
    </cfRule>
    <cfRule type="containsText" dxfId="1906" priority="2" stopIfTrue="1" operator="containsText" text="freigabe erhalten">
      <formula>NOT(ISERROR(FIND(UPPER("freigabe erhalten"),UPPER(A31))))</formula>
      <formula>"freigabe erhalten"</formula>
    </cfRule>
    <cfRule type="containsText" dxfId="1905" priority="3" stopIfTrue="1" operator="containsText" text="zur Freigabe">
      <formula>NOT(ISERROR(FIND(UPPER("zur Freigabe"),UPPER(A31))))</formula>
      <formula>"zur Freigabe"</formula>
    </cfRule>
    <cfRule type="containsText" dxfId="1904" priority="4" stopIfTrue="1" operator="containsText" text="in Arbeit">
      <formula>NOT(ISERROR(FIND(UPPER("in Arbeit"),UPPER(A31))))</formula>
      <formula>"in Arbeit"</formula>
    </cfRule>
    <cfRule type="containsText" dxfId="1903" priority="5" stopIfTrue="1" operator="containsText" text="in Planung">
      <formula>NOT(ISERROR(FIND(UPPER("in Planung"),UPPER(A31))))</formula>
      <formula>"in Planung"</formula>
    </cfRule>
    <cfRule type="containsText" dxfId="1902" priority="6" stopIfTrue="1" operator="containsText" text="offen">
      <formula>NOT(ISERROR(FIND(UPPER("offen"),UPPER(A31))))</formula>
      <formula>"offen"</formula>
    </cfRule>
  </conditionalFormatting>
  <conditionalFormatting sqref="B9">
    <cfRule type="containsText" dxfId="1901" priority="157" stopIfTrue="1" operator="containsText" text="erledigt">
      <formula>NOT(ISERROR(FIND(UPPER("erledigt"),UPPER(B9))))</formula>
      <formula>"erledigt"</formula>
    </cfRule>
    <cfRule type="containsText" dxfId="1900" priority="158" stopIfTrue="1" operator="containsText" text="freigabe erhalten">
      <formula>NOT(ISERROR(FIND(UPPER("freigabe erhalten"),UPPER(B9))))</formula>
      <formula>"freigabe erhalten"</formula>
    </cfRule>
    <cfRule type="containsText" dxfId="1899" priority="159" stopIfTrue="1" operator="containsText" text="zur Freigabe">
      <formula>NOT(ISERROR(FIND(UPPER("zur Freigabe"),UPPER(B9))))</formula>
      <formula>"zur Freigabe"</formula>
    </cfRule>
    <cfRule type="containsText" dxfId="1898" priority="160" stopIfTrue="1" operator="containsText" text="in Arbeit">
      <formula>NOT(ISERROR(FIND(UPPER("in Arbeit"),UPPER(B9))))</formula>
      <formula>"in Arbeit"</formula>
    </cfRule>
    <cfRule type="containsText" dxfId="1897" priority="161" stopIfTrue="1" operator="containsText" text="in Planung">
      <formula>NOT(ISERROR(FIND(UPPER("in Planung"),UPPER(B9))))</formula>
      <formula>"in Planung"</formula>
    </cfRule>
    <cfRule type="containsText" dxfId="1896" priority="162" stopIfTrue="1" operator="containsText" text="offen">
      <formula>NOT(ISERROR(FIND(UPPER("offen"),UPPER(B9))))</formula>
      <formula>"offen"</formula>
    </cfRule>
  </conditionalFormatting>
  <conditionalFormatting sqref="B10">
    <cfRule type="containsText" dxfId="1895" priority="139" stopIfTrue="1" operator="containsText" text="erledigt">
      <formula>NOT(ISERROR(FIND(UPPER("erledigt"),UPPER(B10))))</formula>
      <formula>"erledigt"</formula>
    </cfRule>
    <cfRule type="containsText" dxfId="1894" priority="140" stopIfTrue="1" operator="containsText" text="freigabe erhalten">
      <formula>NOT(ISERROR(FIND(UPPER("freigabe erhalten"),UPPER(B10))))</formula>
      <formula>"freigabe erhalten"</formula>
    </cfRule>
    <cfRule type="containsText" dxfId="1893" priority="141" stopIfTrue="1" operator="containsText" text="zur Freigabe">
      <formula>NOT(ISERROR(FIND(UPPER("zur Freigabe"),UPPER(B10))))</formula>
      <formula>"zur Freigabe"</formula>
    </cfRule>
    <cfRule type="containsText" dxfId="1892" priority="142" stopIfTrue="1" operator="containsText" text="in Arbeit">
      <formula>NOT(ISERROR(FIND(UPPER("in Arbeit"),UPPER(B10))))</formula>
      <formula>"in Arbeit"</formula>
    </cfRule>
    <cfRule type="containsText" dxfId="1891" priority="143" stopIfTrue="1" operator="containsText" text="in Planung">
      <formula>NOT(ISERROR(FIND(UPPER("in Planung"),UPPER(B10))))</formula>
      <formula>"in Planung"</formula>
    </cfRule>
    <cfRule type="containsText" dxfId="1890" priority="144" stopIfTrue="1" operator="containsText" text="offen">
      <formula>NOT(ISERROR(FIND(UPPER("offen"),UPPER(B10))))</formula>
      <formula>"offen"</formula>
    </cfRule>
  </conditionalFormatting>
  <conditionalFormatting sqref="C9:C10">
    <cfRule type="containsText" dxfId="1889" priority="145" stopIfTrue="1" operator="containsText" text="erledigt">
      <formula>NOT(ISERROR(FIND(UPPER("erledigt"),UPPER(C9))))</formula>
      <formula>"erledigt"</formula>
    </cfRule>
    <cfRule type="containsText" dxfId="1888" priority="146" stopIfTrue="1" operator="containsText" text="freigabe erhalten">
      <formula>NOT(ISERROR(FIND(UPPER("freigabe erhalten"),UPPER(C9))))</formula>
      <formula>"freigabe erhalten"</formula>
    </cfRule>
    <cfRule type="containsText" dxfId="1887" priority="147" stopIfTrue="1" operator="containsText" text="zur Freigabe">
      <formula>NOT(ISERROR(FIND(UPPER("zur Freigabe"),UPPER(C9))))</formula>
      <formula>"zur Freigabe"</formula>
    </cfRule>
    <cfRule type="containsText" dxfId="1886" priority="148" stopIfTrue="1" operator="containsText" text="in Arbeit">
      <formula>NOT(ISERROR(FIND(UPPER("in Arbeit"),UPPER(C9))))</formula>
      <formula>"in Arbeit"</formula>
    </cfRule>
    <cfRule type="containsText" dxfId="1885" priority="149" stopIfTrue="1" operator="containsText" text="in Planung">
      <formula>NOT(ISERROR(FIND(UPPER("in Planung"),UPPER(C9))))</formula>
      <formula>"in Planung"</formula>
    </cfRule>
    <cfRule type="containsText" dxfId="1884" priority="150" stopIfTrue="1" operator="containsText" text="offen">
      <formula>NOT(ISERROR(FIND(UPPER("offen"),UPPER(C9))))</formula>
      <formula>"offen"</formula>
    </cfRule>
    <cfRule type="containsText" dxfId="1883" priority="151" stopIfTrue="1" operator="containsText" text="freigabe erhalten">
      <formula>NOT(ISERROR(FIND(UPPER("freigabe erhalten"),UPPER(C9))))</formula>
      <formula>"freigabe erhalten"</formula>
    </cfRule>
    <cfRule type="containsText" dxfId="1882" priority="152" stopIfTrue="1" operator="containsText" text="zur Freigabe">
      <formula>NOT(ISERROR(FIND(UPPER("zur Freigabe"),UPPER(C9))))</formula>
      <formula>"zur Freigabe"</formula>
    </cfRule>
    <cfRule type="containsText" dxfId="1881" priority="153" stopIfTrue="1" operator="containsText" text="in Arbeit">
      <formula>NOT(ISERROR(FIND(UPPER("in Arbeit"),UPPER(C9))))</formula>
      <formula>"in Arbeit"</formula>
    </cfRule>
    <cfRule type="containsText" dxfId="1880" priority="154" stopIfTrue="1" operator="containsText" text="in Planung">
      <formula>NOT(ISERROR(FIND(UPPER("in Planung"),UPPER(C9))))</formula>
      <formula>"in Planung"</formula>
    </cfRule>
    <cfRule type="containsText" dxfId="1879" priority="155" stopIfTrue="1" operator="containsText" text="offen">
      <formula>NOT(ISERROR(FIND(UPPER("offen"),UPPER(C9))))</formula>
      <formula>"offen"</formula>
    </cfRule>
    <cfRule type="containsText" dxfId="1878" priority="156" stopIfTrue="1" operator="containsText" text="erledigt">
      <formula>NOT(ISERROR(FIND(UPPER("erledigt"),UPPER(C9))))</formula>
      <formula>"erledigt"</formula>
    </cfRule>
  </conditionalFormatting>
  <conditionalFormatting sqref="A9">
    <cfRule type="containsText" dxfId="1877" priority="133" stopIfTrue="1" operator="containsText" text="erledigt">
      <formula>NOT(ISERROR(FIND(UPPER("erledigt"),UPPER(A9))))</formula>
      <formula>"erledigt"</formula>
    </cfRule>
    <cfRule type="containsText" dxfId="1876" priority="134" stopIfTrue="1" operator="containsText" text="freigabe erhalten">
      <formula>NOT(ISERROR(FIND(UPPER("freigabe erhalten"),UPPER(A9))))</formula>
      <formula>"freigabe erhalten"</formula>
    </cfRule>
    <cfRule type="containsText" dxfId="1875" priority="135" stopIfTrue="1" operator="containsText" text="zur Freigabe">
      <formula>NOT(ISERROR(FIND(UPPER("zur Freigabe"),UPPER(A9))))</formula>
      <formula>"zur Freigabe"</formula>
    </cfRule>
    <cfRule type="containsText" dxfId="1874" priority="136" stopIfTrue="1" operator="containsText" text="in Arbeit">
      <formula>NOT(ISERROR(FIND(UPPER("in Arbeit"),UPPER(A9))))</formula>
      <formula>"in Arbeit"</formula>
    </cfRule>
    <cfRule type="containsText" dxfId="1873" priority="137" stopIfTrue="1" operator="containsText" text="in Planung">
      <formula>NOT(ISERROR(FIND(UPPER("in Planung"),UPPER(A9))))</formula>
      <formula>"in Planung"</formula>
    </cfRule>
    <cfRule type="containsText" dxfId="1872" priority="138" stopIfTrue="1" operator="containsText" text="offen">
      <formula>NOT(ISERROR(FIND(UPPER("offen"),UPPER(A9))))</formula>
      <formula>"offen"</formula>
    </cfRule>
  </conditionalFormatting>
  <conditionalFormatting sqref="A10">
    <cfRule type="containsText" dxfId="1871" priority="127" stopIfTrue="1" operator="containsText" text="erledigt">
      <formula>NOT(ISERROR(FIND(UPPER("erledigt"),UPPER(A10))))</formula>
      <formula>"erledigt"</formula>
    </cfRule>
    <cfRule type="containsText" dxfId="1870" priority="128" stopIfTrue="1" operator="containsText" text="freigabe erhalten">
      <formula>NOT(ISERROR(FIND(UPPER("freigabe erhalten"),UPPER(A10))))</formula>
      <formula>"freigabe erhalten"</formula>
    </cfRule>
    <cfRule type="containsText" dxfId="1869" priority="129" stopIfTrue="1" operator="containsText" text="zur Freigabe">
      <formula>NOT(ISERROR(FIND(UPPER("zur Freigabe"),UPPER(A10))))</formula>
      <formula>"zur Freigabe"</formula>
    </cfRule>
    <cfRule type="containsText" dxfId="1868" priority="130" stopIfTrue="1" operator="containsText" text="in Arbeit">
      <formula>NOT(ISERROR(FIND(UPPER("in Arbeit"),UPPER(A10))))</formula>
      <formula>"in Arbeit"</formula>
    </cfRule>
    <cfRule type="containsText" dxfId="1867" priority="131" stopIfTrue="1" operator="containsText" text="in Planung">
      <formula>NOT(ISERROR(FIND(UPPER("in Planung"),UPPER(A10))))</formula>
      <formula>"in Planung"</formula>
    </cfRule>
    <cfRule type="containsText" dxfId="1866" priority="132" stopIfTrue="1" operator="containsText" text="offen">
      <formula>NOT(ISERROR(FIND(UPPER("offen"),UPPER(A10))))</formula>
      <formula>"offen"</formula>
    </cfRule>
  </conditionalFormatting>
  <conditionalFormatting sqref="B16">
    <cfRule type="containsText" dxfId="1865" priority="115" stopIfTrue="1" operator="containsText" text="erledigt">
      <formula>NOT(ISERROR(FIND(UPPER("erledigt"),UPPER(B16))))</formula>
      <formula>"erledigt"</formula>
    </cfRule>
    <cfRule type="containsText" dxfId="1864" priority="116" stopIfTrue="1" operator="containsText" text="freigabe erhalten">
      <formula>NOT(ISERROR(FIND(UPPER("freigabe erhalten"),UPPER(B16))))</formula>
      <formula>"freigabe erhalten"</formula>
    </cfRule>
    <cfRule type="containsText" dxfId="1863" priority="117" stopIfTrue="1" operator="containsText" text="zur Freigabe">
      <formula>NOT(ISERROR(FIND(UPPER("zur Freigabe"),UPPER(B16))))</formula>
      <formula>"zur Freigabe"</formula>
    </cfRule>
    <cfRule type="containsText" dxfId="1862" priority="118" stopIfTrue="1" operator="containsText" text="in Arbeit">
      <formula>NOT(ISERROR(FIND(UPPER("in Arbeit"),UPPER(B16))))</formula>
      <formula>"in Arbeit"</formula>
    </cfRule>
    <cfRule type="containsText" dxfId="1861" priority="119" stopIfTrue="1" operator="containsText" text="in Planung">
      <formula>NOT(ISERROR(FIND(UPPER("in Planung"),UPPER(B16))))</formula>
      <formula>"in Planung"</formula>
    </cfRule>
    <cfRule type="containsText" dxfId="1860" priority="120" stopIfTrue="1" operator="containsText" text="offen">
      <formula>NOT(ISERROR(FIND(UPPER("offen"),UPPER(B16))))</formula>
      <formula>"offen"</formula>
    </cfRule>
  </conditionalFormatting>
  <conditionalFormatting sqref="B17">
    <cfRule type="containsText" dxfId="1859" priority="97" stopIfTrue="1" operator="containsText" text="erledigt">
      <formula>NOT(ISERROR(FIND(UPPER("erledigt"),UPPER(B17))))</formula>
      <formula>"erledigt"</formula>
    </cfRule>
    <cfRule type="containsText" dxfId="1858" priority="98" stopIfTrue="1" operator="containsText" text="freigabe erhalten">
      <formula>NOT(ISERROR(FIND(UPPER("freigabe erhalten"),UPPER(B17))))</formula>
      <formula>"freigabe erhalten"</formula>
    </cfRule>
    <cfRule type="containsText" dxfId="1857" priority="99" stopIfTrue="1" operator="containsText" text="zur Freigabe">
      <formula>NOT(ISERROR(FIND(UPPER("zur Freigabe"),UPPER(B17))))</formula>
      <formula>"zur Freigabe"</formula>
    </cfRule>
    <cfRule type="containsText" dxfId="1856" priority="100" stopIfTrue="1" operator="containsText" text="in Arbeit">
      <formula>NOT(ISERROR(FIND(UPPER("in Arbeit"),UPPER(B17))))</formula>
      <formula>"in Arbeit"</formula>
    </cfRule>
    <cfRule type="containsText" dxfId="1855" priority="101" stopIfTrue="1" operator="containsText" text="in Planung">
      <formula>NOT(ISERROR(FIND(UPPER("in Planung"),UPPER(B17))))</formula>
      <formula>"in Planung"</formula>
    </cfRule>
    <cfRule type="containsText" dxfId="1854" priority="102" stopIfTrue="1" operator="containsText" text="offen">
      <formula>NOT(ISERROR(FIND(UPPER("offen"),UPPER(B17))))</formula>
      <formula>"offen"</formula>
    </cfRule>
  </conditionalFormatting>
  <conditionalFormatting sqref="C16:C17">
    <cfRule type="containsText" dxfId="1853" priority="103" stopIfTrue="1" operator="containsText" text="erledigt">
      <formula>NOT(ISERROR(FIND(UPPER("erledigt"),UPPER(C16))))</formula>
      <formula>"erledigt"</formula>
    </cfRule>
    <cfRule type="containsText" dxfId="1852" priority="104" stopIfTrue="1" operator="containsText" text="freigabe erhalten">
      <formula>NOT(ISERROR(FIND(UPPER("freigabe erhalten"),UPPER(C16))))</formula>
      <formula>"freigabe erhalten"</formula>
    </cfRule>
    <cfRule type="containsText" dxfId="1851" priority="105" stopIfTrue="1" operator="containsText" text="zur Freigabe">
      <formula>NOT(ISERROR(FIND(UPPER("zur Freigabe"),UPPER(C16))))</formula>
      <formula>"zur Freigabe"</formula>
    </cfRule>
    <cfRule type="containsText" dxfId="1850" priority="106" stopIfTrue="1" operator="containsText" text="in Arbeit">
      <formula>NOT(ISERROR(FIND(UPPER("in Arbeit"),UPPER(C16))))</formula>
      <formula>"in Arbeit"</formula>
    </cfRule>
    <cfRule type="containsText" dxfId="1849" priority="107" stopIfTrue="1" operator="containsText" text="in Planung">
      <formula>NOT(ISERROR(FIND(UPPER("in Planung"),UPPER(C16))))</formula>
      <formula>"in Planung"</formula>
    </cfRule>
    <cfRule type="containsText" dxfId="1848" priority="108" stopIfTrue="1" operator="containsText" text="offen">
      <formula>NOT(ISERROR(FIND(UPPER("offen"),UPPER(C16))))</formula>
      <formula>"offen"</formula>
    </cfRule>
    <cfRule type="containsText" dxfId="1847" priority="109" stopIfTrue="1" operator="containsText" text="freigabe erhalten">
      <formula>NOT(ISERROR(FIND(UPPER("freigabe erhalten"),UPPER(C16))))</formula>
      <formula>"freigabe erhalten"</formula>
    </cfRule>
    <cfRule type="containsText" dxfId="1846" priority="110" stopIfTrue="1" operator="containsText" text="zur Freigabe">
      <formula>NOT(ISERROR(FIND(UPPER("zur Freigabe"),UPPER(C16))))</formula>
      <formula>"zur Freigabe"</formula>
    </cfRule>
    <cfRule type="containsText" dxfId="1845" priority="111" stopIfTrue="1" operator="containsText" text="in Arbeit">
      <formula>NOT(ISERROR(FIND(UPPER("in Arbeit"),UPPER(C16))))</formula>
      <formula>"in Arbeit"</formula>
    </cfRule>
    <cfRule type="containsText" dxfId="1844" priority="112" stopIfTrue="1" operator="containsText" text="in Planung">
      <formula>NOT(ISERROR(FIND(UPPER("in Planung"),UPPER(C16))))</formula>
      <formula>"in Planung"</formula>
    </cfRule>
    <cfRule type="containsText" dxfId="1843" priority="113" stopIfTrue="1" operator="containsText" text="offen">
      <formula>NOT(ISERROR(FIND(UPPER("offen"),UPPER(C16))))</formula>
      <formula>"offen"</formula>
    </cfRule>
    <cfRule type="containsText" dxfId="1842" priority="114" stopIfTrue="1" operator="containsText" text="erledigt">
      <formula>NOT(ISERROR(FIND(UPPER("erledigt"),UPPER(C16))))</formula>
      <formula>"erledigt"</formula>
    </cfRule>
  </conditionalFormatting>
  <conditionalFormatting sqref="A16">
    <cfRule type="containsText" dxfId="1841" priority="91" stopIfTrue="1" operator="containsText" text="erledigt">
      <formula>NOT(ISERROR(FIND(UPPER("erledigt"),UPPER(A16))))</formula>
      <formula>"erledigt"</formula>
    </cfRule>
    <cfRule type="containsText" dxfId="1840" priority="92" stopIfTrue="1" operator="containsText" text="freigabe erhalten">
      <formula>NOT(ISERROR(FIND(UPPER("freigabe erhalten"),UPPER(A16))))</formula>
      <formula>"freigabe erhalten"</formula>
    </cfRule>
    <cfRule type="containsText" dxfId="1839" priority="93" stopIfTrue="1" operator="containsText" text="zur Freigabe">
      <formula>NOT(ISERROR(FIND(UPPER("zur Freigabe"),UPPER(A16))))</formula>
      <formula>"zur Freigabe"</formula>
    </cfRule>
    <cfRule type="containsText" dxfId="1838" priority="94" stopIfTrue="1" operator="containsText" text="in Arbeit">
      <formula>NOT(ISERROR(FIND(UPPER("in Arbeit"),UPPER(A16))))</formula>
      <formula>"in Arbeit"</formula>
    </cfRule>
    <cfRule type="containsText" dxfId="1837" priority="95" stopIfTrue="1" operator="containsText" text="in Planung">
      <formula>NOT(ISERROR(FIND(UPPER("in Planung"),UPPER(A16))))</formula>
      <formula>"in Planung"</formula>
    </cfRule>
    <cfRule type="containsText" dxfId="1836" priority="96" stopIfTrue="1" operator="containsText" text="offen">
      <formula>NOT(ISERROR(FIND(UPPER("offen"),UPPER(A16))))</formula>
      <formula>"offen"</formula>
    </cfRule>
  </conditionalFormatting>
  <conditionalFormatting sqref="A17">
    <cfRule type="containsText" dxfId="1835" priority="85" stopIfTrue="1" operator="containsText" text="erledigt">
      <formula>NOT(ISERROR(FIND(UPPER("erledigt"),UPPER(A17))))</formula>
      <formula>"erledigt"</formula>
    </cfRule>
    <cfRule type="containsText" dxfId="1834" priority="86" stopIfTrue="1" operator="containsText" text="freigabe erhalten">
      <formula>NOT(ISERROR(FIND(UPPER("freigabe erhalten"),UPPER(A17))))</formula>
      <formula>"freigabe erhalten"</formula>
    </cfRule>
    <cfRule type="containsText" dxfId="1833" priority="87" stopIfTrue="1" operator="containsText" text="zur Freigabe">
      <formula>NOT(ISERROR(FIND(UPPER("zur Freigabe"),UPPER(A17))))</formula>
      <formula>"zur Freigabe"</formula>
    </cfRule>
    <cfRule type="containsText" dxfId="1832" priority="88" stopIfTrue="1" operator="containsText" text="in Arbeit">
      <formula>NOT(ISERROR(FIND(UPPER("in Arbeit"),UPPER(A17))))</formula>
      <formula>"in Arbeit"</formula>
    </cfRule>
    <cfRule type="containsText" dxfId="1831" priority="89" stopIfTrue="1" operator="containsText" text="in Planung">
      <formula>NOT(ISERROR(FIND(UPPER("in Planung"),UPPER(A17))))</formula>
      <formula>"in Planung"</formula>
    </cfRule>
    <cfRule type="containsText" dxfId="1830" priority="90" stopIfTrue="1" operator="containsText" text="offen">
      <formula>NOT(ISERROR(FIND(UPPER("offen"),UPPER(A17))))</formula>
      <formula>"offen"</formula>
    </cfRule>
  </conditionalFormatting>
  <conditionalFormatting sqref="D23:E24">
    <cfRule type="containsText" dxfId="1829" priority="79" stopIfTrue="1" operator="containsText" text="erledigt">
      <formula>NOT(ISERROR(FIND(UPPER("erledigt"),UPPER(D23))))</formula>
      <formula>"erledigt"</formula>
    </cfRule>
    <cfRule type="containsText" dxfId="1828" priority="80" stopIfTrue="1" operator="containsText" text="freigabe erhalten">
      <formula>NOT(ISERROR(FIND(UPPER("freigabe erhalten"),UPPER(D23))))</formula>
      <formula>"freigabe erhalten"</formula>
    </cfRule>
    <cfRule type="containsText" dxfId="1827" priority="81" stopIfTrue="1" operator="containsText" text="zur Freigabe">
      <formula>NOT(ISERROR(FIND(UPPER("zur Freigabe"),UPPER(D23))))</formula>
      <formula>"zur Freigabe"</formula>
    </cfRule>
    <cfRule type="containsText" dxfId="1826" priority="82" stopIfTrue="1" operator="containsText" text="in Arbeit">
      <formula>NOT(ISERROR(FIND(UPPER("in Arbeit"),UPPER(D23))))</formula>
      <formula>"in Arbeit"</formula>
    </cfRule>
    <cfRule type="containsText" dxfId="1825" priority="83" stopIfTrue="1" operator="containsText" text="in Planung">
      <formula>NOT(ISERROR(FIND(UPPER("in Planung"),UPPER(D23))))</formula>
      <formula>"in Planung"</formula>
    </cfRule>
    <cfRule type="containsText" dxfId="1824" priority="84" stopIfTrue="1" operator="containsText" text="offen">
      <formula>NOT(ISERROR(FIND(UPPER("offen"),UPPER(D23))))</formula>
      <formula>"offen"</formula>
    </cfRule>
  </conditionalFormatting>
  <conditionalFormatting sqref="B24">
    <cfRule type="containsText" dxfId="1823" priority="55" stopIfTrue="1" operator="containsText" text="erledigt">
      <formula>NOT(ISERROR(FIND(UPPER("erledigt"),UPPER(B24))))</formula>
      <formula>"erledigt"</formula>
    </cfRule>
    <cfRule type="containsText" dxfId="1822" priority="56" stopIfTrue="1" operator="containsText" text="freigabe erhalten">
      <formula>NOT(ISERROR(FIND(UPPER("freigabe erhalten"),UPPER(B24))))</formula>
      <formula>"freigabe erhalten"</formula>
    </cfRule>
    <cfRule type="containsText" dxfId="1821" priority="57" stopIfTrue="1" operator="containsText" text="zur Freigabe">
      <formula>NOT(ISERROR(FIND(UPPER("zur Freigabe"),UPPER(B24))))</formula>
      <formula>"zur Freigabe"</formula>
    </cfRule>
    <cfRule type="containsText" dxfId="1820" priority="58" stopIfTrue="1" operator="containsText" text="in Arbeit">
      <formula>NOT(ISERROR(FIND(UPPER("in Arbeit"),UPPER(B24))))</formula>
      <formula>"in Arbeit"</formula>
    </cfRule>
    <cfRule type="containsText" dxfId="1819" priority="59" stopIfTrue="1" operator="containsText" text="in Planung">
      <formula>NOT(ISERROR(FIND(UPPER("in Planung"),UPPER(B24))))</formula>
      <formula>"in Planung"</formula>
    </cfRule>
    <cfRule type="containsText" dxfId="1818" priority="60" stopIfTrue="1" operator="containsText" text="offen">
      <formula>NOT(ISERROR(FIND(UPPER("offen"),UPPER(B24))))</formula>
      <formula>"offen"</formula>
    </cfRule>
  </conditionalFormatting>
  <conditionalFormatting sqref="C23:C24">
    <cfRule type="containsText" dxfId="1817" priority="61" stopIfTrue="1" operator="containsText" text="erledigt">
      <formula>NOT(ISERROR(FIND(UPPER("erledigt"),UPPER(C23))))</formula>
      <formula>"erledigt"</formula>
    </cfRule>
    <cfRule type="containsText" dxfId="1816" priority="62" stopIfTrue="1" operator="containsText" text="freigabe erhalten">
      <formula>NOT(ISERROR(FIND(UPPER("freigabe erhalten"),UPPER(C23))))</formula>
      <formula>"freigabe erhalten"</formula>
    </cfRule>
    <cfRule type="containsText" dxfId="1815" priority="63" stopIfTrue="1" operator="containsText" text="zur Freigabe">
      <formula>NOT(ISERROR(FIND(UPPER("zur Freigabe"),UPPER(C23))))</formula>
      <formula>"zur Freigabe"</formula>
    </cfRule>
    <cfRule type="containsText" dxfId="1814" priority="64" stopIfTrue="1" operator="containsText" text="in Arbeit">
      <formula>NOT(ISERROR(FIND(UPPER("in Arbeit"),UPPER(C23))))</formula>
      <formula>"in Arbeit"</formula>
    </cfRule>
    <cfRule type="containsText" dxfId="1813" priority="65" stopIfTrue="1" operator="containsText" text="in Planung">
      <formula>NOT(ISERROR(FIND(UPPER("in Planung"),UPPER(C23))))</formula>
      <formula>"in Planung"</formula>
    </cfRule>
    <cfRule type="containsText" dxfId="1812" priority="66" stopIfTrue="1" operator="containsText" text="offen">
      <formula>NOT(ISERROR(FIND(UPPER("offen"),UPPER(C23))))</formula>
      <formula>"offen"</formula>
    </cfRule>
    <cfRule type="containsText" dxfId="1811" priority="67" stopIfTrue="1" operator="containsText" text="freigabe erhalten">
      <formula>NOT(ISERROR(FIND(UPPER("freigabe erhalten"),UPPER(C23))))</formula>
      <formula>"freigabe erhalten"</formula>
    </cfRule>
    <cfRule type="containsText" dxfId="1810" priority="68" stopIfTrue="1" operator="containsText" text="zur Freigabe">
      <formula>NOT(ISERROR(FIND(UPPER("zur Freigabe"),UPPER(C23))))</formula>
      <formula>"zur Freigabe"</formula>
    </cfRule>
    <cfRule type="containsText" dxfId="1809" priority="69" stopIfTrue="1" operator="containsText" text="in Arbeit">
      <formula>NOT(ISERROR(FIND(UPPER("in Arbeit"),UPPER(C23))))</formula>
      <formula>"in Arbeit"</formula>
    </cfRule>
    <cfRule type="containsText" dxfId="1808" priority="70" stopIfTrue="1" operator="containsText" text="in Planung">
      <formula>NOT(ISERROR(FIND(UPPER("in Planung"),UPPER(C23))))</formula>
      <formula>"in Planung"</formula>
    </cfRule>
    <cfRule type="containsText" dxfId="1807" priority="71" stopIfTrue="1" operator="containsText" text="offen">
      <formula>NOT(ISERROR(FIND(UPPER("offen"),UPPER(C23))))</formula>
      <formula>"offen"</formula>
    </cfRule>
    <cfRule type="containsText" dxfId="1806" priority="72" stopIfTrue="1" operator="containsText" text="erledigt">
      <formula>NOT(ISERROR(FIND(UPPER("erledigt"),UPPER(C23))))</formula>
      <formula>"erledigt"</formula>
    </cfRule>
  </conditionalFormatting>
  <conditionalFormatting sqref="A23">
    <cfRule type="containsText" dxfId="1805" priority="49" stopIfTrue="1" operator="containsText" text="erledigt">
      <formula>NOT(ISERROR(FIND(UPPER("erledigt"),UPPER(A23))))</formula>
      <formula>"erledigt"</formula>
    </cfRule>
    <cfRule type="containsText" dxfId="1804" priority="50" stopIfTrue="1" operator="containsText" text="freigabe erhalten">
      <formula>NOT(ISERROR(FIND(UPPER("freigabe erhalten"),UPPER(A23))))</formula>
      <formula>"freigabe erhalten"</formula>
    </cfRule>
    <cfRule type="containsText" dxfId="1803" priority="51" stopIfTrue="1" operator="containsText" text="zur Freigabe">
      <formula>NOT(ISERROR(FIND(UPPER("zur Freigabe"),UPPER(A23))))</formula>
      <formula>"zur Freigabe"</formula>
    </cfRule>
    <cfRule type="containsText" dxfId="1802" priority="52" stopIfTrue="1" operator="containsText" text="in Arbeit">
      <formula>NOT(ISERROR(FIND(UPPER("in Arbeit"),UPPER(A23))))</formula>
      <formula>"in Arbeit"</formula>
    </cfRule>
    <cfRule type="containsText" dxfId="1801" priority="53" stopIfTrue="1" operator="containsText" text="in Planung">
      <formula>NOT(ISERROR(FIND(UPPER("in Planung"),UPPER(A23))))</formula>
      <formula>"in Planung"</formula>
    </cfRule>
    <cfRule type="containsText" dxfId="1800" priority="54" stopIfTrue="1" operator="containsText" text="offen">
      <formula>NOT(ISERROR(FIND(UPPER("offen"),UPPER(A23))))</formula>
      <formula>"offen"</formula>
    </cfRule>
  </conditionalFormatting>
  <conditionalFormatting sqref="A24">
    <cfRule type="containsText" dxfId="1799" priority="43" stopIfTrue="1" operator="containsText" text="erledigt">
      <formula>NOT(ISERROR(FIND(UPPER("erledigt"),UPPER(A24))))</formula>
      <formula>"erledigt"</formula>
    </cfRule>
    <cfRule type="containsText" dxfId="1798" priority="44" stopIfTrue="1" operator="containsText" text="freigabe erhalten">
      <formula>NOT(ISERROR(FIND(UPPER("freigabe erhalten"),UPPER(A24))))</formula>
      <formula>"freigabe erhalten"</formula>
    </cfRule>
    <cfRule type="containsText" dxfId="1797" priority="45" stopIfTrue="1" operator="containsText" text="zur Freigabe">
      <formula>NOT(ISERROR(FIND(UPPER("zur Freigabe"),UPPER(A24))))</formula>
      <formula>"zur Freigabe"</formula>
    </cfRule>
    <cfRule type="containsText" dxfId="1796" priority="46" stopIfTrue="1" operator="containsText" text="in Arbeit">
      <formula>NOT(ISERROR(FIND(UPPER("in Arbeit"),UPPER(A24))))</formula>
      <formula>"in Arbeit"</formula>
    </cfRule>
    <cfRule type="containsText" dxfId="1795" priority="47" stopIfTrue="1" operator="containsText" text="in Planung">
      <formula>NOT(ISERROR(FIND(UPPER("in Planung"),UPPER(A24))))</formula>
      <formula>"in Planung"</formula>
    </cfRule>
    <cfRule type="containsText" dxfId="1794" priority="48" stopIfTrue="1" operator="containsText" text="offen">
      <formula>NOT(ISERROR(FIND(UPPER("offen"),UPPER(A24))))</formula>
      <formula>"offen"</formula>
    </cfRule>
  </conditionalFormatting>
  <conditionalFormatting sqref="D30:E31">
    <cfRule type="containsText" dxfId="1793" priority="37" stopIfTrue="1" operator="containsText" text="erledigt">
      <formula>NOT(ISERROR(FIND(UPPER("erledigt"),UPPER(D30))))</formula>
      <formula>"erledigt"</formula>
    </cfRule>
    <cfRule type="containsText" dxfId="1792" priority="38" stopIfTrue="1" operator="containsText" text="freigabe erhalten">
      <formula>NOT(ISERROR(FIND(UPPER("freigabe erhalten"),UPPER(D30))))</formula>
      <formula>"freigabe erhalten"</formula>
    </cfRule>
    <cfRule type="containsText" dxfId="1791" priority="39" stopIfTrue="1" operator="containsText" text="zur Freigabe">
      <formula>NOT(ISERROR(FIND(UPPER("zur Freigabe"),UPPER(D30))))</formula>
      <formula>"zur Freigabe"</formula>
    </cfRule>
    <cfRule type="containsText" dxfId="1790" priority="40" stopIfTrue="1" operator="containsText" text="in Arbeit">
      <formula>NOT(ISERROR(FIND(UPPER("in Arbeit"),UPPER(D30))))</formula>
      <formula>"in Arbeit"</formula>
    </cfRule>
    <cfRule type="containsText" dxfId="1789" priority="41" stopIfTrue="1" operator="containsText" text="in Planung">
      <formula>NOT(ISERROR(FIND(UPPER("in Planung"),UPPER(D30))))</formula>
      <formula>"in Planung"</formula>
    </cfRule>
    <cfRule type="containsText" dxfId="1788" priority="42" stopIfTrue="1" operator="containsText" text="offen">
      <formula>NOT(ISERROR(FIND(UPPER("offen"),UPPER(D30))))</formula>
      <formula>"offen"</formula>
    </cfRule>
  </conditionalFormatting>
  <conditionalFormatting sqref="B31">
    <cfRule type="containsText" dxfId="1787" priority="13" stopIfTrue="1" operator="containsText" text="erledigt">
      <formula>NOT(ISERROR(FIND(UPPER("erledigt"),UPPER(B31))))</formula>
      <formula>"erledigt"</formula>
    </cfRule>
    <cfRule type="containsText" dxfId="1786" priority="14" stopIfTrue="1" operator="containsText" text="freigabe erhalten">
      <formula>NOT(ISERROR(FIND(UPPER("freigabe erhalten"),UPPER(B31))))</formula>
      <formula>"freigabe erhalten"</formula>
    </cfRule>
    <cfRule type="containsText" dxfId="1785" priority="15" stopIfTrue="1" operator="containsText" text="zur Freigabe">
      <formula>NOT(ISERROR(FIND(UPPER("zur Freigabe"),UPPER(B31))))</formula>
      <formula>"zur Freigabe"</formula>
    </cfRule>
    <cfRule type="containsText" dxfId="1784" priority="16" stopIfTrue="1" operator="containsText" text="in Arbeit">
      <formula>NOT(ISERROR(FIND(UPPER("in Arbeit"),UPPER(B31))))</formula>
      <formula>"in Arbeit"</formula>
    </cfRule>
    <cfRule type="containsText" dxfId="1783" priority="17" stopIfTrue="1" operator="containsText" text="in Planung">
      <formula>NOT(ISERROR(FIND(UPPER("in Planung"),UPPER(B31))))</formula>
      <formula>"in Planung"</formula>
    </cfRule>
    <cfRule type="containsText" dxfId="1782" priority="18" stopIfTrue="1" operator="containsText" text="offen">
      <formula>NOT(ISERROR(FIND(UPPER("offen"),UPPER(B31))))</formula>
      <formula>"offen"</formula>
    </cfRule>
  </conditionalFormatting>
  <conditionalFormatting sqref="C30:C31">
    <cfRule type="containsText" dxfId="1781" priority="19" stopIfTrue="1" operator="containsText" text="erledigt">
      <formula>NOT(ISERROR(FIND(UPPER("erledigt"),UPPER(C30))))</formula>
      <formula>"erledigt"</formula>
    </cfRule>
    <cfRule type="containsText" dxfId="1780" priority="20" stopIfTrue="1" operator="containsText" text="freigabe erhalten">
      <formula>NOT(ISERROR(FIND(UPPER("freigabe erhalten"),UPPER(C30))))</formula>
      <formula>"freigabe erhalten"</formula>
    </cfRule>
    <cfRule type="containsText" dxfId="1779" priority="21" stopIfTrue="1" operator="containsText" text="zur Freigabe">
      <formula>NOT(ISERROR(FIND(UPPER("zur Freigabe"),UPPER(C30))))</formula>
      <formula>"zur Freigabe"</formula>
    </cfRule>
    <cfRule type="containsText" dxfId="1778" priority="22" stopIfTrue="1" operator="containsText" text="in Arbeit">
      <formula>NOT(ISERROR(FIND(UPPER("in Arbeit"),UPPER(C30))))</formula>
      <formula>"in Arbeit"</formula>
    </cfRule>
    <cfRule type="containsText" dxfId="1777" priority="23" stopIfTrue="1" operator="containsText" text="in Planung">
      <formula>NOT(ISERROR(FIND(UPPER("in Planung"),UPPER(C30))))</formula>
      <formula>"in Planung"</formula>
    </cfRule>
    <cfRule type="containsText" dxfId="1776" priority="24" stopIfTrue="1" operator="containsText" text="offen">
      <formula>NOT(ISERROR(FIND(UPPER("offen"),UPPER(C30))))</formula>
      <formula>"offen"</formula>
    </cfRule>
    <cfRule type="containsText" dxfId="1775" priority="25" stopIfTrue="1" operator="containsText" text="freigabe erhalten">
      <formula>NOT(ISERROR(FIND(UPPER("freigabe erhalten"),UPPER(C30))))</formula>
      <formula>"freigabe erhalten"</formula>
    </cfRule>
    <cfRule type="containsText" dxfId="1774" priority="26" stopIfTrue="1" operator="containsText" text="zur Freigabe">
      <formula>NOT(ISERROR(FIND(UPPER("zur Freigabe"),UPPER(C30))))</formula>
      <formula>"zur Freigabe"</formula>
    </cfRule>
    <cfRule type="containsText" dxfId="1773" priority="27" stopIfTrue="1" operator="containsText" text="in Arbeit">
      <formula>NOT(ISERROR(FIND(UPPER("in Arbeit"),UPPER(C30))))</formula>
      <formula>"in Arbeit"</formula>
    </cfRule>
    <cfRule type="containsText" dxfId="1772" priority="28" stopIfTrue="1" operator="containsText" text="in Planung">
      <formula>NOT(ISERROR(FIND(UPPER("in Planung"),UPPER(C30))))</formula>
      <formula>"in Planung"</formula>
    </cfRule>
    <cfRule type="containsText" dxfId="1771" priority="29" stopIfTrue="1" operator="containsText" text="offen">
      <formula>NOT(ISERROR(FIND(UPPER("offen"),UPPER(C30))))</formula>
      <formula>"offen"</formula>
    </cfRule>
    <cfRule type="containsText" dxfId="1770" priority="30" stopIfTrue="1" operator="containsText" text="erledigt">
      <formula>NOT(ISERROR(FIND(UPPER("erledigt"),UPPER(C30))))</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547" stopIfTrue="1" operator="containsText" text="erledigt" id="{997112D4-D729-E74C-9654-7C5449BA0CBA}">
            <xm:f>NOT(ISERROR(FIND(UPPER("erledigt"),UPPER('9_SEP Redaktionsplan'!V2))))</xm:f>
            <xm:f>"erledigt"</xm:f>
            <x14:dxf>
              <font>
                <color rgb="FFFFFFFF"/>
              </font>
              <fill>
                <patternFill patternType="solid">
                  <fgColor indexed="16"/>
                  <bgColor indexed="17"/>
                </patternFill>
              </fill>
            </x14:dxf>
          </x14:cfRule>
          <x14:cfRule type="containsText" priority="548" stopIfTrue="1" operator="containsText" text="freigabe erhalten" id="{1FDA50A6-6DDA-B546-AB47-5B87E18FD6BC}">
            <xm:f>NOT(ISERROR(FIND(UPPER("freigabe erhalten"),UPPER('9_SEP Redaktionsplan'!V2))))</xm:f>
            <xm:f>"freigabe erhalten"</xm:f>
            <x14:dxf>
              <font>
                <color rgb="FF4D5D2C"/>
              </font>
              <fill>
                <patternFill patternType="solid">
                  <fgColor indexed="16"/>
                  <bgColor indexed="18"/>
                </patternFill>
              </fill>
            </x14:dxf>
          </x14:cfRule>
          <x14:cfRule type="containsText" priority="549" stopIfTrue="1" operator="containsText" text="zur Freigabe" id="{AB745FCB-5530-4449-B321-A3079A4E3C97}">
            <xm:f>NOT(ISERROR(FIND(UPPER("zur Freigabe"),UPPER('9_SEP Redaktionsplan'!V2))))</xm:f>
            <xm:f>"zur Freigabe"</xm:f>
            <x14:dxf>
              <font>
                <color rgb="FF4D5D2C"/>
              </font>
              <fill>
                <patternFill patternType="solid">
                  <fgColor indexed="16"/>
                  <bgColor indexed="20"/>
                </patternFill>
              </fill>
            </x14:dxf>
          </x14:cfRule>
          <x14:cfRule type="containsText" priority="550" stopIfTrue="1" operator="containsText" text="in Arbeit" id="{F51E239B-EB4E-A44E-B986-7D3A9C7B7B73}">
            <xm:f>NOT(ISERROR(FIND(UPPER("in Arbeit"),UPPER('9_SEP Redaktionsplan'!V2))))</xm:f>
            <xm:f>"in Arbeit"</xm:f>
            <x14:dxf>
              <font>
                <color rgb="FFB97034"/>
              </font>
              <fill>
                <patternFill patternType="solid">
                  <fgColor indexed="16"/>
                  <bgColor indexed="21"/>
                </patternFill>
              </fill>
            </x14:dxf>
          </x14:cfRule>
          <x14:cfRule type="containsText" priority="551" stopIfTrue="1" operator="containsText" text="in Planung" id="{528D8429-34E1-0045-BE08-E20C6BC8A140}">
            <xm:f>NOT(ISERROR(FIND(UPPER("in Planung"),UPPER('9_SEP Redaktionsplan'!V2))))</xm:f>
            <xm:f>"in Planung"</xm:f>
            <x14:dxf>
              <font>
                <color rgb="FFC00000"/>
              </font>
              <fill>
                <patternFill patternType="solid">
                  <fgColor indexed="16"/>
                  <bgColor indexed="23"/>
                </patternFill>
              </fill>
            </x14:dxf>
          </x14:cfRule>
          <x14:cfRule type="containsText" priority="552" stopIfTrue="1" operator="containsText" text="offen" id="{3BFD4202-AC26-034F-8578-36D5F3D77DB9}">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589" stopIfTrue="1" operator="containsText" text="erledigt" id="{ECD7497D-DF87-984D-90B2-8FD87BA2373F}">
            <xm:f>NOT(ISERROR(FIND(UPPER("erledigt"),UPPER('9_SEP Redaktionsplan'!R1))))</xm:f>
            <xm:f>"erledigt"</xm:f>
            <x14:dxf>
              <font>
                <color rgb="FFFFFFFF"/>
              </font>
              <fill>
                <patternFill patternType="solid">
                  <fgColor indexed="16"/>
                  <bgColor indexed="17"/>
                </patternFill>
              </fill>
            </x14:dxf>
          </x14:cfRule>
          <x14:cfRule type="containsText" priority="590" stopIfTrue="1" operator="containsText" text="freigabe erhalten" id="{BFCAC04C-ADD2-4441-BF87-5C000D41EC78}">
            <xm:f>NOT(ISERROR(FIND(UPPER("freigabe erhalten"),UPPER('9_SEP Redaktionsplan'!R1))))</xm:f>
            <xm:f>"freigabe erhalten"</xm:f>
            <x14:dxf>
              <font>
                <color rgb="FF4D5D2C"/>
              </font>
              <fill>
                <patternFill patternType="solid">
                  <fgColor indexed="16"/>
                  <bgColor indexed="18"/>
                </patternFill>
              </fill>
            </x14:dxf>
          </x14:cfRule>
          <x14:cfRule type="containsText" priority="591" stopIfTrue="1" operator="containsText" text="zur Freigabe" id="{BE029AE6-A4D8-EE43-A4FE-6B3C1B1406F1}">
            <xm:f>NOT(ISERROR(FIND(UPPER("zur Freigabe"),UPPER('9_SEP Redaktionsplan'!R1))))</xm:f>
            <xm:f>"zur Freigabe"</xm:f>
            <x14:dxf>
              <font>
                <color rgb="FF4D5D2C"/>
              </font>
              <fill>
                <patternFill patternType="solid">
                  <fgColor indexed="16"/>
                  <bgColor indexed="20"/>
                </patternFill>
              </fill>
            </x14:dxf>
          </x14:cfRule>
          <x14:cfRule type="containsText" priority="592" stopIfTrue="1" operator="containsText" text="in Arbeit" id="{BA14AE62-E204-7A4D-9CB9-FF8EFBC56F22}">
            <xm:f>NOT(ISERROR(FIND(UPPER("in Arbeit"),UPPER('9_SEP Redaktionsplan'!R1))))</xm:f>
            <xm:f>"in Arbeit"</xm:f>
            <x14:dxf>
              <font>
                <color rgb="FFB97034"/>
              </font>
              <fill>
                <patternFill patternType="solid">
                  <fgColor indexed="16"/>
                  <bgColor indexed="21"/>
                </patternFill>
              </fill>
            </x14:dxf>
          </x14:cfRule>
          <x14:cfRule type="containsText" priority="593" stopIfTrue="1" operator="containsText" text="in Planung" id="{5EA5049F-CA85-B940-9666-8631C516460F}">
            <xm:f>NOT(ISERROR(FIND(UPPER("in Planung"),UPPER('9_SEP Redaktionsplan'!R1))))</xm:f>
            <xm:f>"in Planung"</xm:f>
            <x14:dxf>
              <font>
                <color rgb="FFC00000"/>
              </font>
              <fill>
                <patternFill patternType="solid">
                  <fgColor indexed="16"/>
                  <bgColor indexed="23"/>
                </patternFill>
              </fill>
            </x14:dxf>
          </x14:cfRule>
          <x14:cfRule type="containsText" priority="594" stopIfTrue="1" operator="containsText" text="offen" id="{73B78A4F-8F81-DD43-BC0E-1762F2276CF7}">
            <xm:f>NOT(ISERROR(FIND(UPPER("offen"),UPPER('9_SEP Redaktionsplan'!R1))))</xm:f>
            <xm:f>"offen"</xm:f>
            <x14:dxf>
              <font>
                <color rgb="FFC00000"/>
              </font>
              <fill>
                <patternFill patternType="solid">
                  <fgColor indexed="16"/>
                  <bgColor indexed="13"/>
                </patternFill>
              </fill>
            </x14:dxf>
          </x14:cfRule>
          <xm:sqref>H36:I36 H1:I5 I6:I20 H21:I34 H38:I540</xm:sqref>
        </x14:conditionalFormatting>
        <x14:conditionalFormatting xmlns:xm="http://schemas.microsoft.com/office/excel/2006/main">
          <x14:cfRule type="containsText" priority="517" stopIfTrue="1" operator="containsText" text="erledigt" id="{99D36909-351A-5C43-A5CE-10231901102F}">
            <xm:f>NOT(ISERROR(FIND(UPPER("erledigt"),UPPER('9_SEP Redaktionsplan'!Z36))))</xm:f>
            <xm:f>"erledigt"</xm:f>
            <x14:dxf>
              <font>
                <color rgb="FFFFFFFF"/>
              </font>
              <fill>
                <patternFill patternType="solid">
                  <fgColor indexed="16"/>
                  <bgColor indexed="17"/>
                </patternFill>
              </fill>
            </x14:dxf>
          </x14:cfRule>
          <x14:cfRule type="containsText" priority="518" stopIfTrue="1" operator="containsText" text="freigabe erhalten" id="{C49D85BC-BAD2-3E41-8453-78E03B2CF977}">
            <xm:f>NOT(ISERROR(FIND(UPPER("freigabe erhalten"),UPPER('9_SEP Redaktionsplan'!Z36))))</xm:f>
            <xm:f>"freigabe erhalten"</xm:f>
            <x14:dxf>
              <font>
                <color rgb="FF4D5D2C"/>
              </font>
              <fill>
                <patternFill patternType="solid">
                  <fgColor indexed="16"/>
                  <bgColor indexed="18"/>
                </patternFill>
              </fill>
            </x14:dxf>
          </x14:cfRule>
          <x14:cfRule type="containsText" priority="519" stopIfTrue="1" operator="containsText" text="zur Freigabe" id="{EB505B0C-894E-A44A-B12F-BA74AF2266CA}">
            <xm:f>NOT(ISERROR(FIND(UPPER("zur Freigabe"),UPPER('9_SEP Redaktionsplan'!Z36))))</xm:f>
            <xm:f>"zur Freigabe"</xm:f>
            <x14:dxf>
              <font>
                <color rgb="FF4D5D2C"/>
              </font>
              <fill>
                <patternFill patternType="solid">
                  <fgColor indexed="16"/>
                  <bgColor indexed="20"/>
                </patternFill>
              </fill>
            </x14:dxf>
          </x14:cfRule>
          <x14:cfRule type="containsText" priority="520" stopIfTrue="1" operator="containsText" text="in Arbeit" id="{843AB66D-783E-E841-B4EF-08A024FD44CD}">
            <xm:f>NOT(ISERROR(FIND(UPPER("in Arbeit"),UPPER('9_SEP Redaktionsplan'!Z36))))</xm:f>
            <xm:f>"in Arbeit"</xm:f>
            <x14:dxf>
              <font>
                <color rgb="FFB97034"/>
              </font>
              <fill>
                <patternFill patternType="solid">
                  <fgColor indexed="16"/>
                  <bgColor indexed="21"/>
                </patternFill>
              </fill>
            </x14:dxf>
          </x14:cfRule>
          <x14:cfRule type="containsText" priority="521" stopIfTrue="1" operator="containsText" text="in Planung" id="{37A796B3-390C-5141-AF70-4F1B083785A8}">
            <xm:f>NOT(ISERROR(FIND(UPPER("in Planung"),UPPER('9_SEP Redaktionsplan'!Z36))))</xm:f>
            <xm:f>"in Planung"</xm:f>
            <x14:dxf>
              <font>
                <color rgb="FFC00000"/>
              </font>
              <fill>
                <patternFill patternType="solid">
                  <fgColor indexed="16"/>
                  <bgColor indexed="23"/>
                </patternFill>
              </fill>
            </x14:dxf>
          </x14:cfRule>
          <x14:cfRule type="containsText" priority="522" stopIfTrue="1" operator="containsText" text="offen" id="{1502C7D6-F167-E146-AB37-37B56484AB5B}">
            <xm:f>NOT(ISERROR(FIND(UPPER("offen"),UPPER('9_SEP Redaktionsplan'!Z36))))</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3031" stopIfTrue="1" operator="containsText" text="erledigt" id="{ECD7497D-DF87-984D-90B2-8FD87BA2373F}">
            <xm:f>NOT(ISERROR(FIND(UPPER("erledigt"),UPPER('9_SEP Redaktionsplan'!R7))))</xm:f>
            <xm:f>"erledigt"</xm:f>
            <x14:dxf>
              <font>
                <color rgb="FFFFFFFF"/>
              </font>
              <fill>
                <patternFill patternType="solid">
                  <fgColor indexed="16"/>
                  <bgColor indexed="17"/>
                </patternFill>
              </fill>
            </x14:dxf>
          </x14:cfRule>
          <x14:cfRule type="containsText" priority="3032" stopIfTrue="1" operator="containsText" text="freigabe erhalten" id="{BFCAC04C-ADD2-4441-BF87-5C000D41EC78}">
            <xm:f>NOT(ISERROR(FIND(UPPER("freigabe erhalten"),UPPER('9_SEP Redaktionsplan'!R7))))</xm:f>
            <xm:f>"freigabe erhalten"</xm:f>
            <x14:dxf>
              <font>
                <color rgb="FF4D5D2C"/>
              </font>
              <fill>
                <patternFill patternType="solid">
                  <fgColor indexed="16"/>
                  <bgColor indexed="18"/>
                </patternFill>
              </fill>
            </x14:dxf>
          </x14:cfRule>
          <x14:cfRule type="containsText" priority="3033" stopIfTrue="1" operator="containsText" text="zur Freigabe" id="{BE029AE6-A4D8-EE43-A4FE-6B3C1B1406F1}">
            <xm:f>NOT(ISERROR(FIND(UPPER("zur Freigabe"),UPPER('9_SEP Redaktionsplan'!R7))))</xm:f>
            <xm:f>"zur Freigabe"</xm:f>
            <x14:dxf>
              <font>
                <color rgb="FF4D5D2C"/>
              </font>
              <fill>
                <patternFill patternType="solid">
                  <fgColor indexed="16"/>
                  <bgColor indexed="20"/>
                </patternFill>
              </fill>
            </x14:dxf>
          </x14:cfRule>
          <x14:cfRule type="containsText" priority="3034" stopIfTrue="1" operator="containsText" text="in Arbeit" id="{BA14AE62-E204-7A4D-9CB9-FF8EFBC56F22}">
            <xm:f>NOT(ISERROR(FIND(UPPER("in Arbeit"),UPPER('9_SEP Redaktionsplan'!R7))))</xm:f>
            <xm:f>"in Arbeit"</xm:f>
            <x14:dxf>
              <font>
                <color rgb="FFB97034"/>
              </font>
              <fill>
                <patternFill patternType="solid">
                  <fgColor indexed="16"/>
                  <bgColor indexed="21"/>
                </patternFill>
              </fill>
            </x14:dxf>
          </x14:cfRule>
          <x14:cfRule type="containsText" priority="3035" stopIfTrue="1" operator="containsText" text="in Planung" id="{5EA5049F-CA85-B940-9666-8631C516460F}">
            <xm:f>NOT(ISERROR(FIND(UPPER("in Planung"),UPPER('9_SEP Redaktionsplan'!R7))))</xm:f>
            <xm:f>"in Planung"</xm:f>
            <x14:dxf>
              <font>
                <color rgb="FFC00000"/>
              </font>
              <fill>
                <patternFill patternType="solid">
                  <fgColor indexed="16"/>
                  <bgColor indexed="23"/>
                </patternFill>
              </fill>
            </x14:dxf>
          </x14:cfRule>
          <x14:cfRule type="containsText" priority="3036" stopIfTrue="1" operator="containsText" text="offen" id="{73B78A4F-8F81-DD43-BC0E-1762F2276CF7}">
            <xm:f>NOT(ISERROR(FIND(UPPER("offen"),UPPER('9_SEP Redaktionsplan'!R7))))</xm:f>
            <xm:f>"offen"</xm:f>
            <x14:dxf>
              <font>
                <color rgb="FFC00000"/>
              </font>
              <fill>
                <patternFill patternType="solid">
                  <fgColor indexed="16"/>
                  <bgColor indexed="13"/>
                </patternFill>
              </fill>
            </x14:dxf>
          </x14:cfRule>
          <xm:sqref>H6:H19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E08E-4612-3947-94F9-64E5AA83D3D9}">
  <sheetPr>
    <pageSetUpPr fitToPage="1"/>
  </sheetPr>
  <dimension ref="A1:EL578"/>
  <sheetViews>
    <sheetView topLeftCell="A22" zoomScale="88" zoomScaleNormal="88" workbookViewId="0">
      <selection activeCell="A37" sqref="A37:AH37"/>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850</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52">
      <c r="A4" s="716">
        <v>43678</v>
      </c>
      <c r="B4" s="660" t="s">
        <v>66</v>
      </c>
      <c r="C4" s="664"/>
      <c r="D4" s="661" t="s">
        <v>853</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39">
      <c r="A5" s="716">
        <v>43679</v>
      </c>
      <c r="B5" s="660" t="s">
        <v>69</v>
      </c>
      <c r="C5" s="664"/>
      <c r="D5" s="661" t="s">
        <v>854</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52">
      <c r="A6" s="704">
        <v>43680</v>
      </c>
      <c r="B6" s="634" t="s">
        <v>73</v>
      </c>
      <c r="C6" s="635"/>
      <c r="D6" s="791" t="s">
        <v>855</v>
      </c>
      <c r="E6" s="662"/>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65">
      <c r="A7" s="704">
        <v>43681</v>
      </c>
      <c r="B7" s="634" t="s">
        <v>44</v>
      </c>
      <c r="C7" s="635"/>
      <c r="D7" s="791" t="s">
        <v>856</v>
      </c>
      <c r="E7" s="662"/>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52">
      <c r="A8" s="716">
        <v>43682</v>
      </c>
      <c r="B8" s="660" t="s">
        <v>55</v>
      </c>
      <c r="C8" s="664"/>
      <c r="D8" s="661" t="s">
        <v>857</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39">
      <c r="A9" s="716">
        <v>43683</v>
      </c>
      <c r="B9" s="660" t="s">
        <v>58</v>
      </c>
      <c r="C9" s="664"/>
      <c r="D9" s="661" t="s">
        <v>858</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26">
      <c r="A10" s="716">
        <v>43684</v>
      </c>
      <c r="B10" s="660" t="s">
        <v>63</v>
      </c>
      <c r="C10" s="664"/>
      <c r="D10" s="661" t="s">
        <v>859</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65">
      <c r="A11" s="716">
        <v>43685</v>
      </c>
      <c r="B11" s="660" t="s">
        <v>66</v>
      </c>
      <c r="C11" s="664" t="s">
        <v>851</v>
      </c>
      <c r="D11" s="661" t="s">
        <v>860</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39">
      <c r="A12" s="716">
        <v>43686</v>
      </c>
      <c r="B12" s="660" t="s">
        <v>69</v>
      </c>
      <c r="C12" s="664"/>
      <c r="D12" s="661" t="s">
        <v>861</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65">
      <c r="A13" s="704">
        <v>43687</v>
      </c>
      <c r="B13" s="634" t="s">
        <v>73</v>
      </c>
      <c r="C13" s="635"/>
      <c r="D13" s="791" t="s">
        <v>862</v>
      </c>
      <c r="E13" s="662"/>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39">
      <c r="A14" s="704">
        <v>43688</v>
      </c>
      <c r="B14" s="634" t="s">
        <v>44</v>
      </c>
      <c r="C14" s="635"/>
      <c r="D14" s="791" t="s">
        <v>863</v>
      </c>
      <c r="E14" s="662"/>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39">
      <c r="A15" s="716">
        <v>43689</v>
      </c>
      <c r="B15" s="660" t="s">
        <v>55</v>
      </c>
      <c r="C15" s="664"/>
      <c r="D15" s="661" t="s">
        <v>864</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26">
      <c r="A16" s="716">
        <v>43690</v>
      </c>
      <c r="B16" s="660" t="s">
        <v>58</v>
      </c>
      <c r="C16" s="664"/>
      <c r="D16" s="661" t="s">
        <v>865</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52">
      <c r="A17" s="716">
        <v>43691</v>
      </c>
      <c r="B17" s="660" t="s">
        <v>63</v>
      </c>
      <c r="C17" s="664"/>
      <c r="D17" s="661" t="s">
        <v>866</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26">
      <c r="A18" s="716">
        <v>43692</v>
      </c>
      <c r="B18" s="660" t="s">
        <v>66</v>
      </c>
      <c r="C18" s="664" t="s">
        <v>852</v>
      </c>
      <c r="D18" s="661" t="s">
        <v>867</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52">
      <c r="A19" s="716">
        <v>43693</v>
      </c>
      <c r="B19" s="660" t="s">
        <v>69</v>
      </c>
      <c r="C19" s="664"/>
      <c r="D19" s="661" t="s">
        <v>868</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52">
      <c r="A20" s="704">
        <v>43694</v>
      </c>
      <c r="B20" s="634" t="s">
        <v>73</v>
      </c>
      <c r="C20" s="635"/>
      <c r="D20" s="791" t="s">
        <v>869</v>
      </c>
      <c r="E20" s="662"/>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65">
      <c r="A21" s="704">
        <v>43695</v>
      </c>
      <c r="B21" s="634" t="s">
        <v>44</v>
      </c>
      <c r="C21" s="635"/>
      <c r="D21" s="791" t="s">
        <v>870</v>
      </c>
      <c r="E21" s="662"/>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91">
      <c r="A22" s="716">
        <v>43696</v>
      </c>
      <c r="B22" s="660" t="s">
        <v>55</v>
      </c>
      <c r="C22" s="664"/>
      <c r="D22" s="661" t="s">
        <v>871</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26">
      <c r="A23" s="716">
        <v>43697</v>
      </c>
      <c r="B23" s="660" t="s">
        <v>58</v>
      </c>
      <c r="C23" s="664"/>
      <c r="D23" s="661" t="s">
        <v>872</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26">
      <c r="A24" s="716">
        <v>43698</v>
      </c>
      <c r="B24" s="660" t="s">
        <v>63</v>
      </c>
      <c r="C24" s="664"/>
      <c r="D24" s="661" t="s">
        <v>873</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52">
      <c r="A25" s="716">
        <v>43699</v>
      </c>
      <c r="B25" s="660" t="s">
        <v>66</v>
      </c>
      <c r="C25" s="664"/>
      <c r="D25" s="661" t="s">
        <v>874</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39">
      <c r="A26" s="716">
        <v>43700</v>
      </c>
      <c r="B26" s="660" t="s">
        <v>69</v>
      </c>
      <c r="C26" s="664"/>
      <c r="D26" s="661" t="s">
        <v>875</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39">
      <c r="A27" s="704">
        <v>43701</v>
      </c>
      <c r="B27" s="634" t="s">
        <v>73</v>
      </c>
      <c r="C27" s="635"/>
      <c r="D27" s="791" t="s">
        <v>876</v>
      </c>
      <c r="E27" s="662"/>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52">
      <c r="A28" s="704">
        <v>43702</v>
      </c>
      <c r="B28" s="634" t="s">
        <v>44</v>
      </c>
      <c r="C28" s="635"/>
      <c r="D28" s="791" t="s">
        <v>877</v>
      </c>
      <c r="E28" s="662"/>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39">
      <c r="A29" s="716">
        <v>43703</v>
      </c>
      <c r="B29" s="660" t="s">
        <v>55</v>
      </c>
      <c r="C29" s="664"/>
      <c r="D29" s="661" t="s">
        <v>878</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16">
        <v>43704</v>
      </c>
      <c r="B30" s="660" t="s">
        <v>58</v>
      </c>
      <c r="C30" s="664"/>
      <c r="D30" s="661" t="s">
        <v>879</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65">
      <c r="A31" s="716">
        <v>43705</v>
      </c>
      <c r="B31" s="660" t="s">
        <v>63</v>
      </c>
      <c r="C31" s="664"/>
      <c r="D31" s="661" t="s">
        <v>880</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52">
      <c r="A32" s="716">
        <v>43706</v>
      </c>
      <c r="B32" s="660" t="s">
        <v>66</v>
      </c>
      <c r="C32" s="664"/>
      <c r="D32" s="661" t="s">
        <v>881</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16">
        <v>43707</v>
      </c>
      <c r="B33" s="660" t="s">
        <v>69</v>
      </c>
      <c r="C33" s="664"/>
      <c r="D33" s="661" t="s">
        <v>882</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ht="40" thickBot="1">
      <c r="A34" s="704">
        <v>43708</v>
      </c>
      <c r="B34" s="634" t="s">
        <v>73</v>
      </c>
      <c r="C34" s="635"/>
      <c r="D34" s="791" t="s">
        <v>883</v>
      </c>
      <c r="E34" s="662"/>
      <c r="F34" s="625"/>
      <c r="G34" s="621"/>
      <c r="H34" s="615"/>
      <c r="I34" s="337"/>
      <c r="J34" s="717"/>
      <c r="K34" s="718"/>
      <c r="L34" s="677"/>
      <c r="M34" s="548"/>
      <c r="N34" s="548"/>
      <c r="O34" s="548"/>
      <c r="P34" s="548"/>
      <c r="Q34" s="549"/>
      <c r="R34" s="548"/>
      <c r="S34" s="548"/>
      <c r="T34" s="548"/>
      <c r="U34" s="552"/>
      <c r="V34" s="489"/>
      <c r="W34" s="549"/>
      <c r="X34" s="548"/>
      <c r="Y34" s="548"/>
      <c r="Z34" s="548"/>
      <c r="AA34" s="649"/>
      <c r="AB34" s="655"/>
      <c r="AC34" s="374"/>
      <c r="AD34" s="374"/>
      <c r="AE34" s="374"/>
      <c r="AF34" s="486"/>
      <c r="AG34" s="374"/>
      <c r="AH34" s="656"/>
    </row>
    <row r="35" spans="1:68" s="83" customFormat="1" ht="16" thickBot="1">
      <c r="A35" s="705"/>
      <c r="B35" s="706"/>
      <c r="C35" s="706"/>
      <c r="D35" s="706"/>
      <c r="E35" s="706"/>
      <c r="F35" s="706"/>
      <c r="G35" s="706"/>
      <c r="H35" s="707">
        <f>COUNTA(H6:H33)</f>
        <v>0</v>
      </c>
      <c r="I35" s="707">
        <f>COUNTA(I6:I33)</f>
        <v>0</v>
      </c>
      <c r="J35" s="681"/>
      <c r="K35" s="682" t="e">
        <f>SUM(K6:K33)/COUNT(K6:K33)</f>
        <v>#DIV/0!</v>
      </c>
      <c r="L35" s="708" t="s">
        <v>546</v>
      </c>
      <c r="M35" s="709" t="e">
        <f>SUM(M6:M33)/COUNT(M6:M33)</f>
        <v>#DIV/0!</v>
      </c>
      <c r="N35" s="709" t="e">
        <f>SUM(N6:N33)/COUNT(N6:N33)</f>
        <v>#DIV/0!</v>
      </c>
      <c r="O35" s="709" t="e">
        <f>SUM(O6:O33)/COUNT(O6:O33)</f>
        <v>#DIV/0!</v>
      </c>
      <c r="P35" s="709" t="e">
        <f>SUM(P6:P33)/COUNT(P6:P33)</f>
        <v>#DIV/0!</v>
      </c>
      <c r="Q35" s="710" t="e">
        <f>SUM(Q6:Q33)/COUNT(Q6:Q33)</f>
        <v>#DIV/0!</v>
      </c>
      <c r="R35" s="709" t="e">
        <f>SUM(R6:R33)/COUNT(R6:R33)</f>
        <v>#DIV/0!</v>
      </c>
      <c r="S35" s="709" t="e">
        <f>SUM(S6:S33)/COUNT(S6:S33)</f>
        <v>#DIV/0!</v>
      </c>
      <c r="T35" s="709" t="e">
        <f>SUM(T6:T33)/COUNT(T6:T33)</f>
        <v>#DIV/0!</v>
      </c>
      <c r="U35" s="709" t="e">
        <f>SUM(U6:U33)/COUNT(U6:U33)</f>
        <v>#DIV/0!</v>
      </c>
      <c r="V35" s="709"/>
      <c r="W35" s="709"/>
      <c r="X35" s="709"/>
      <c r="Y35" s="709" t="e">
        <f>SUM(Y6:Y33)/COUNT(Y6:Y33)</f>
        <v>#DIV/0!</v>
      </c>
      <c r="Z35" s="709" t="e">
        <f>SUM(Z6:Z33)/COUNT(Z6:Z33)</f>
        <v>#DIV/0!</v>
      </c>
      <c r="AA35" s="709" t="e">
        <f>SUM(AA6:AA33)/COUNT(AA6:AA33)</f>
        <v>#DIV/0!</v>
      </c>
      <c r="AB35" s="711"/>
      <c r="AC35" s="657"/>
      <c r="AD35" s="657"/>
      <c r="AE35" s="657"/>
      <c r="AF35" s="658"/>
      <c r="AG35" s="657"/>
      <c r="AH35" s="659"/>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687"/>
    </row>
    <row r="36" spans="1:68">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68">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389"/>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391"/>
      <c r="K127" s="391"/>
      <c r="L127" s="391"/>
      <c r="M127" s="391"/>
      <c r="N127" s="391"/>
      <c r="O127" s="39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36"/>
      <c r="B393" s="537"/>
      <c r="C393" s="668"/>
      <c r="D393" s="538"/>
      <c r="E393" s="539"/>
      <c r="F393" s="540"/>
      <c r="G393" s="558"/>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A394" s="541"/>
      <c r="B394" s="542"/>
      <c r="C394" s="669"/>
      <c r="D394" s="543"/>
      <c r="E394" s="544"/>
      <c r="F394" s="545"/>
      <c r="G394" s="559"/>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89"/>
      <c r="I539" s="510"/>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399"/>
      <c r="I540" s="514"/>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400"/>
      <c r="I541" s="515"/>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391"/>
      <c r="I576" s="516"/>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8:34">
      <c r="H577" s="407"/>
      <c r="I577" s="518"/>
      <c r="J577" s="511"/>
      <c r="K577" s="511"/>
      <c r="L577" s="512"/>
      <c r="M577" s="391"/>
      <c r="N577" s="513"/>
      <c r="O577" s="501"/>
      <c r="P577" s="391"/>
      <c r="Q577" s="391"/>
      <c r="R577" s="391"/>
      <c r="S577" s="391"/>
      <c r="T577" s="391"/>
      <c r="U577" s="509"/>
      <c r="V577" s="391"/>
      <c r="W577" s="391"/>
      <c r="X577" s="391"/>
      <c r="Y577" s="391"/>
      <c r="Z577" s="391"/>
      <c r="AA577" s="391"/>
      <c r="AB577" s="391"/>
      <c r="AC577" s="391"/>
      <c r="AD577" s="391"/>
      <c r="AE577" s="391"/>
      <c r="AF577" s="391"/>
      <c r="AG577" s="391"/>
      <c r="AH577" s="391"/>
    </row>
    <row r="578" spans="8:34">
      <c r="J578" s="519"/>
      <c r="K578" s="519"/>
      <c r="L578" s="520"/>
      <c r="M578" s="407"/>
      <c r="N578" s="521"/>
      <c r="O578" s="517"/>
      <c r="P578" s="407"/>
      <c r="Q578" s="407"/>
      <c r="R578" s="407"/>
      <c r="S578" s="407"/>
      <c r="T578" s="407"/>
      <c r="U578" s="522"/>
      <c r="V578" s="407"/>
      <c r="W578" s="407"/>
      <c r="X578" s="407"/>
      <c r="Y578" s="407"/>
      <c r="Z578" s="407"/>
      <c r="AA578" s="407"/>
      <c r="AB578" s="407"/>
      <c r="AC578" s="407"/>
      <c r="AD578" s="407"/>
      <c r="AE578" s="407"/>
      <c r="AF578" s="407"/>
      <c r="AG578" s="407"/>
      <c r="AH578" s="407"/>
    </row>
  </sheetData>
  <mergeCells count="10">
    <mergeCell ref="W2:AA2"/>
    <mergeCell ref="AB2:AH2"/>
    <mergeCell ref="A35:G35"/>
    <mergeCell ref="A37:AH37"/>
    <mergeCell ref="A1:G1"/>
    <mergeCell ref="A2:E2"/>
    <mergeCell ref="F2:G2"/>
    <mergeCell ref="H2:I2"/>
    <mergeCell ref="J2:P2"/>
    <mergeCell ref="Q2:U2"/>
  </mergeCells>
  <conditionalFormatting sqref="G8 F9:G10 F5:F8 F11 A36:G36 A1:G3 F4:G4 F12:G33 A38:G394">
    <cfRule type="containsText" dxfId="1769" priority="721" stopIfTrue="1" operator="containsText" text="erledigt">
      <formula>NOT(ISERROR(FIND(UPPER("erledigt"),UPPER(A1))))</formula>
      <formula>"erledigt"</formula>
    </cfRule>
    <cfRule type="containsText" dxfId="1768" priority="722" stopIfTrue="1" operator="containsText" text="freigabe erhalten">
      <formula>NOT(ISERROR(FIND(UPPER("freigabe erhalten"),UPPER(A1))))</formula>
      <formula>"freigabe erhalten"</formula>
    </cfRule>
    <cfRule type="containsText" dxfId="1767" priority="723" stopIfTrue="1" operator="containsText" text="zur Freigabe">
      <formula>NOT(ISERROR(FIND(UPPER("zur Freigabe"),UPPER(A1))))</formula>
      <formula>"zur Freigabe"</formula>
    </cfRule>
    <cfRule type="containsText" dxfId="1766" priority="724" stopIfTrue="1" operator="containsText" text="in Arbeit">
      <formula>NOT(ISERROR(FIND(UPPER("in Arbeit"),UPPER(A1))))</formula>
      <formula>"in Arbeit"</formula>
    </cfRule>
    <cfRule type="containsText" dxfId="1765" priority="725" stopIfTrue="1" operator="containsText" text="in Planung">
      <formula>NOT(ISERROR(FIND(UPPER("in Planung"),UPPER(A1))))</formula>
      <formula>"in Planung"</formula>
    </cfRule>
    <cfRule type="containsText" dxfId="1764" priority="726" stopIfTrue="1" operator="containsText" text="offen">
      <formula>NOT(ISERROR(FIND(UPPER("offen"),UPPER(A1))))</formula>
      <formula>"offen"</formula>
    </cfRule>
  </conditionalFormatting>
  <conditionalFormatting sqref="A4">
    <cfRule type="containsText" dxfId="1763" priority="715" stopIfTrue="1" operator="containsText" text="erledigt">
      <formula>NOT(ISERROR(FIND(UPPER("erledigt"),UPPER(A4))))</formula>
      <formula>"erledigt"</formula>
    </cfRule>
    <cfRule type="containsText" dxfId="1762" priority="716" stopIfTrue="1" operator="containsText" text="freigabe erhalten">
      <formula>NOT(ISERROR(FIND(UPPER("freigabe erhalten"),UPPER(A4))))</formula>
      <formula>"freigabe erhalten"</formula>
    </cfRule>
    <cfRule type="containsText" dxfId="1761" priority="717" stopIfTrue="1" operator="containsText" text="zur Freigabe">
      <formula>NOT(ISERROR(FIND(UPPER("zur Freigabe"),UPPER(A4))))</formula>
      <formula>"zur Freigabe"</formula>
    </cfRule>
    <cfRule type="containsText" dxfId="1760" priority="718" stopIfTrue="1" operator="containsText" text="in Arbeit">
      <formula>NOT(ISERROR(FIND(UPPER("in Arbeit"),UPPER(A4))))</formula>
      <formula>"in Arbeit"</formula>
    </cfRule>
    <cfRule type="containsText" dxfId="1759" priority="719" stopIfTrue="1" operator="containsText" text="in Planung">
      <formula>NOT(ISERROR(FIND(UPPER("in Planung"),UPPER(A4))))</formula>
      <formula>"in Planung"</formula>
    </cfRule>
    <cfRule type="containsText" dxfId="1758" priority="720" stopIfTrue="1" operator="containsText" text="offen">
      <formula>NOT(ISERROR(FIND(UPPER("offen"),UPPER(A4))))</formula>
      <formula>"offen"</formula>
    </cfRule>
  </conditionalFormatting>
  <conditionalFormatting sqref="G5:G7 G11">
    <cfRule type="containsText" dxfId="1757" priority="727" stopIfTrue="1" operator="containsText" text="erledigt">
      <formula>NOT(ISERROR(FIND(UPPER("erledigt"),UPPER(#REF!))))</formula>
      <formula>"erledigt"</formula>
    </cfRule>
    <cfRule type="containsText" dxfId="1756" priority="728" stopIfTrue="1" operator="containsText" text="freigabe erhalten">
      <formula>NOT(ISERROR(FIND(UPPER("freigabe erhalten"),UPPER(#REF!))))</formula>
      <formula>"freigabe erhalten"</formula>
    </cfRule>
    <cfRule type="containsText" dxfId="1755" priority="729" stopIfTrue="1" operator="containsText" text="freigabe erhalten">
      <formula>NOT(ISERROR(FIND(UPPER("freigabe erhalten"),UPPER(#REF!))))</formula>
      <formula>"freigabe erhalten"</formula>
    </cfRule>
    <cfRule type="containsText" dxfId="1754" priority="730" stopIfTrue="1" operator="containsText" text="zur Freigabe">
      <formula>NOT(ISERROR(FIND(UPPER("zur Freigabe"),UPPER(#REF!))))</formula>
      <formula>"zur Freigabe"</formula>
    </cfRule>
    <cfRule type="containsText" dxfId="1753" priority="731" stopIfTrue="1" operator="containsText" text="zur Freigabe">
      <formula>NOT(ISERROR(FIND(UPPER("zur Freigabe"),UPPER(#REF!))))</formula>
      <formula>"zur Freigabe"</formula>
    </cfRule>
    <cfRule type="containsText" dxfId="1752" priority="732" stopIfTrue="1" operator="containsText" text="in Arbeit">
      <formula>NOT(ISERROR(FIND(UPPER("in Arbeit"),UPPER(#REF!))))</formula>
      <formula>"in Arbeit"</formula>
    </cfRule>
    <cfRule type="containsText" dxfId="1751" priority="733" stopIfTrue="1" operator="containsText" text="in Arbeit">
      <formula>NOT(ISERROR(FIND(UPPER("in Arbeit"),UPPER(#REF!))))</formula>
      <formula>"in Arbeit"</formula>
    </cfRule>
    <cfRule type="containsText" dxfId="1750" priority="734" stopIfTrue="1" operator="containsText" text="in Planung">
      <formula>NOT(ISERROR(FIND(UPPER("in Planung"),UPPER(#REF!))))</formula>
      <formula>"in Planung"</formula>
    </cfRule>
    <cfRule type="containsText" dxfId="1749" priority="735" stopIfTrue="1" operator="containsText" text="in Planung">
      <formula>NOT(ISERROR(FIND(UPPER("in Planung"),UPPER(#REF!))))</formula>
      <formula>"in Planung"</formula>
    </cfRule>
    <cfRule type="containsText" dxfId="1748" priority="736" stopIfTrue="1" operator="containsText" text="offen">
      <formula>NOT(ISERROR(FIND(UPPER("offen"),UPPER(#REF!))))</formula>
      <formula>"offen"</formula>
    </cfRule>
    <cfRule type="containsText" dxfId="1747" priority="737" stopIfTrue="1" operator="containsText" text="offen">
      <formula>NOT(ISERROR(FIND(UPPER("offen"),UPPER(#REF!))))</formula>
      <formula>"offen"</formula>
    </cfRule>
    <cfRule type="containsText" dxfId="1746" priority="738" stopIfTrue="1" operator="containsText" text="erledigt">
      <formula>NOT(ISERROR(FIND(UPPER("erledigt"),UPPER(#REF!))))</formula>
      <formula>"erledigt"</formula>
    </cfRule>
  </conditionalFormatting>
  <conditionalFormatting sqref="V2:X2">
    <cfRule type="containsText" dxfId="1745" priority="703" stopIfTrue="1" operator="containsText" text="erledigt">
      <formula>NOT(ISERROR(FIND(UPPER("erledigt"),UPPER(V2))))</formula>
      <formula>"erledigt"</formula>
    </cfRule>
    <cfRule type="containsText" dxfId="1744" priority="704" stopIfTrue="1" operator="containsText" text="freigabe erhalten">
      <formula>NOT(ISERROR(FIND(UPPER("freigabe erhalten"),UPPER(V2))))</formula>
      <formula>"freigabe erhalten"</formula>
    </cfRule>
    <cfRule type="containsText" dxfId="1743" priority="705" stopIfTrue="1" operator="containsText" text="zur Freigabe">
      <formula>NOT(ISERROR(FIND(UPPER("zur Freigabe"),UPPER(V2))))</formula>
      <formula>"zur Freigabe"</formula>
    </cfRule>
    <cfRule type="containsText" dxfId="1742" priority="706" stopIfTrue="1" operator="containsText" text="in Arbeit">
      <formula>NOT(ISERROR(FIND(UPPER("in Arbeit"),UPPER(V2))))</formula>
      <formula>"in Arbeit"</formula>
    </cfRule>
    <cfRule type="containsText" dxfId="1741" priority="707" stopIfTrue="1" operator="containsText" text="in Planung">
      <formula>NOT(ISERROR(FIND(UPPER("in Planung"),UPPER(V2))))</formula>
      <formula>"in Planung"</formula>
    </cfRule>
    <cfRule type="containsText" dxfId="1740" priority="708" stopIfTrue="1" operator="containsText" text="offen">
      <formula>NOT(ISERROR(FIND(UPPER("offen"),UPPER(V2))))</formula>
      <formula>"offen"</formula>
    </cfRule>
  </conditionalFormatting>
  <conditionalFormatting sqref="AB2">
    <cfRule type="containsText" dxfId="1727" priority="697" stopIfTrue="1" operator="containsText" text="erledigt">
      <formula>NOT(ISERROR(FIND(UPPER("erledigt"),UPPER(AB2))))</formula>
      <formula>"erledigt"</formula>
    </cfRule>
    <cfRule type="containsText" dxfId="1726" priority="698" stopIfTrue="1" operator="containsText" text="freigabe erhalten">
      <formula>NOT(ISERROR(FIND(UPPER("freigabe erhalten"),UPPER(AB2))))</formula>
      <formula>"freigabe erhalten"</formula>
    </cfRule>
    <cfRule type="containsText" dxfId="1725" priority="699" stopIfTrue="1" operator="containsText" text="zur Freigabe">
      <formula>NOT(ISERROR(FIND(UPPER("zur Freigabe"),UPPER(AB2))))</formula>
      <formula>"zur Freigabe"</formula>
    </cfRule>
    <cfRule type="containsText" dxfId="1724" priority="700" stopIfTrue="1" operator="containsText" text="in Arbeit">
      <formula>NOT(ISERROR(FIND(UPPER("in Arbeit"),UPPER(AB2))))</formula>
      <formula>"in Arbeit"</formula>
    </cfRule>
    <cfRule type="containsText" dxfId="1723" priority="701" stopIfTrue="1" operator="containsText" text="in Planung">
      <formula>NOT(ISERROR(FIND(UPPER("in Planung"),UPPER(AB2))))</formula>
      <formula>"in Planung"</formula>
    </cfRule>
    <cfRule type="containsText" dxfId="1722" priority="702" stopIfTrue="1" operator="containsText" text="offen">
      <formula>NOT(ISERROR(FIND(UPPER("offen"),UPPER(AB2))))</formula>
      <formula>"offen"</formula>
    </cfRule>
  </conditionalFormatting>
  <conditionalFormatting sqref="A35">
    <cfRule type="containsText" dxfId="1721" priority="685" stopIfTrue="1" operator="containsText" text="erledigt">
      <formula>NOT(ISERROR(FIND(UPPER("erledigt"),UPPER(A35))))</formula>
      <formula>"erledigt"</formula>
    </cfRule>
    <cfRule type="containsText" dxfId="1720" priority="686" stopIfTrue="1" operator="containsText" text="freigabe erhalten">
      <formula>NOT(ISERROR(FIND(UPPER("freigabe erhalten"),UPPER(A35))))</formula>
      <formula>"freigabe erhalten"</formula>
    </cfRule>
    <cfRule type="containsText" dxfId="1719" priority="687" stopIfTrue="1" operator="containsText" text="zur Freigabe">
      <formula>NOT(ISERROR(FIND(UPPER("zur Freigabe"),UPPER(A35))))</formula>
      <formula>"zur Freigabe"</formula>
    </cfRule>
    <cfRule type="containsText" dxfId="1718" priority="688" stopIfTrue="1" operator="containsText" text="in Arbeit">
      <formula>NOT(ISERROR(FIND(UPPER("in Arbeit"),UPPER(A35))))</formula>
      <formula>"in Arbeit"</formula>
    </cfRule>
    <cfRule type="containsText" dxfId="1717" priority="689" stopIfTrue="1" operator="containsText" text="in Planung">
      <formula>NOT(ISERROR(FIND(UPPER("in Planung"),UPPER(A35))))</formula>
      <formula>"in Planung"</formula>
    </cfRule>
    <cfRule type="containsText" dxfId="1716" priority="690" stopIfTrue="1" operator="containsText" text="offen">
      <formula>NOT(ISERROR(FIND(UPPER("offen"),UPPER(A35))))</formula>
      <formula>"offen"</formula>
    </cfRule>
  </conditionalFormatting>
  <conditionalFormatting sqref="C4:E4">
    <cfRule type="containsText" dxfId="1709" priority="673" stopIfTrue="1" operator="containsText" text="erledigt">
      <formula>NOT(ISERROR(FIND(UPPER("erledigt"),UPPER(C4))))</formula>
      <formula>"erledigt"</formula>
    </cfRule>
    <cfRule type="containsText" dxfId="1708" priority="674" stopIfTrue="1" operator="containsText" text="freigabe erhalten">
      <formula>NOT(ISERROR(FIND(UPPER("freigabe erhalten"),UPPER(C4))))</formula>
      <formula>"freigabe erhalten"</formula>
    </cfRule>
    <cfRule type="containsText" dxfId="1707" priority="675" stopIfTrue="1" operator="containsText" text="zur Freigabe">
      <formula>NOT(ISERROR(FIND(UPPER("zur Freigabe"),UPPER(C4))))</formula>
      <formula>"zur Freigabe"</formula>
    </cfRule>
    <cfRule type="containsText" dxfId="1706" priority="676" stopIfTrue="1" operator="containsText" text="in Arbeit">
      <formula>NOT(ISERROR(FIND(UPPER("in Arbeit"),UPPER(C4))))</formula>
      <formula>"in Arbeit"</formula>
    </cfRule>
    <cfRule type="containsText" dxfId="1705" priority="677" stopIfTrue="1" operator="containsText" text="in Planung">
      <formula>NOT(ISERROR(FIND(UPPER("in Planung"),UPPER(C4))))</formula>
      <formula>"in Planung"</formula>
    </cfRule>
    <cfRule type="containsText" dxfId="1704" priority="678" stopIfTrue="1" operator="containsText" text="offen">
      <formula>NOT(ISERROR(FIND(UPPER("offen"),UPPER(C4))))</formula>
      <formula>"offen"</formula>
    </cfRule>
  </conditionalFormatting>
  <conditionalFormatting sqref="B4">
    <cfRule type="containsText" dxfId="1703" priority="661" stopIfTrue="1" operator="containsText" text="erledigt">
      <formula>NOT(ISERROR(FIND(UPPER("erledigt"),UPPER(B4))))</formula>
      <formula>"erledigt"</formula>
    </cfRule>
    <cfRule type="containsText" dxfId="1702" priority="662" stopIfTrue="1" operator="containsText" text="freigabe erhalten">
      <formula>NOT(ISERROR(FIND(UPPER("freigabe erhalten"),UPPER(B4))))</formula>
      <formula>"freigabe erhalten"</formula>
    </cfRule>
    <cfRule type="containsText" dxfId="1701" priority="663" stopIfTrue="1" operator="containsText" text="zur Freigabe">
      <formula>NOT(ISERROR(FIND(UPPER("zur Freigabe"),UPPER(B4))))</formula>
      <formula>"zur Freigabe"</formula>
    </cfRule>
    <cfRule type="containsText" dxfId="1700" priority="664" stopIfTrue="1" operator="containsText" text="in Arbeit">
      <formula>NOT(ISERROR(FIND(UPPER("in Arbeit"),UPPER(B4))))</formula>
      <formula>"in Arbeit"</formula>
    </cfRule>
    <cfRule type="containsText" dxfId="1699" priority="665" stopIfTrue="1" operator="containsText" text="in Planung">
      <formula>NOT(ISERROR(FIND(UPPER("in Planung"),UPPER(B4))))</formula>
      <formula>"in Planung"</formula>
    </cfRule>
    <cfRule type="containsText" dxfId="1698" priority="666" stopIfTrue="1" operator="containsText" text="offen">
      <formula>NOT(ISERROR(FIND(UPPER("offen"),UPPER(B4))))</formula>
      <formula>"offen"</formula>
    </cfRule>
    <cfRule type="containsText" dxfId="1697" priority="667" stopIfTrue="1" operator="containsText" text="freigabe erhalten">
      <formula>NOT(ISERROR(FIND(UPPER("freigabe erhalten"),UPPER(B4))))</formula>
      <formula>"freigabe erhalten"</formula>
    </cfRule>
    <cfRule type="containsText" dxfId="1696" priority="668" stopIfTrue="1" operator="containsText" text="zur Freigabe">
      <formula>NOT(ISERROR(FIND(UPPER("zur Freigabe"),UPPER(B4))))</formula>
      <formula>"zur Freigabe"</formula>
    </cfRule>
    <cfRule type="containsText" dxfId="1695" priority="669" stopIfTrue="1" operator="containsText" text="in Arbeit">
      <formula>NOT(ISERROR(FIND(UPPER("in Arbeit"),UPPER(B4))))</formula>
      <formula>"in Arbeit"</formula>
    </cfRule>
    <cfRule type="containsText" dxfId="1694" priority="670" stopIfTrue="1" operator="containsText" text="in Planung">
      <formula>NOT(ISERROR(FIND(UPPER("in Planung"),UPPER(B4))))</formula>
      <formula>"in Planung"</formula>
    </cfRule>
    <cfRule type="containsText" dxfId="1693" priority="671" stopIfTrue="1" operator="containsText" text="offen">
      <formula>NOT(ISERROR(FIND(UPPER("offen"),UPPER(B4))))</formula>
      <formula>"offen"</formula>
    </cfRule>
    <cfRule type="containsText" dxfId="1692" priority="672" stopIfTrue="1" operator="containsText" text="erledigt">
      <formula>NOT(ISERROR(FIND(UPPER("erledigt"),UPPER(B4))))</formula>
      <formula>"erledigt"</formula>
    </cfRule>
  </conditionalFormatting>
  <conditionalFormatting sqref="C4:E4">
    <cfRule type="containsText" dxfId="1691" priority="655" stopIfTrue="1" operator="containsText" text="erledigt">
      <formula>NOT(ISERROR(FIND(UPPER("erledigt"),UPPER(C4))))</formula>
      <formula>"erledigt"</formula>
    </cfRule>
    <cfRule type="containsText" dxfId="1690" priority="656" stopIfTrue="1" operator="containsText" text="freigabe erhalten">
      <formula>NOT(ISERROR(FIND(UPPER("freigabe erhalten"),UPPER(C4))))</formula>
      <formula>"freigabe erhalten"</formula>
    </cfRule>
    <cfRule type="containsText" dxfId="1689" priority="657" stopIfTrue="1" operator="containsText" text="zur Freigabe">
      <formula>NOT(ISERROR(FIND(UPPER("zur Freigabe"),UPPER(C4))))</formula>
      <formula>"zur Freigabe"</formula>
    </cfRule>
    <cfRule type="containsText" dxfId="1688" priority="658" stopIfTrue="1" operator="containsText" text="in Arbeit">
      <formula>NOT(ISERROR(FIND(UPPER("in Arbeit"),UPPER(C4))))</formula>
      <formula>"in Arbeit"</formula>
    </cfRule>
    <cfRule type="containsText" dxfId="1687" priority="659" stopIfTrue="1" operator="containsText" text="in Planung">
      <formula>NOT(ISERROR(FIND(UPPER("in Planung"),UPPER(C4))))</formula>
      <formula>"in Planung"</formula>
    </cfRule>
    <cfRule type="containsText" dxfId="1686" priority="660" stopIfTrue="1" operator="containsText" text="offen">
      <formula>NOT(ISERROR(FIND(UPPER("offen"),UPPER(C4))))</formula>
      <formula>"offen"</formula>
    </cfRule>
  </conditionalFormatting>
  <conditionalFormatting sqref="B4">
    <cfRule type="containsText" dxfId="1685" priority="643" stopIfTrue="1" operator="containsText" text="erledigt">
      <formula>NOT(ISERROR(FIND(UPPER("erledigt"),UPPER(B4))))</formula>
      <formula>"erledigt"</formula>
    </cfRule>
    <cfRule type="containsText" dxfId="1684" priority="644" stopIfTrue="1" operator="containsText" text="freigabe erhalten">
      <formula>NOT(ISERROR(FIND(UPPER("freigabe erhalten"),UPPER(B4))))</formula>
      <formula>"freigabe erhalten"</formula>
    </cfRule>
    <cfRule type="containsText" dxfId="1683" priority="645" stopIfTrue="1" operator="containsText" text="zur Freigabe">
      <formula>NOT(ISERROR(FIND(UPPER("zur Freigabe"),UPPER(B4))))</formula>
      <formula>"zur Freigabe"</formula>
    </cfRule>
    <cfRule type="containsText" dxfId="1682" priority="646" stopIfTrue="1" operator="containsText" text="in Arbeit">
      <formula>NOT(ISERROR(FIND(UPPER("in Arbeit"),UPPER(B4))))</formula>
      <formula>"in Arbeit"</formula>
    </cfRule>
    <cfRule type="containsText" dxfId="1681" priority="647" stopIfTrue="1" operator="containsText" text="in Planung">
      <formula>NOT(ISERROR(FIND(UPPER("in Planung"),UPPER(B4))))</formula>
      <formula>"in Planung"</formula>
    </cfRule>
    <cfRule type="containsText" dxfId="1680" priority="648" stopIfTrue="1" operator="containsText" text="offen">
      <formula>NOT(ISERROR(FIND(UPPER("offen"),UPPER(B4))))</formula>
      <formula>"offen"</formula>
    </cfRule>
    <cfRule type="containsText" dxfId="1679" priority="649" stopIfTrue="1" operator="containsText" text="freigabe erhalten">
      <formula>NOT(ISERROR(FIND(UPPER("freigabe erhalten"),UPPER(B4))))</formula>
      <formula>"freigabe erhalten"</formula>
    </cfRule>
    <cfRule type="containsText" dxfId="1678" priority="650" stopIfTrue="1" operator="containsText" text="zur Freigabe">
      <formula>NOT(ISERROR(FIND(UPPER("zur Freigabe"),UPPER(B4))))</formula>
      <formula>"zur Freigabe"</formula>
    </cfRule>
    <cfRule type="containsText" dxfId="1677" priority="651" stopIfTrue="1" operator="containsText" text="in Arbeit">
      <formula>NOT(ISERROR(FIND(UPPER("in Arbeit"),UPPER(B4))))</formula>
      <formula>"in Arbeit"</formula>
    </cfRule>
    <cfRule type="containsText" dxfId="1676" priority="652" stopIfTrue="1" operator="containsText" text="in Planung">
      <formula>NOT(ISERROR(FIND(UPPER("in Planung"),UPPER(B4))))</formula>
      <formula>"in Planung"</formula>
    </cfRule>
    <cfRule type="containsText" dxfId="1675" priority="653" stopIfTrue="1" operator="containsText" text="offen">
      <formula>NOT(ISERROR(FIND(UPPER("offen"),UPPER(B4))))</formula>
      <formula>"offen"</formula>
    </cfRule>
    <cfRule type="containsText" dxfId="1674" priority="654" stopIfTrue="1" operator="containsText" text="erledigt">
      <formula>NOT(ISERROR(FIND(UPPER("erledigt"),UPPER(B4))))</formula>
      <formula>"erledigt"</formula>
    </cfRule>
  </conditionalFormatting>
  <conditionalFormatting sqref="D4:E4">
    <cfRule type="containsText" dxfId="1673" priority="637" stopIfTrue="1" operator="containsText" text="erledigt">
      <formula>NOT(ISERROR(FIND(UPPER("erledigt"),UPPER(D4))))</formula>
      <formula>"erledigt"</formula>
    </cfRule>
    <cfRule type="containsText" dxfId="1672" priority="638" stopIfTrue="1" operator="containsText" text="freigabe erhalten">
      <formula>NOT(ISERROR(FIND(UPPER("freigabe erhalten"),UPPER(D4))))</formula>
      <formula>"freigabe erhalten"</formula>
    </cfRule>
    <cfRule type="containsText" dxfId="1671" priority="639" stopIfTrue="1" operator="containsText" text="zur Freigabe">
      <formula>NOT(ISERROR(FIND(UPPER("zur Freigabe"),UPPER(D4))))</formula>
      <formula>"zur Freigabe"</formula>
    </cfRule>
    <cfRule type="containsText" dxfId="1670" priority="640" stopIfTrue="1" operator="containsText" text="in Arbeit">
      <formula>NOT(ISERROR(FIND(UPPER("in Arbeit"),UPPER(D4))))</formula>
      <formula>"in Arbeit"</formula>
    </cfRule>
    <cfRule type="containsText" dxfId="1669" priority="641" stopIfTrue="1" operator="containsText" text="in Planung">
      <formula>NOT(ISERROR(FIND(UPPER("in Planung"),UPPER(D4))))</formula>
      <formula>"in Planung"</formula>
    </cfRule>
    <cfRule type="containsText" dxfId="1668" priority="642" stopIfTrue="1" operator="containsText" text="offen">
      <formula>NOT(ISERROR(FIND(UPPER("offen"),UPPER(D4))))</formula>
      <formula>"offen"</formula>
    </cfRule>
  </conditionalFormatting>
  <conditionalFormatting sqref="B4">
    <cfRule type="containsText" dxfId="1667" priority="631" stopIfTrue="1" operator="containsText" text="erledigt">
      <formula>NOT(ISERROR(FIND(UPPER("erledigt"),UPPER(B4))))</formula>
      <formula>"erledigt"</formula>
    </cfRule>
    <cfRule type="containsText" dxfId="1666" priority="632" stopIfTrue="1" operator="containsText" text="freigabe erhalten">
      <formula>NOT(ISERROR(FIND(UPPER("freigabe erhalten"),UPPER(B4))))</formula>
      <formula>"freigabe erhalten"</formula>
    </cfRule>
    <cfRule type="containsText" dxfId="1665" priority="633" stopIfTrue="1" operator="containsText" text="zur Freigabe">
      <formula>NOT(ISERROR(FIND(UPPER("zur Freigabe"),UPPER(B4))))</formula>
      <formula>"zur Freigabe"</formula>
    </cfRule>
    <cfRule type="containsText" dxfId="1664" priority="634" stopIfTrue="1" operator="containsText" text="in Arbeit">
      <formula>NOT(ISERROR(FIND(UPPER("in Arbeit"),UPPER(B4))))</formula>
      <formula>"in Arbeit"</formula>
    </cfRule>
    <cfRule type="containsText" dxfId="1663" priority="635" stopIfTrue="1" operator="containsText" text="in Planung">
      <formula>NOT(ISERROR(FIND(UPPER("in Planung"),UPPER(B4))))</formula>
      <formula>"in Planung"</formula>
    </cfRule>
    <cfRule type="containsText" dxfId="1662" priority="636" stopIfTrue="1" operator="containsText" text="offen">
      <formula>NOT(ISERROR(FIND(UPPER("offen"),UPPER(B4))))</formula>
      <formula>"offen"</formula>
    </cfRule>
  </conditionalFormatting>
  <conditionalFormatting sqref="C4">
    <cfRule type="containsText" dxfId="1661" priority="619" stopIfTrue="1" operator="containsText" text="erledigt">
      <formula>NOT(ISERROR(FIND(UPPER("erledigt"),UPPER(C4))))</formula>
      <formula>"erledigt"</formula>
    </cfRule>
    <cfRule type="containsText" dxfId="1660" priority="620" stopIfTrue="1" operator="containsText" text="freigabe erhalten">
      <formula>NOT(ISERROR(FIND(UPPER("freigabe erhalten"),UPPER(C4))))</formula>
      <formula>"freigabe erhalten"</formula>
    </cfRule>
    <cfRule type="containsText" dxfId="1659" priority="621" stopIfTrue="1" operator="containsText" text="zur Freigabe">
      <formula>NOT(ISERROR(FIND(UPPER("zur Freigabe"),UPPER(C4))))</formula>
      <formula>"zur Freigabe"</formula>
    </cfRule>
    <cfRule type="containsText" dxfId="1658" priority="622" stopIfTrue="1" operator="containsText" text="in Arbeit">
      <formula>NOT(ISERROR(FIND(UPPER("in Arbeit"),UPPER(C4))))</formula>
      <formula>"in Arbeit"</formula>
    </cfRule>
    <cfRule type="containsText" dxfId="1657" priority="623" stopIfTrue="1" operator="containsText" text="in Planung">
      <formula>NOT(ISERROR(FIND(UPPER("in Planung"),UPPER(C4))))</formula>
      <formula>"in Planung"</formula>
    </cfRule>
    <cfRule type="containsText" dxfId="1656" priority="624" stopIfTrue="1" operator="containsText" text="offen">
      <formula>NOT(ISERROR(FIND(UPPER("offen"),UPPER(C4))))</formula>
      <formula>"offen"</formula>
    </cfRule>
    <cfRule type="containsText" dxfId="1655" priority="625" stopIfTrue="1" operator="containsText" text="freigabe erhalten">
      <formula>NOT(ISERROR(FIND(UPPER("freigabe erhalten"),UPPER(C4))))</formula>
      <formula>"freigabe erhalten"</formula>
    </cfRule>
    <cfRule type="containsText" dxfId="1654" priority="626" stopIfTrue="1" operator="containsText" text="zur Freigabe">
      <formula>NOT(ISERROR(FIND(UPPER("zur Freigabe"),UPPER(C4))))</formula>
      <formula>"zur Freigabe"</formula>
    </cfRule>
    <cfRule type="containsText" dxfId="1653" priority="627" stopIfTrue="1" operator="containsText" text="in Arbeit">
      <formula>NOT(ISERROR(FIND(UPPER("in Arbeit"),UPPER(C4))))</formula>
      <formula>"in Arbeit"</formula>
    </cfRule>
    <cfRule type="containsText" dxfId="1652" priority="628" stopIfTrue="1" operator="containsText" text="in Planung">
      <formula>NOT(ISERROR(FIND(UPPER("in Planung"),UPPER(C4))))</formula>
      <formula>"in Planung"</formula>
    </cfRule>
    <cfRule type="containsText" dxfId="1651" priority="629" stopIfTrue="1" operator="containsText" text="offen">
      <formula>NOT(ISERROR(FIND(UPPER("offen"),UPPER(C4))))</formula>
      <formula>"offen"</formula>
    </cfRule>
    <cfRule type="containsText" dxfId="1650" priority="630" stopIfTrue="1" operator="containsText" text="erledigt">
      <formula>NOT(ISERROR(FIND(UPPER("erledigt"),UPPER(C4))))</formula>
      <formula>"erledigt"</formula>
    </cfRule>
  </conditionalFormatting>
  <conditionalFormatting sqref="A4">
    <cfRule type="containsText" dxfId="1649" priority="607" stopIfTrue="1" operator="containsText" text="erledigt">
      <formula>NOT(ISERROR(FIND(UPPER("erledigt"),UPPER(A4))))</formula>
      <formula>"erledigt"</formula>
    </cfRule>
    <cfRule type="containsText" dxfId="1648" priority="608" stopIfTrue="1" operator="containsText" text="freigabe erhalten">
      <formula>NOT(ISERROR(FIND(UPPER("freigabe erhalten"),UPPER(A4))))</formula>
      <formula>"freigabe erhalten"</formula>
    </cfRule>
    <cfRule type="containsText" dxfId="1647" priority="609" stopIfTrue="1" operator="containsText" text="zur Freigabe">
      <formula>NOT(ISERROR(FIND(UPPER("zur Freigabe"),UPPER(A4))))</formula>
      <formula>"zur Freigabe"</formula>
    </cfRule>
    <cfRule type="containsText" dxfId="1646" priority="610" stopIfTrue="1" operator="containsText" text="in Arbeit">
      <formula>NOT(ISERROR(FIND(UPPER("in Arbeit"),UPPER(A4))))</formula>
      <formula>"in Arbeit"</formula>
    </cfRule>
    <cfRule type="containsText" dxfId="1645" priority="611" stopIfTrue="1" operator="containsText" text="in Planung">
      <formula>NOT(ISERROR(FIND(UPPER("in Planung"),UPPER(A4))))</formula>
      <formula>"in Planung"</formula>
    </cfRule>
    <cfRule type="containsText" dxfId="1644" priority="612" stopIfTrue="1" operator="containsText" text="offen">
      <formula>NOT(ISERROR(FIND(UPPER("offen"),UPPER(A4))))</formula>
      <formula>"offen"</formula>
    </cfRule>
  </conditionalFormatting>
  <conditionalFormatting sqref="A5 A8:A12 A15:A19 A22:A26 A29:A33">
    <cfRule type="containsText" dxfId="1643" priority="265" stopIfTrue="1" operator="containsText" text="erledigt">
      <formula>NOT(ISERROR(FIND(UPPER("erledigt"),UPPER(A5))))</formula>
      <formula>"erledigt"</formula>
    </cfRule>
    <cfRule type="containsText" dxfId="1642" priority="266" stopIfTrue="1" operator="containsText" text="freigabe erhalten">
      <formula>NOT(ISERROR(FIND(UPPER("freigabe erhalten"),UPPER(A5))))</formula>
      <formula>"freigabe erhalten"</formula>
    </cfRule>
    <cfRule type="containsText" dxfId="1641" priority="267" stopIfTrue="1" operator="containsText" text="zur Freigabe">
      <formula>NOT(ISERROR(FIND(UPPER("zur Freigabe"),UPPER(A5))))</formula>
      <formula>"zur Freigabe"</formula>
    </cfRule>
    <cfRule type="containsText" dxfId="1640" priority="268" stopIfTrue="1" operator="containsText" text="in Arbeit">
      <formula>NOT(ISERROR(FIND(UPPER("in Arbeit"),UPPER(A5))))</formula>
      <formula>"in Arbeit"</formula>
    </cfRule>
    <cfRule type="containsText" dxfId="1639" priority="269" stopIfTrue="1" operator="containsText" text="in Planung">
      <formula>NOT(ISERROR(FIND(UPPER("in Planung"),UPPER(A5))))</formula>
      <formula>"in Planung"</formula>
    </cfRule>
    <cfRule type="containsText" dxfId="1638" priority="270" stopIfTrue="1" operator="containsText" text="offen">
      <formula>NOT(ISERROR(FIND(UPPER("offen"),UPPER(A5))))</formula>
      <formula>"offen"</formula>
    </cfRule>
  </conditionalFormatting>
  <conditionalFormatting sqref="C5:E5 C8:E12 C15:E19 C22:E26 C29:E33">
    <cfRule type="containsText" dxfId="1637" priority="241" stopIfTrue="1" operator="containsText" text="erledigt">
      <formula>NOT(ISERROR(FIND(UPPER("erledigt"),UPPER(C5))))</formula>
      <formula>"erledigt"</formula>
    </cfRule>
    <cfRule type="containsText" dxfId="1636" priority="242" stopIfTrue="1" operator="containsText" text="freigabe erhalten">
      <formula>NOT(ISERROR(FIND(UPPER("freigabe erhalten"),UPPER(C5))))</formula>
      <formula>"freigabe erhalten"</formula>
    </cfRule>
    <cfRule type="containsText" dxfId="1635" priority="243" stopIfTrue="1" operator="containsText" text="zur Freigabe">
      <formula>NOT(ISERROR(FIND(UPPER("zur Freigabe"),UPPER(C5))))</formula>
      <formula>"zur Freigabe"</formula>
    </cfRule>
    <cfRule type="containsText" dxfId="1634" priority="244" stopIfTrue="1" operator="containsText" text="in Arbeit">
      <formula>NOT(ISERROR(FIND(UPPER("in Arbeit"),UPPER(C5))))</formula>
      <formula>"in Arbeit"</formula>
    </cfRule>
    <cfRule type="containsText" dxfId="1633" priority="245" stopIfTrue="1" operator="containsText" text="in Planung">
      <formula>NOT(ISERROR(FIND(UPPER("in Planung"),UPPER(C5))))</formula>
      <formula>"in Planung"</formula>
    </cfRule>
    <cfRule type="containsText" dxfId="1632" priority="246" stopIfTrue="1" operator="containsText" text="offen">
      <formula>NOT(ISERROR(FIND(UPPER("offen"),UPPER(C5))))</formula>
      <formula>"offen"</formula>
    </cfRule>
  </conditionalFormatting>
  <conditionalFormatting sqref="B5 B8:B12 B15:B19 B22:B26 B29:B33">
    <cfRule type="containsText" dxfId="1631" priority="217" stopIfTrue="1" operator="containsText" text="erledigt">
      <formula>NOT(ISERROR(FIND(UPPER("erledigt"),UPPER(B5))))</formula>
      <formula>"erledigt"</formula>
    </cfRule>
    <cfRule type="containsText" dxfId="1630" priority="218" stopIfTrue="1" operator="containsText" text="freigabe erhalten">
      <formula>NOT(ISERROR(FIND(UPPER("freigabe erhalten"),UPPER(B5))))</formula>
      <formula>"freigabe erhalten"</formula>
    </cfRule>
    <cfRule type="containsText" dxfId="1629" priority="219" stopIfTrue="1" operator="containsText" text="zur Freigabe">
      <formula>NOT(ISERROR(FIND(UPPER("zur Freigabe"),UPPER(B5))))</formula>
      <formula>"zur Freigabe"</formula>
    </cfRule>
    <cfRule type="containsText" dxfId="1628" priority="220" stopIfTrue="1" operator="containsText" text="in Arbeit">
      <formula>NOT(ISERROR(FIND(UPPER("in Arbeit"),UPPER(B5))))</formula>
      <formula>"in Arbeit"</formula>
    </cfRule>
    <cfRule type="containsText" dxfId="1627" priority="221" stopIfTrue="1" operator="containsText" text="in Planung">
      <formula>NOT(ISERROR(FIND(UPPER("in Planung"),UPPER(B5))))</formula>
      <formula>"in Planung"</formula>
    </cfRule>
    <cfRule type="containsText" dxfId="1626" priority="222" stopIfTrue="1" operator="containsText" text="offen">
      <formula>NOT(ISERROR(FIND(UPPER("offen"),UPPER(B5))))</formula>
      <formula>"offen"</formula>
    </cfRule>
  </conditionalFormatting>
  <conditionalFormatting sqref="F34:G34">
    <cfRule type="containsText" dxfId="1619" priority="469" stopIfTrue="1" operator="containsText" text="erledigt">
      <formula>NOT(ISERROR(FIND(UPPER("erledigt"),UPPER(F34))))</formula>
      <formula>"erledigt"</formula>
    </cfRule>
    <cfRule type="containsText" dxfId="1618" priority="470" stopIfTrue="1" operator="containsText" text="freigabe erhalten">
      <formula>NOT(ISERROR(FIND(UPPER("freigabe erhalten"),UPPER(F34))))</formula>
      <formula>"freigabe erhalten"</formula>
    </cfRule>
    <cfRule type="containsText" dxfId="1617" priority="471" stopIfTrue="1" operator="containsText" text="zur Freigabe">
      <formula>NOT(ISERROR(FIND(UPPER("zur Freigabe"),UPPER(F34))))</formula>
      <formula>"zur Freigabe"</formula>
    </cfRule>
    <cfRule type="containsText" dxfId="1616" priority="472" stopIfTrue="1" operator="containsText" text="in Arbeit">
      <formula>NOT(ISERROR(FIND(UPPER("in Arbeit"),UPPER(F34))))</formula>
      <formula>"in Arbeit"</formula>
    </cfRule>
    <cfRule type="containsText" dxfId="1615" priority="473" stopIfTrue="1" operator="containsText" text="in Planung">
      <formula>NOT(ISERROR(FIND(UPPER("in Planung"),UPPER(F34))))</formula>
      <formula>"in Planung"</formula>
    </cfRule>
    <cfRule type="containsText" dxfId="1614" priority="474" stopIfTrue="1" operator="containsText" text="offen">
      <formula>NOT(ISERROR(FIND(UPPER("offen"),UPPER(F34))))</formula>
      <formula>"offen"</formula>
    </cfRule>
  </conditionalFormatting>
  <conditionalFormatting sqref="D6:E7">
    <cfRule type="containsText" dxfId="1613" priority="193" stopIfTrue="1" operator="containsText" text="erledigt">
      <formula>NOT(ISERROR(FIND(UPPER("erledigt"),UPPER(D6))))</formula>
      <formula>"erledigt"</formula>
    </cfRule>
    <cfRule type="containsText" dxfId="1612" priority="194" stopIfTrue="1" operator="containsText" text="freigabe erhalten">
      <formula>NOT(ISERROR(FIND(UPPER("freigabe erhalten"),UPPER(D6))))</formula>
      <formula>"freigabe erhalten"</formula>
    </cfRule>
    <cfRule type="containsText" dxfId="1611" priority="195" stopIfTrue="1" operator="containsText" text="zur Freigabe">
      <formula>NOT(ISERROR(FIND(UPPER("zur Freigabe"),UPPER(D6))))</formula>
      <formula>"zur Freigabe"</formula>
    </cfRule>
    <cfRule type="containsText" dxfId="1610" priority="196" stopIfTrue="1" operator="containsText" text="in Arbeit">
      <formula>NOT(ISERROR(FIND(UPPER("in Arbeit"),UPPER(D6))))</formula>
      <formula>"in Arbeit"</formula>
    </cfRule>
    <cfRule type="containsText" dxfId="1609" priority="197" stopIfTrue="1" operator="containsText" text="in Planung">
      <formula>NOT(ISERROR(FIND(UPPER("in Planung"),UPPER(D6))))</formula>
      <formula>"in Planung"</formula>
    </cfRule>
    <cfRule type="containsText" dxfId="1608" priority="198" stopIfTrue="1" operator="containsText" text="offen">
      <formula>NOT(ISERROR(FIND(UPPER("offen"),UPPER(D6))))</formula>
      <formula>"offen"</formula>
    </cfRule>
  </conditionalFormatting>
  <conditionalFormatting sqref="B6">
    <cfRule type="containsText" dxfId="1607" priority="187" stopIfTrue="1" operator="containsText" text="erledigt">
      <formula>NOT(ISERROR(FIND(UPPER("erledigt"),UPPER(B6))))</formula>
      <formula>"erledigt"</formula>
    </cfRule>
    <cfRule type="containsText" dxfId="1606" priority="188" stopIfTrue="1" operator="containsText" text="freigabe erhalten">
      <formula>NOT(ISERROR(FIND(UPPER("freigabe erhalten"),UPPER(B6))))</formula>
      <formula>"freigabe erhalten"</formula>
    </cfRule>
    <cfRule type="containsText" dxfId="1605" priority="189" stopIfTrue="1" operator="containsText" text="zur Freigabe">
      <formula>NOT(ISERROR(FIND(UPPER("zur Freigabe"),UPPER(B6))))</formula>
      <formula>"zur Freigabe"</formula>
    </cfRule>
    <cfRule type="containsText" dxfId="1604" priority="190" stopIfTrue="1" operator="containsText" text="in Arbeit">
      <formula>NOT(ISERROR(FIND(UPPER("in Arbeit"),UPPER(B6))))</formula>
      <formula>"in Arbeit"</formula>
    </cfRule>
    <cfRule type="containsText" dxfId="1603" priority="191" stopIfTrue="1" operator="containsText" text="in Planung">
      <formula>NOT(ISERROR(FIND(UPPER("in Planung"),UPPER(B6))))</formula>
      <formula>"in Planung"</formula>
    </cfRule>
    <cfRule type="containsText" dxfId="1602" priority="192" stopIfTrue="1" operator="containsText" text="offen">
      <formula>NOT(ISERROR(FIND(UPPER("offen"),UPPER(B6))))</formula>
      <formula>"offen"</formula>
    </cfRule>
  </conditionalFormatting>
  <conditionalFormatting sqref="A6">
    <cfRule type="containsText" dxfId="1601" priority="163" stopIfTrue="1" operator="containsText" text="erledigt">
      <formula>NOT(ISERROR(FIND(UPPER("erledigt"),UPPER(A6))))</formula>
      <formula>"erledigt"</formula>
    </cfRule>
    <cfRule type="containsText" dxfId="1600" priority="164" stopIfTrue="1" operator="containsText" text="freigabe erhalten">
      <formula>NOT(ISERROR(FIND(UPPER("freigabe erhalten"),UPPER(A6))))</formula>
      <formula>"freigabe erhalten"</formula>
    </cfRule>
    <cfRule type="containsText" dxfId="1599" priority="165" stopIfTrue="1" operator="containsText" text="zur Freigabe">
      <formula>NOT(ISERROR(FIND(UPPER("zur Freigabe"),UPPER(A6))))</formula>
      <formula>"zur Freigabe"</formula>
    </cfRule>
    <cfRule type="containsText" dxfId="1598" priority="166" stopIfTrue="1" operator="containsText" text="in Arbeit">
      <formula>NOT(ISERROR(FIND(UPPER("in Arbeit"),UPPER(A6))))</formula>
      <formula>"in Arbeit"</formula>
    </cfRule>
    <cfRule type="containsText" dxfId="1597" priority="167" stopIfTrue="1" operator="containsText" text="in Planung">
      <formula>NOT(ISERROR(FIND(UPPER("in Planung"),UPPER(A6))))</formula>
      <formula>"in Planung"</formula>
    </cfRule>
    <cfRule type="containsText" dxfId="1596" priority="168" stopIfTrue="1" operator="containsText" text="offen">
      <formula>NOT(ISERROR(FIND(UPPER("offen"),UPPER(A6))))</formula>
      <formula>"offen"</formula>
    </cfRule>
  </conditionalFormatting>
  <conditionalFormatting sqref="A7">
    <cfRule type="containsText" dxfId="1595" priority="157" stopIfTrue="1" operator="containsText" text="erledigt">
      <formula>NOT(ISERROR(FIND(UPPER("erledigt"),UPPER(A7))))</formula>
      <formula>"erledigt"</formula>
    </cfRule>
    <cfRule type="containsText" dxfId="1594" priority="158" stopIfTrue="1" operator="containsText" text="freigabe erhalten">
      <formula>NOT(ISERROR(FIND(UPPER("freigabe erhalten"),UPPER(A7))))</formula>
      <formula>"freigabe erhalten"</formula>
    </cfRule>
    <cfRule type="containsText" dxfId="1593" priority="159" stopIfTrue="1" operator="containsText" text="zur Freigabe">
      <formula>NOT(ISERROR(FIND(UPPER("zur Freigabe"),UPPER(A7))))</formula>
      <formula>"zur Freigabe"</formula>
    </cfRule>
    <cfRule type="containsText" dxfId="1592" priority="160" stopIfTrue="1" operator="containsText" text="in Arbeit">
      <formula>NOT(ISERROR(FIND(UPPER("in Arbeit"),UPPER(A7))))</formula>
      <formula>"in Arbeit"</formula>
    </cfRule>
    <cfRule type="containsText" dxfId="1591" priority="161" stopIfTrue="1" operator="containsText" text="in Planung">
      <formula>NOT(ISERROR(FIND(UPPER("in Planung"),UPPER(A7))))</formula>
      <formula>"in Planung"</formula>
    </cfRule>
    <cfRule type="containsText" dxfId="1590" priority="162" stopIfTrue="1" operator="containsText" text="offen">
      <formula>NOT(ISERROR(FIND(UPPER("offen"),UPPER(A7))))</formula>
      <formula>"offen"</formula>
    </cfRule>
  </conditionalFormatting>
  <conditionalFormatting sqref="B14">
    <cfRule type="containsText" dxfId="1589" priority="127" stopIfTrue="1" operator="containsText" text="erledigt">
      <formula>NOT(ISERROR(FIND(UPPER("erledigt"),UPPER(B14))))</formula>
      <formula>"erledigt"</formula>
    </cfRule>
    <cfRule type="containsText" dxfId="1588" priority="128" stopIfTrue="1" operator="containsText" text="freigabe erhalten">
      <formula>NOT(ISERROR(FIND(UPPER("freigabe erhalten"),UPPER(B14))))</formula>
      <formula>"freigabe erhalten"</formula>
    </cfRule>
    <cfRule type="containsText" dxfId="1587" priority="129" stopIfTrue="1" operator="containsText" text="zur Freigabe">
      <formula>NOT(ISERROR(FIND(UPPER("zur Freigabe"),UPPER(B14))))</formula>
      <formula>"zur Freigabe"</formula>
    </cfRule>
    <cfRule type="containsText" dxfId="1586" priority="130" stopIfTrue="1" operator="containsText" text="in Arbeit">
      <formula>NOT(ISERROR(FIND(UPPER("in Arbeit"),UPPER(B14))))</formula>
      <formula>"in Arbeit"</formula>
    </cfRule>
    <cfRule type="containsText" dxfId="1585" priority="131" stopIfTrue="1" operator="containsText" text="in Planung">
      <formula>NOT(ISERROR(FIND(UPPER("in Planung"),UPPER(B14))))</formula>
      <formula>"in Planung"</formula>
    </cfRule>
    <cfRule type="containsText" dxfId="1584" priority="132" stopIfTrue="1" operator="containsText" text="offen">
      <formula>NOT(ISERROR(FIND(UPPER("offen"),UPPER(B14))))</formula>
      <formula>"offen"</formula>
    </cfRule>
  </conditionalFormatting>
  <conditionalFormatting sqref="A13">
    <cfRule type="containsText" dxfId="1583" priority="121" stopIfTrue="1" operator="containsText" text="erledigt">
      <formula>NOT(ISERROR(FIND(UPPER("erledigt"),UPPER(A13))))</formula>
      <formula>"erledigt"</formula>
    </cfRule>
    <cfRule type="containsText" dxfId="1582" priority="122" stopIfTrue="1" operator="containsText" text="freigabe erhalten">
      <formula>NOT(ISERROR(FIND(UPPER("freigabe erhalten"),UPPER(A13))))</formula>
      <formula>"freigabe erhalten"</formula>
    </cfRule>
    <cfRule type="containsText" dxfId="1581" priority="123" stopIfTrue="1" operator="containsText" text="zur Freigabe">
      <formula>NOT(ISERROR(FIND(UPPER("zur Freigabe"),UPPER(A13))))</formula>
      <formula>"zur Freigabe"</formula>
    </cfRule>
    <cfRule type="containsText" dxfId="1580" priority="124" stopIfTrue="1" operator="containsText" text="in Arbeit">
      <formula>NOT(ISERROR(FIND(UPPER("in Arbeit"),UPPER(A13))))</formula>
      <formula>"in Arbeit"</formula>
    </cfRule>
    <cfRule type="containsText" dxfId="1579" priority="125" stopIfTrue="1" operator="containsText" text="in Planung">
      <formula>NOT(ISERROR(FIND(UPPER("in Planung"),UPPER(A13))))</formula>
      <formula>"in Planung"</formula>
    </cfRule>
    <cfRule type="containsText" dxfId="1578" priority="126" stopIfTrue="1" operator="containsText" text="offen">
      <formula>NOT(ISERROR(FIND(UPPER("offen"),UPPER(A13))))</formula>
      <formula>"offen"</formula>
    </cfRule>
  </conditionalFormatting>
  <conditionalFormatting sqref="A14">
    <cfRule type="containsText" dxfId="1577" priority="115" stopIfTrue="1" operator="containsText" text="erledigt">
      <formula>NOT(ISERROR(FIND(UPPER("erledigt"),UPPER(A14))))</formula>
      <formula>"erledigt"</formula>
    </cfRule>
    <cfRule type="containsText" dxfId="1576" priority="116" stopIfTrue="1" operator="containsText" text="freigabe erhalten">
      <formula>NOT(ISERROR(FIND(UPPER("freigabe erhalten"),UPPER(A14))))</formula>
      <formula>"freigabe erhalten"</formula>
    </cfRule>
    <cfRule type="containsText" dxfId="1575" priority="117" stopIfTrue="1" operator="containsText" text="zur Freigabe">
      <formula>NOT(ISERROR(FIND(UPPER("zur Freigabe"),UPPER(A14))))</formula>
      <formula>"zur Freigabe"</formula>
    </cfRule>
    <cfRule type="containsText" dxfId="1574" priority="118" stopIfTrue="1" operator="containsText" text="in Arbeit">
      <formula>NOT(ISERROR(FIND(UPPER("in Arbeit"),UPPER(A14))))</formula>
      <formula>"in Arbeit"</formula>
    </cfRule>
    <cfRule type="containsText" dxfId="1573" priority="119" stopIfTrue="1" operator="containsText" text="in Planung">
      <formula>NOT(ISERROR(FIND(UPPER("in Planung"),UPPER(A14))))</formula>
      <formula>"in Planung"</formula>
    </cfRule>
    <cfRule type="containsText" dxfId="1572" priority="120" stopIfTrue="1" operator="containsText" text="offen">
      <formula>NOT(ISERROR(FIND(UPPER("offen"),UPPER(A14))))</formula>
      <formula>"offen"</formula>
    </cfRule>
  </conditionalFormatting>
  <conditionalFormatting sqref="B21">
    <cfRule type="containsText" dxfId="1571" priority="85" stopIfTrue="1" operator="containsText" text="erledigt">
      <formula>NOT(ISERROR(FIND(UPPER("erledigt"),UPPER(B21))))</formula>
      <formula>"erledigt"</formula>
    </cfRule>
    <cfRule type="containsText" dxfId="1570" priority="86" stopIfTrue="1" operator="containsText" text="freigabe erhalten">
      <formula>NOT(ISERROR(FIND(UPPER("freigabe erhalten"),UPPER(B21))))</formula>
      <formula>"freigabe erhalten"</formula>
    </cfRule>
    <cfRule type="containsText" dxfId="1569" priority="87" stopIfTrue="1" operator="containsText" text="zur Freigabe">
      <formula>NOT(ISERROR(FIND(UPPER("zur Freigabe"),UPPER(B21))))</formula>
      <formula>"zur Freigabe"</formula>
    </cfRule>
    <cfRule type="containsText" dxfId="1568" priority="88" stopIfTrue="1" operator="containsText" text="in Arbeit">
      <formula>NOT(ISERROR(FIND(UPPER("in Arbeit"),UPPER(B21))))</formula>
      <formula>"in Arbeit"</formula>
    </cfRule>
    <cfRule type="containsText" dxfId="1567" priority="89" stopIfTrue="1" operator="containsText" text="in Planung">
      <formula>NOT(ISERROR(FIND(UPPER("in Planung"),UPPER(B21))))</formula>
      <formula>"in Planung"</formula>
    </cfRule>
    <cfRule type="containsText" dxfId="1566" priority="90" stopIfTrue="1" operator="containsText" text="offen">
      <formula>NOT(ISERROR(FIND(UPPER("offen"),UPPER(B21))))</formula>
      <formula>"offen"</formula>
    </cfRule>
  </conditionalFormatting>
  <conditionalFormatting sqref="A20">
    <cfRule type="containsText" dxfId="1565" priority="79" stopIfTrue="1" operator="containsText" text="erledigt">
      <formula>NOT(ISERROR(FIND(UPPER("erledigt"),UPPER(A20))))</formula>
      <formula>"erledigt"</formula>
    </cfRule>
    <cfRule type="containsText" dxfId="1564" priority="80" stopIfTrue="1" operator="containsText" text="freigabe erhalten">
      <formula>NOT(ISERROR(FIND(UPPER("freigabe erhalten"),UPPER(A20))))</formula>
      <formula>"freigabe erhalten"</formula>
    </cfRule>
    <cfRule type="containsText" dxfId="1563" priority="81" stopIfTrue="1" operator="containsText" text="zur Freigabe">
      <formula>NOT(ISERROR(FIND(UPPER("zur Freigabe"),UPPER(A20))))</formula>
      <formula>"zur Freigabe"</formula>
    </cfRule>
    <cfRule type="containsText" dxfId="1562" priority="82" stopIfTrue="1" operator="containsText" text="in Arbeit">
      <formula>NOT(ISERROR(FIND(UPPER("in Arbeit"),UPPER(A20))))</formula>
      <formula>"in Arbeit"</formula>
    </cfRule>
    <cfRule type="containsText" dxfId="1561" priority="83" stopIfTrue="1" operator="containsText" text="in Planung">
      <formula>NOT(ISERROR(FIND(UPPER("in Planung"),UPPER(A20))))</formula>
      <formula>"in Planung"</formula>
    </cfRule>
    <cfRule type="containsText" dxfId="1560" priority="84" stopIfTrue="1" operator="containsText" text="offen">
      <formula>NOT(ISERROR(FIND(UPPER("offen"),UPPER(A20))))</formula>
      <formula>"offen"</formula>
    </cfRule>
  </conditionalFormatting>
  <conditionalFormatting sqref="A21">
    <cfRule type="containsText" dxfId="1559" priority="73" stopIfTrue="1" operator="containsText" text="erledigt">
      <formula>NOT(ISERROR(FIND(UPPER("erledigt"),UPPER(A21))))</formula>
      <formula>"erledigt"</formula>
    </cfRule>
    <cfRule type="containsText" dxfId="1558" priority="74" stopIfTrue="1" operator="containsText" text="freigabe erhalten">
      <formula>NOT(ISERROR(FIND(UPPER("freigabe erhalten"),UPPER(A21))))</formula>
      <formula>"freigabe erhalten"</formula>
    </cfRule>
    <cfRule type="containsText" dxfId="1557" priority="75" stopIfTrue="1" operator="containsText" text="zur Freigabe">
      <formula>NOT(ISERROR(FIND(UPPER("zur Freigabe"),UPPER(A21))))</formula>
      <formula>"zur Freigabe"</formula>
    </cfRule>
    <cfRule type="containsText" dxfId="1556" priority="76" stopIfTrue="1" operator="containsText" text="in Arbeit">
      <formula>NOT(ISERROR(FIND(UPPER("in Arbeit"),UPPER(A21))))</formula>
      <formula>"in Arbeit"</formula>
    </cfRule>
    <cfRule type="containsText" dxfId="1555" priority="77" stopIfTrue="1" operator="containsText" text="in Planung">
      <formula>NOT(ISERROR(FIND(UPPER("in Planung"),UPPER(A21))))</formula>
      <formula>"in Planung"</formula>
    </cfRule>
    <cfRule type="containsText" dxfId="1554" priority="78" stopIfTrue="1" operator="containsText" text="offen">
      <formula>NOT(ISERROR(FIND(UPPER("offen"),UPPER(A21))))</formula>
      <formula>"offen"</formula>
    </cfRule>
  </conditionalFormatting>
  <conditionalFormatting sqref="B28">
    <cfRule type="containsText" dxfId="1553" priority="43" stopIfTrue="1" operator="containsText" text="erledigt">
      <formula>NOT(ISERROR(FIND(UPPER("erledigt"),UPPER(B28))))</formula>
      <formula>"erledigt"</formula>
    </cfRule>
    <cfRule type="containsText" dxfId="1552" priority="44" stopIfTrue="1" operator="containsText" text="freigabe erhalten">
      <formula>NOT(ISERROR(FIND(UPPER("freigabe erhalten"),UPPER(B28))))</formula>
      <formula>"freigabe erhalten"</formula>
    </cfRule>
    <cfRule type="containsText" dxfId="1551" priority="45" stopIfTrue="1" operator="containsText" text="zur Freigabe">
      <formula>NOT(ISERROR(FIND(UPPER("zur Freigabe"),UPPER(B28))))</formula>
      <formula>"zur Freigabe"</formula>
    </cfRule>
    <cfRule type="containsText" dxfId="1550" priority="46" stopIfTrue="1" operator="containsText" text="in Arbeit">
      <formula>NOT(ISERROR(FIND(UPPER("in Arbeit"),UPPER(B28))))</formula>
      <formula>"in Arbeit"</formula>
    </cfRule>
    <cfRule type="containsText" dxfId="1549" priority="47" stopIfTrue="1" operator="containsText" text="in Planung">
      <formula>NOT(ISERROR(FIND(UPPER("in Planung"),UPPER(B28))))</formula>
      <formula>"in Planung"</formula>
    </cfRule>
    <cfRule type="containsText" dxfId="1548" priority="48" stopIfTrue="1" operator="containsText" text="offen">
      <formula>NOT(ISERROR(FIND(UPPER("offen"),UPPER(B28))))</formula>
      <formula>"offen"</formula>
    </cfRule>
  </conditionalFormatting>
  <conditionalFormatting sqref="A27">
    <cfRule type="containsText" dxfId="1547" priority="37" stopIfTrue="1" operator="containsText" text="erledigt">
      <formula>NOT(ISERROR(FIND(UPPER("erledigt"),UPPER(A27))))</formula>
      <formula>"erledigt"</formula>
    </cfRule>
    <cfRule type="containsText" dxfId="1546" priority="38" stopIfTrue="1" operator="containsText" text="freigabe erhalten">
      <formula>NOT(ISERROR(FIND(UPPER("freigabe erhalten"),UPPER(A27))))</formula>
      <formula>"freigabe erhalten"</formula>
    </cfRule>
    <cfRule type="containsText" dxfId="1545" priority="39" stopIfTrue="1" operator="containsText" text="zur Freigabe">
      <formula>NOT(ISERROR(FIND(UPPER("zur Freigabe"),UPPER(A27))))</formula>
      <formula>"zur Freigabe"</formula>
    </cfRule>
    <cfRule type="containsText" dxfId="1544" priority="40" stopIfTrue="1" operator="containsText" text="in Arbeit">
      <formula>NOT(ISERROR(FIND(UPPER("in Arbeit"),UPPER(A27))))</formula>
      <formula>"in Arbeit"</formula>
    </cfRule>
    <cfRule type="containsText" dxfId="1543" priority="41" stopIfTrue="1" operator="containsText" text="in Planung">
      <formula>NOT(ISERROR(FIND(UPPER("in Planung"),UPPER(A27))))</formula>
      <formula>"in Planung"</formula>
    </cfRule>
    <cfRule type="containsText" dxfId="1542" priority="42" stopIfTrue="1" operator="containsText" text="offen">
      <formula>NOT(ISERROR(FIND(UPPER("offen"),UPPER(A27))))</formula>
      <formula>"offen"</formula>
    </cfRule>
  </conditionalFormatting>
  <conditionalFormatting sqref="A28">
    <cfRule type="containsText" dxfId="1541" priority="31" stopIfTrue="1" operator="containsText" text="erledigt">
      <formula>NOT(ISERROR(FIND(UPPER("erledigt"),UPPER(A28))))</formula>
      <formula>"erledigt"</formula>
    </cfRule>
    <cfRule type="containsText" dxfId="1540" priority="32" stopIfTrue="1" operator="containsText" text="freigabe erhalten">
      <formula>NOT(ISERROR(FIND(UPPER("freigabe erhalten"),UPPER(A28))))</formula>
      <formula>"freigabe erhalten"</formula>
    </cfRule>
    <cfRule type="containsText" dxfId="1539" priority="33" stopIfTrue="1" operator="containsText" text="zur Freigabe">
      <formula>NOT(ISERROR(FIND(UPPER("zur Freigabe"),UPPER(A28))))</formula>
      <formula>"zur Freigabe"</formula>
    </cfRule>
    <cfRule type="containsText" dxfId="1538" priority="34" stopIfTrue="1" operator="containsText" text="in Arbeit">
      <formula>NOT(ISERROR(FIND(UPPER("in Arbeit"),UPPER(A28))))</formula>
      <formula>"in Arbeit"</formula>
    </cfRule>
    <cfRule type="containsText" dxfId="1537" priority="35" stopIfTrue="1" operator="containsText" text="in Planung">
      <formula>NOT(ISERROR(FIND(UPPER("in Planung"),UPPER(A28))))</formula>
      <formula>"in Planung"</formula>
    </cfRule>
    <cfRule type="containsText" dxfId="1536" priority="36" stopIfTrue="1" operator="containsText" text="offen">
      <formula>NOT(ISERROR(FIND(UPPER("offen"),UPPER(A28))))</formula>
      <formula>"offen"</formula>
    </cfRule>
  </conditionalFormatting>
  <conditionalFormatting sqref="A34">
    <cfRule type="containsText" dxfId="1535" priority="1" stopIfTrue="1" operator="containsText" text="erledigt">
      <formula>NOT(ISERROR(FIND(UPPER("erledigt"),UPPER(A34))))</formula>
      <formula>"erledigt"</formula>
    </cfRule>
    <cfRule type="containsText" dxfId="1534" priority="2" stopIfTrue="1" operator="containsText" text="freigabe erhalten">
      <formula>NOT(ISERROR(FIND(UPPER("freigabe erhalten"),UPPER(A34))))</formula>
      <formula>"freigabe erhalten"</formula>
    </cfRule>
    <cfRule type="containsText" dxfId="1533" priority="3" stopIfTrue="1" operator="containsText" text="zur Freigabe">
      <formula>NOT(ISERROR(FIND(UPPER("zur Freigabe"),UPPER(A34))))</formula>
      <formula>"zur Freigabe"</formula>
    </cfRule>
    <cfRule type="containsText" dxfId="1532" priority="4" stopIfTrue="1" operator="containsText" text="in Arbeit">
      <formula>NOT(ISERROR(FIND(UPPER("in Arbeit"),UPPER(A34))))</formula>
      <formula>"in Arbeit"</formula>
    </cfRule>
    <cfRule type="containsText" dxfId="1531" priority="5" stopIfTrue="1" operator="containsText" text="in Planung">
      <formula>NOT(ISERROR(FIND(UPPER("in Planung"),UPPER(A34))))</formula>
      <formula>"in Planung"</formula>
    </cfRule>
    <cfRule type="containsText" dxfId="1530" priority="6" stopIfTrue="1" operator="containsText" text="offen">
      <formula>NOT(ISERROR(FIND(UPPER("offen"),UPPER(A34))))</formula>
      <formula>"offen"</formula>
    </cfRule>
  </conditionalFormatting>
  <conditionalFormatting sqref="C5:E5 C8:E12 C15:E19 C22:E26 C29:E33">
    <cfRule type="containsText" dxfId="1529" priority="259" stopIfTrue="1" operator="containsText" text="erledigt">
      <formula>NOT(ISERROR(FIND(UPPER("erledigt"),UPPER(C5))))</formula>
      <formula>"erledigt"</formula>
    </cfRule>
    <cfRule type="containsText" dxfId="1528" priority="260" stopIfTrue="1" operator="containsText" text="freigabe erhalten">
      <formula>NOT(ISERROR(FIND(UPPER("freigabe erhalten"),UPPER(C5))))</formula>
      <formula>"freigabe erhalten"</formula>
    </cfRule>
    <cfRule type="containsText" dxfId="1527" priority="261" stopIfTrue="1" operator="containsText" text="zur Freigabe">
      <formula>NOT(ISERROR(FIND(UPPER("zur Freigabe"),UPPER(C5))))</formula>
      <formula>"zur Freigabe"</formula>
    </cfRule>
    <cfRule type="containsText" dxfId="1526" priority="262" stopIfTrue="1" operator="containsText" text="in Arbeit">
      <formula>NOT(ISERROR(FIND(UPPER("in Arbeit"),UPPER(C5))))</formula>
      <formula>"in Arbeit"</formula>
    </cfRule>
    <cfRule type="containsText" dxfId="1525" priority="263" stopIfTrue="1" operator="containsText" text="in Planung">
      <formula>NOT(ISERROR(FIND(UPPER("in Planung"),UPPER(C5))))</formula>
      <formula>"in Planung"</formula>
    </cfRule>
    <cfRule type="containsText" dxfId="1524" priority="264" stopIfTrue="1" operator="containsText" text="offen">
      <formula>NOT(ISERROR(FIND(UPPER("offen"),UPPER(C5))))</formula>
      <formula>"offen"</formula>
    </cfRule>
  </conditionalFormatting>
  <conditionalFormatting sqref="B5 B8:B12 B15:B19 B22:B26 B29:B33">
    <cfRule type="containsText" dxfId="1523" priority="247" stopIfTrue="1" operator="containsText" text="erledigt">
      <formula>NOT(ISERROR(FIND(UPPER("erledigt"),UPPER(B5))))</formula>
      <formula>"erledigt"</formula>
    </cfRule>
    <cfRule type="containsText" dxfId="1522" priority="248" stopIfTrue="1" operator="containsText" text="freigabe erhalten">
      <formula>NOT(ISERROR(FIND(UPPER("freigabe erhalten"),UPPER(B5))))</formula>
      <formula>"freigabe erhalten"</formula>
    </cfRule>
    <cfRule type="containsText" dxfId="1521" priority="249" stopIfTrue="1" operator="containsText" text="zur Freigabe">
      <formula>NOT(ISERROR(FIND(UPPER("zur Freigabe"),UPPER(B5))))</formula>
      <formula>"zur Freigabe"</formula>
    </cfRule>
    <cfRule type="containsText" dxfId="1520" priority="250" stopIfTrue="1" operator="containsText" text="in Arbeit">
      <formula>NOT(ISERROR(FIND(UPPER("in Arbeit"),UPPER(B5))))</formula>
      <formula>"in Arbeit"</formula>
    </cfRule>
    <cfRule type="containsText" dxfId="1519" priority="251" stopIfTrue="1" operator="containsText" text="in Planung">
      <formula>NOT(ISERROR(FIND(UPPER("in Planung"),UPPER(B5))))</formula>
      <formula>"in Planung"</formula>
    </cfRule>
    <cfRule type="containsText" dxfId="1518" priority="252" stopIfTrue="1" operator="containsText" text="offen">
      <formula>NOT(ISERROR(FIND(UPPER("offen"),UPPER(B5))))</formula>
      <formula>"offen"</formula>
    </cfRule>
    <cfRule type="containsText" dxfId="1517" priority="253" stopIfTrue="1" operator="containsText" text="freigabe erhalten">
      <formula>NOT(ISERROR(FIND(UPPER("freigabe erhalten"),UPPER(B5))))</formula>
      <formula>"freigabe erhalten"</formula>
    </cfRule>
    <cfRule type="containsText" dxfId="1516" priority="254" stopIfTrue="1" operator="containsText" text="zur Freigabe">
      <formula>NOT(ISERROR(FIND(UPPER("zur Freigabe"),UPPER(B5))))</formula>
      <formula>"zur Freigabe"</formula>
    </cfRule>
    <cfRule type="containsText" dxfId="1515" priority="255" stopIfTrue="1" operator="containsText" text="in Arbeit">
      <formula>NOT(ISERROR(FIND(UPPER("in Arbeit"),UPPER(B5))))</formula>
      <formula>"in Arbeit"</formula>
    </cfRule>
    <cfRule type="containsText" dxfId="1514" priority="256" stopIfTrue="1" operator="containsText" text="in Planung">
      <formula>NOT(ISERROR(FIND(UPPER("in Planung"),UPPER(B5))))</formula>
      <formula>"in Planung"</formula>
    </cfRule>
    <cfRule type="containsText" dxfId="1513" priority="257" stopIfTrue="1" operator="containsText" text="offen">
      <formula>NOT(ISERROR(FIND(UPPER("offen"),UPPER(B5))))</formula>
      <formula>"offen"</formula>
    </cfRule>
    <cfRule type="containsText" dxfId="1512" priority="258" stopIfTrue="1" operator="containsText" text="erledigt">
      <formula>NOT(ISERROR(FIND(UPPER("erledigt"),UPPER(B5))))</formula>
      <formula>"erledigt"</formula>
    </cfRule>
  </conditionalFormatting>
  <conditionalFormatting sqref="B5 B8:B12 B15:B19 B22:B26 B29:B33">
    <cfRule type="containsText" dxfId="1511" priority="229" stopIfTrue="1" operator="containsText" text="erledigt">
      <formula>NOT(ISERROR(FIND(UPPER("erledigt"),UPPER(B5))))</formula>
      <formula>"erledigt"</formula>
    </cfRule>
    <cfRule type="containsText" dxfId="1510" priority="230" stopIfTrue="1" operator="containsText" text="freigabe erhalten">
      <formula>NOT(ISERROR(FIND(UPPER("freigabe erhalten"),UPPER(B5))))</formula>
      <formula>"freigabe erhalten"</formula>
    </cfRule>
    <cfRule type="containsText" dxfId="1509" priority="231" stopIfTrue="1" operator="containsText" text="zur Freigabe">
      <formula>NOT(ISERROR(FIND(UPPER("zur Freigabe"),UPPER(B5))))</formula>
      <formula>"zur Freigabe"</formula>
    </cfRule>
    <cfRule type="containsText" dxfId="1508" priority="232" stopIfTrue="1" operator="containsText" text="in Arbeit">
      <formula>NOT(ISERROR(FIND(UPPER("in Arbeit"),UPPER(B5))))</formula>
      <formula>"in Arbeit"</formula>
    </cfRule>
    <cfRule type="containsText" dxfId="1507" priority="233" stopIfTrue="1" operator="containsText" text="in Planung">
      <formula>NOT(ISERROR(FIND(UPPER("in Planung"),UPPER(B5))))</formula>
      <formula>"in Planung"</formula>
    </cfRule>
    <cfRule type="containsText" dxfId="1506" priority="234" stopIfTrue="1" operator="containsText" text="offen">
      <formula>NOT(ISERROR(FIND(UPPER("offen"),UPPER(B5))))</formula>
      <formula>"offen"</formula>
    </cfRule>
    <cfRule type="containsText" dxfId="1505" priority="235" stopIfTrue="1" operator="containsText" text="freigabe erhalten">
      <formula>NOT(ISERROR(FIND(UPPER("freigabe erhalten"),UPPER(B5))))</formula>
      <formula>"freigabe erhalten"</formula>
    </cfRule>
    <cfRule type="containsText" dxfId="1504" priority="236" stopIfTrue="1" operator="containsText" text="zur Freigabe">
      <formula>NOT(ISERROR(FIND(UPPER("zur Freigabe"),UPPER(B5))))</formula>
      <formula>"zur Freigabe"</formula>
    </cfRule>
    <cfRule type="containsText" dxfId="1503" priority="237" stopIfTrue="1" operator="containsText" text="in Arbeit">
      <formula>NOT(ISERROR(FIND(UPPER("in Arbeit"),UPPER(B5))))</formula>
      <formula>"in Arbeit"</formula>
    </cfRule>
    <cfRule type="containsText" dxfId="1502" priority="238" stopIfTrue="1" operator="containsText" text="in Planung">
      <formula>NOT(ISERROR(FIND(UPPER("in Planung"),UPPER(B5))))</formula>
      <formula>"in Planung"</formula>
    </cfRule>
    <cfRule type="containsText" dxfId="1501" priority="239" stopIfTrue="1" operator="containsText" text="offen">
      <formula>NOT(ISERROR(FIND(UPPER("offen"),UPPER(B5))))</formula>
      <formula>"offen"</formula>
    </cfRule>
    <cfRule type="containsText" dxfId="1500" priority="240" stopIfTrue="1" operator="containsText" text="erledigt">
      <formula>NOT(ISERROR(FIND(UPPER("erledigt"),UPPER(B5))))</formula>
      <formula>"erledigt"</formula>
    </cfRule>
  </conditionalFormatting>
  <conditionalFormatting sqref="D5:E5 D8:E12 D15:E19 D22:E26 D29:E33">
    <cfRule type="containsText" dxfId="1499" priority="223" stopIfTrue="1" operator="containsText" text="erledigt">
      <formula>NOT(ISERROR(FIND(UPPER("erledigt"),UPPER(D5))))</formula>
      <formula>"erledigt"</formula>
    </cfRule>
    <cfRule type="containsText" dxfId="1498" priority="224" stopIfTrue="1" operator="containsText" text="freigabe erhalten">
      <formula>NOT(ISERROR(FIND(UPPER("freigabe erhalten"),UPPER(D5))))</formula>
      <formula>"freigabe erhalten"</formula>
    </cfRule>
    <cfRule type="containsText" dxfId="1497" priority="225" stopIfTrue="1" operator="containsText" text="zur Freigabe">
      <formula>NOT(ISERROR(FIND(UPPER("zur Freigabe"),UPPER(D5))))</formula>
      <formula>"zur Freigabe"</formula>
    </cfRule>
    <cfRule type="containsText" dxfId="1496" priority="226" stopIfTrue="1" operator="containsText" text="in Arbeit">
      <formula>NOT(ISERROR(FIND(UPPER("in Arbeit"),UPPER(D5))))</formula>
      <formula>"in Arbeit"</formula>
    </cfRule>
    <cfRule type="containsText" dxfId="1495" priority="227" stopIfTrue="1" operator="containsText" text="in Planung">
      <formula>NOT(ISERROR(FIND(UPPER("in Planung"),UPPER(D5))))</formula>
      <formula>"in Planung"</formula>
    </cfRule>
    <cfRule type="containsText" dxfId="1494" priority="228" stopIfTrue="1" operator="containsText" text="offen">
      <formula>NOT(ISERROR(FIND(UPPER("offen"),UPPER(D5))))</formula>
      <formula>"offen"</formula>
    </cfRule>
  </conditionalFormatting>
  <conditionalFormatting sqref="C5 C8:C12 C15:C19 C22:C26 C29:C33">
    <cfRule type="containsText" dxfId="1493" priority="205" stopIfTrue="1" operator="containsText" text="erledigt">
      <formula>NOT(ISERROR(FIND(UPPER("erledigt"),UPPER(C5))))</formula>
      <formula>"erledigt"</formula>
    </cfRule>
    <cfRule type="containsText" dxfId="1492" priority="206" stopIfTrue="1" operator="containsText" text="freigabe erhalten">
      <formula>NOT(ISERROR(FIND(UPPER("freigabe erhalten"),UPPER(C5))))</formula>
      <formula>"freigabe erhalten"</formula>
    </cfRule>
    <cfRule type="containsText" dxfId="1491" priority="207" stopIfTrue="1" operator="containsText" text="zur Freigabe">
      <formula>NOT(ISERROR(FIND(UPPER("zur Freigabe"),UPPER(C5))))</formula>
      <formula>"zur Freigabe"</formula>
    </cfRule>
    <cfRule type="containsText" dxfId="1490" priority="208" stopIfTrue="1" operator="containsText" text="in Arbeit">
      <formula>NOT(ISERROR(FIND(UPPER("in Arbeit"),UPPER(C5))))</formula>
      <formula>"in Arbeit"</formula>
    </cfRule>
    <cfRule type="containsText" dxfId="1489" priority="209" stopIfTrue="1" operator="containsText" text="in Planung">
      <formula>NOT(ISERROR(FIND(UPPER("in Planung"),UPPER(C5))))</formula>
      <formula>"in Planung"</formula>
    </cfRule>
    <cfRule type="containsText" dxfId="1488" priority="210" stopIfTrue="1" operator="containsText" text="offen">
      <formula>NOT(ISERROR(FIND(UPPER("offen"),UPPER(C5))))</formula>
      <formula>"offen"</formula>
    </cfRule>
    <cfRule type="containsText" dxfId="1487" priority="211" stopIfTrue="1" operator="containsText" text="freigabe erhalten">
      <formula>NOT(ISERROR(FIND(UPPER("freigabe erhalten"),UPPER(C5))))</formula>
      <formula>"freigabe erhalten"</formula>
    </cfRule>
    <cfRule type="containsText" dxfId="1486" priority="212" stopIfTrue="1" operator="containsText" text="zur Freigabe">
      <formula>NOT(ISERROR(FIND(UPPER("zur Freigabe"),UPPER(C5))))</formula>
      <formula>"zur Freigabe"</formula>
    </cfRule>
    <cfRule type="containsText" dxfId="1485" priority="213" stopIfTrue="1" operator="containsText" text="in Arbeit">
      <formula>NOT(ISERROR(FIND(UPPER("in Arbeit"),UPPER(C5))))</formula>
      <formula>"in Arbeit"</formula>
    </cfRule>
    <cfRule type="containsText" dxfId="1484" priority="214" stopIfTrue="1" operator="containsText" text="in Planung">
      <formula>NOT(ISERROR(FIND(UPPER("in Planung"),UPPER(C5))))</formula>
      <formula>"in Planung"</formula>
    </cfRule>
    <cfRule type="containsText" dxfId="1483" priority="215" stopIfTrue="1" operator="containsText" text="offen">
      <formula>NOT(ISERROR(FIND(UPPER("offen"),UPPER(C5))))</formula>
      <formula>"offen"</formula>
    </cfRule>
    <cfRule type="containsText" dxfId="1482" priority="216" stopIfTrue="1" operator="containsText" text="erledigt">
      <formula>NOT(ISERROR(FIND(UPPER("erledigt"),UPPER(C5))))</formula>
      <formula>"erledigt"</formula>
    </cfRule>
  </conditionalFormatting>
  <conditionalFormatting sqref="A5 A8:A12 A15:A19 A22:A26 A29:A33">
    <cfRule type="containsText" dxfId="1481" priority="199" stopIfTrue="1" operator="containsText" text="erledigt">
      <formula>NOT(ISERROR(FIND(UPPER("erledigt"),UPPER(A5))))</formula>
      <formula>"erledigt"</formula>
    </cfRule>
    <cfRule type="containsText" dxfId="1480" priority="200" stopIfTrue="1" operator="containsText" text="freigabe erhalten">
      <formula>NOT(ISERROR(FIND(UPPER("freigabe erhalten"),UPPER(A5))))</formula>
      <formula>"freigabe erhalten"</formula>
    </cfRule>
    <cfRule type="containsText" dxfId="1479" priority="201" stopIfTrue="1" operator="containsText" text="zur Freigabe">
      <formula>NOT(ISERROR(FIND(UPPER("zur Freigabe"),UPPER(A5))))</formula>
      <formula>"zur Freigabe"</formula>
    </cfRule>
    <cfRule type="containsText" dxfId="1478" priority="202" stopIfTrue="1" operator="containsText" text="in Arbeit">
      <formula>NOT(ISERROR(FIND(UPPER("in Arbeit"),UPPER(A5))))</formula>
      <formula>"in Arbeit"</formula>
    </cfRule>
    <cfRule type="containsText" dxfId="1477" priority="203" stopIfTrue="1" operator="containsText" text="in Planung">
      <formula>NOT(ISERROR(FIND(UPPER("in Planung"),UPPER(A5))))</formula>
      <formula>"in Planung"</formula>
    </cfRule>
    <cfRule type="containsText" dxfId="1476" priority="204" stopIfTrue="1" operator="containsText" text="offen">
      <formula>NOT(ISERROR(FIND(UPPER("offen"),UPPER(A5))))</formula>
      <formula>"offen"</formula>
    </cfRule>
  </conditionalFormatting>
  <conditionalFormatting sqref="B7">
    <cfRule type="containsText" dxfId="1475" priority="169" stopIfTrue="1" operator="containsText" text="erledigt">
      <formula>NOT(ISERROR(FIND(UPPER("erledigt"),UPPER(B7))))</formula>
      <formula>"erledigt"</formula>
    </cfRule>
    <cfRule type="containsText" dxfId="1474" priority="170" stopIfTrue="1" operator="containsText" text="freigabe erhalten">
      <formula>NOT(ISERROR(FIND(UPPER("freigabe erhalten"),UPPER(B7))))</formula>
      <formula>"freigabe erhalten"</formula>
    </cfRule>
    <cfRule type="containsText" dxfId="1473" priority="171" stopIfTrue="1" operator="containsText" text="zur Freigabe">
      <formula>NOT(ISERROR(FIND(UPPER("zur Freigabe"),UPPER(B7))))</formula>
      <formula>"zur Freigabe"</formula>
    </cfRule>
    <cfRule type="containsText" dxfId="1472" priority="172" stopIfTrue="1" operator="containsText" text="in Arbeit">
      <formula>NOT(ISERROR(FIND(UPPER("in Arbeit"),UPPER(B7))))</formula>
      <formula>"in Arbeit"</formula>
    </cfRule>
    <cfRule type="containsText" dxfId="1471" priority="173" stopIfTrue="1" operator="containsText" text="in Planung">
      <formula>NOT(ISERROR(FIND(UPPER("in Planung"),UPPER(B7))))</formula>
      <formula>"in Planung"</formula>
    </cfRule>
    <cfRule type="containsText" dxfId="1470" priority="174" stopIfTrue="1" operator="containsText" text="offen">
      <formula>NOT(ISERROR(FIND(UPPER("offen"),UPPER(B7))))</formula>
      <formula>"offen"</formula>
    </cfRule>
  </conditionalFormatting>
  <conditionalFormatting sqref="C6:C7">
    <cfRule type="containsText" dxfId="1469" priority="175" stopIfTrue="1" operator="containsText" text="erledigt">
      <formula>NOT(ISERROR(FIND(UPPER("erledigt"),UPPER(C6))))</formula>
      <formula>"erledigt"</formula>
    </cfRule>
    <cfRule type="containsText" dxfId="1468" priority="176" stopIfTrue="1" operator="containsText" text="freigabe erhalten">
      <formula>NOT(ISERROR(FIND(UPPER("freigabe erhalten"),UPPER(C6))))</formula>
      <formula>"freigabe erhalten"</formula>
    </cfRule>
    <cfRule type="containsText" dxfId="1467" priority="177" stopIfTrue="1" operator="containsText" text="zur Freigabe">
      <formula>NOT(ISERROR(FIND(UPPER("zur Freigabe"),UPPER(C6))))</formula>
      <formula>"zur Freigabe"</formula>
    </cfRule>
    <cfRule type="containsText" dxfId="1466" priority="178" stopIfTrue="1" operator="containsText" text="in Arbeit">
      <formula>NOT(ISERROR(FIND(UPPER("in Arbeit"),UPPER(C6))))</formula>
      <formula>"in Arbeit"</formula>
    </cfRule>
    <cfRule type="containsText" dxfId="1465" priority="179" stopIfTrue="1" operator="containsText" text="in Planung">
      <formula>NOT(ISERROR(FIND(UPPER("in Planung"),UPPER(C6))))</formula>
      <formula>"in Planung"</formula>
    </cfRule>
    <cfRule type="containsText" dxfId="1464" priority="180" stopIfTrue="1" operator="containsText" text="offen">
      <formula>NOT(ISERROR(FIND(UPPER("offen"),UPPER(C6))))</formula>
      <formula>"offen"</formula>
    </cfRule>
    <cfRule type="containsText" dxfId="1463" priority="181" stopIfTrue="1" operator="containsText" text="freigabe erhalten">
      <formula>NOT(ISERROR(FIND(UPPER("freigabe erhalten"),UPPER(C6))))</formula>
      <formula>"freigabe erhalten"</formula>
    </cfRule>
    <cfRule type="containsText" dxfId="1462" priority="182" stopIfTrue="1" operator="containsText" text="zur Freigabe">
      <formula>NOT(ISERROR(FIND(UPPER("zur Freigabe"),UPPER(C6))))</formula>
      <formula>"zur Freigabe"</formula>
    </cfRule>
    <cfRule type="containsText" dxfId="1461" priority="183" stopIfTrue="1" operator="containsText" text="in Arbeit">
      <formula>NOT(ISERROR(FIND(UPPER("in Arbeit"),UPPER(C6))))</formula>
      <formula>"in Arbeit"</formula>
    </cfRule>
    <cfRule type="containsText" dxfId="1460" priority="184" stopIfTrue="1" operator="containsText" text="in Planung">
      <formula>NOT(ISERROR(FIND(UPPER("in Planung"),UPPER(C6))))</formula>
      <formula>"in Planung"</formula>
    </cfRule>
    <cfRule type="containsText" dxfId="1459" priority="185" stopIfTrue="1" operator="containsText" text="offen">
      <formula>NOT(ISERROR(FIND(UPPER("offen"),UPPER(C6))))</formula>
      <formula>"offen"</formula>
    </cfRule>
    <cfRule type="containsText" dxfId="1458" priority="186" stopIfTrue="1" operator="containsText" text="erledigt">
      <formula>NOT(ISERROR(FIND(UPPER("erledigt"),UPPER(C6))))</formula>
      <formula>"erledigt"</formula>
    </cfRule>
  </conditionalFormatting>
  <conditionalFormatting sqref="D13:E14">
    <cfRule type="containsText" dxfId="1457" priority="151" stopIfTrue="1" operator="containsText" text="erledigt">
      <formula>NOT(ISERROR(FIND(UPPER("erledigt"),UPPER(D13))))</formula>
      <formula>"erledigt"</formula>
    </cfRule>
    <cfRule type="containsText" dxfId="1456" priority="152" stopIfTrue="1" operator="containsText" text="freigabe erhalten">
      <formula>NOT(ISERROR(FIND(UPPER("freigabe erhalten"),UPPER(D13))))</formula>
      <formula>"freigabe erhalten"</formula>
    </cfRule>
    <cfRule type="containsText" dxfId="1455" priority="153" stopIfTrue="1" operator="containsText" text="zur Freigabe">
      <formula>NOT(ISERROR(FIND(UPPER("zur Freigabe"),UPPER(D13))))</formula>
      <formula>"zur Freigabe"</formula>
    </cfRule>
    <cfRule type="containsText" dxfId="1454" priority="154" stopIfTrue="1" operator="containsText" text="in Arbeit">
      <formula>NOT(ISERROR(FIND(UPPER("in Arbeit"),UPPER(D13))))</formula>
      <formula>"in Arbeit"</formula>
    </cfRule>
    <cfRule type="containsText" dxfId="1453" priority="155" stopIfTrue="1" operator="containsText" text="in Planung">
      <formula>NOT(ISERROR(FIND(UPPER("in Planung"),UPPER(D13))))</formula>
      <formula>"in Planung"</formula>
    </cfRule>
    <cfRule type="containsText" dxfId="1452" priority="156" stopIfTrue="1" operator="containsText" text="offen">
      <formula>NOT(ISERROR(FIND(UPPER("offen"),UPPER(D13))))</formula>
      <formula>"offen"</formula>
    </cfRule>
  </conditionalFormatting>
  <conditionalFormatting sqref="B13">
    <cfRule type="containsText" dxfId="1451" priority="145" stopIfTrue="1" operator="containsText" text="erledigt">
      <formula>NOT(ISERROR(FIND(UPPER("erledigt"),UPPER(B13))))</formula>
      <formula>"erledigt"</formula>
    </cfRule>
    <cfRule type="containsText" dxfId="1450" priority="146" stopIfTrue="1" operator="containsText" text="freigabe erhalten">
      <formula>NOT(ISERROR(FIND(UPPER("freigabe erhalten"),UPPER(B13))))</formula>
      <formula>"freigabe erhalten"</formula>
    </cfRule>
    <cfRule type="containsText" dxfId="1449" priority="147" stopIfTrue="1" operator="containsText" text="zur Freigabe">
      <formula>NOT(ISERROR(FIND(UPPER("zur Freigabe"),UPPER(B13))))</formula>
      <formula>"zur Freigabe"</formula>
    </cfRule>
    <cfRule type="containsText" dxfId="1448" priority="148" stopIfTrue="1" operator="containsText" text="in Arbeit">
      <formula>NOT(ISERROR(FIND(UPPER("in Arbeit"),UPPER(B13))))</formula>
      <formula>"in Arbeit"</formula>
    </cfRule>
    <cfRule type="containsText" dxfId="1447" priority="149" stopIfTrue="1" operator="containsText" text="in Planung">
      <formula>NOT(ISERROR(FIND(UPPER("in Planung"),UPPER(B13))))</formula>
      <formula>"in Planung"</formula>
    </cfRule>
    <cfRule type="containsText" dxfId="1446" priority="150" stopIfTrue="1" operator="containsText" text="offen">
      <formula>NOT(ISERROR(FIND(UPPER("offen"),UPPER(B13))))</formula>
      <formula>"offen"</formula>
    </cfRule>
  </conditionalFormatting>
  <conditionalFormatting sqref="C13:C14">
    <cfRule type="containsText" dxfId="1445" priority="133" stopIfTrue="1" operator="containsText" text="erledigt">
      <formula>NOT(ISERROR(FIND(UPPER("erledigt"),UPPER(C13))))</formula>
      <formula>"erledigt"</formula>
    </cfRule>
    <cfRule type="containsText" dxfId="1444" priority="134" stopIfTrue="1" operator="containsText" text="freigabe erhalten">
      <formula>NOT(ISERROR(FIND(UPPER("freigabe erhalten"),UPPER(C13))))</formula>
      <formula>"freigabe erhalten"</formula>
    </cfRule>
    <cfRule type="containsText" dxfId="1443" priority="135" stopIfTrue="1" operator="containsText" text="zur Freigabe">
      <formula>NOT(ISERROR(FIND(UPPER("zur Freigabe"),UPPER(C13))))</formula>
      <formula>"zur Freigabe"</formula>
    </cfRule>
    <cfRule type="containsText" dxfId="1442" priority="136" stopIfTrue="1" operator="containsText" text="in Arbeit">
      <formula>NOT(ISERROR(FIND(UPPER("in Arbeit"),UPPER(C13))))</formula>
      <formula>"in Arbeit"</formula>
    </cfRule>
    <cfRule type="containsText" dxfId="1441" priority="137" stopIfTrue="1" operator="containsText" text="in Planung">
      <formula>NOT(ISERROR(FIND(UPPER("in Planung"),UPPER(C13))))</formula>
      <formula>"in Planung"</formula>
    </cfRule>
    <cfRule type="containsText" dxfId="1440" priority="138" stopIfTrue="1" operator="containsText" text="offen">
      <formula>NOT(ISERROR(FIND(UPPER("offen"),UPPER(C13))))</formula>
      <formula>"offen"</formula>
    </cfRule>
    <cfRule type="containsText" dxfId="1439" priority="139" stopIfTrue="1" operator="containsText" text="freigabe erhalten">
      <formula>NOT(ISERROR(FIND(UPPER("freigabe erhalten"),UPPER(C13))))</formula>
      <formula>"freigabe erhalten"</formula>
    </cfRule>
    <cfRule type="containsText" dxfId="1438" priority="140" stopIfTrue="1" operator="containsText" text="zur Freigabe">
      <formula>NOT(ISERROR(FIND(UPPER("zur Freigabe"),UPPER(C13))))</formula>
      <formula>"zur Freigabe"</formula>
    </cfRule>
    <cfRule type="containsText" dxfId="1437" priority="141" stopIfTrue="1" operator="containsText" text="in Arbeit">
      <formula>NOT(ISERROR(FIND(UPPER("in Arbeit"),UPPER(C13))))</formula>
      <formula>"in Arbeit"</formula>
    </cfRule>
    <cfRule type="containsText" dxfId="1436" priority="142" stopIfTrue="1" operator="containsText" text="in Planung">
      <formula>NOT(ISERROR(FIND(UPPER("in Planung"),UPPER(C13))))</formula>
      <formula>"in Planung"</formula>
    </cfRule>
    <cfRule type="containsText" dxfId="1435" priority="143" stopIfTrue="1" operator="containsText" text="offen">
      <formula>NOT(ISERROR(FIND(UPPER("offen"),UPPER(C13))))</formula>
      <formula>"offen"</formula>
    </cfRule>
    <cfRule type="containsText" dxfId="1434" priority="144" stopIfTrue="1" operator="containsText" text="erledigt">
      <formula>NOT(ISERROR(FIND(UPPER("erledigt"),UPPER(C13))))</formula>
      <formula>"erledigt"</formula>
    </cfRule>
  </conditionalFormatting>
  <conditionalFormatting sqref="D20:E21">
    <cfRule type="containsText" dxfId="1433" priority="109" stopIfTrue="1" operator="containsText" text="erledigt">
      <formula>NOT(ISERROR(FIND(UPPER("erledigt"),UPPER(D20))))</formula>
      <formula>"erledigt"</formula>
    </cfRule>
    <cfRule type="containsText" dxfId="1432" priority="110" stopIfTrue="1" operator="containsText" text="freigabe erhalten">
      <formula>NOT(ISERROR(FIND(UPPER("freigabe erhalten"),UPPER(D20))))</formula>
      <formula>"freigabe erhalten"</formula>
    </cfRule>
    <cfRule type="containsText" dxfId="1431" priority="111" stopIfTrue="1" operator="containsText" text="zur Freigabe">
      <formula>NOT(ISERROR(FIND(UPPER("zur Freigabe"),UPPER(D20))))</formula>
      <formula>"zur Freigabe"</formula>
    </cfRule>
    <cfRule type="containsText" dxfId="1430" priority="112" stopIfTrue="1" operator="containsText" text="in Arbeit">
      <formula>NOT(ISERROR(FIND(UPPER("in Arbeit"),UPPER(D20))))</formula>
      <formula>"in Arbeit"</formula>
    </cfRule>
    <cfRule type="containsText" dxfId="1429" priority="113" stopIfTrue="1" operator="containsText" text="in Planung">
      <formula>NOT(ISERROR(FIND(UPPER("in Planung"),UPPER(D20))))</formula>
      <formula>"in Planung"</formula>
    </cfRule>
    <cfRule type="containsText" dxfId="1428" priority="114" stopIfTrue="1" operator="containsText" text="offen">
      <formula>NOT(ISERROR(FIND(UPPER("offen"),UPPER(D20))))</formula>
      <formula>"offen"</formula>
    </cfRule>
  </conditionalFormatting>
  <conditionalFormatting sqref="B20">
    <cfRule type="containsText" dxfId="1427" priority="103" stopIfTrue="1" operator="containsText" text="erledigt">
      <formula>NOT(ISERROR(FIND(UPPER("erledigt"),UPPER(B20))))</formula>
      <formula>"erledigt"</formula>
    </cfRule>
    <cfRule type="containsText" dxfId="1426" priority="104" stopIfTrue="1" operator="containsText" text="freigabe erhalten">
      <formula>NOT(ISERROR(FIND(UPPER("freigabe erhalten"),UPPER(B20))))</formula>
      <formula>"freigabe erhalten"</formula>
    </cfRule>
    <cfRule type="containsText" dxfId="1425" priority="105" stopIfTrue="1" operator="containsText" text="zur Freigabe">
      <formula>NOT(ISERROR(FIND(UPPER("zur Freigabe"),UPPER(B20))))</formula>
      <formula>"zur Freigabe"</formula>
    </cfRule>
    <cfRule type="containsText" dxfId="1424" priority="106" stopIfTrue="1" operator="containsText" text="in Arbeit">
      <formula>NOT(ISERROR(FIND(UPPER("in Arbeit"),UPPER(B20))))</formula>
      <formula>"in Arbeit"</formula>
    </cfRule>
    <cfRule type="containsText" dxfId="1423" priority="107" stopIfTrue="1" operator="containsText" text="in Planung">
      <formula>NOT(ISERROR(FIND(UPPER("in Planung"),UPPER(B20))))</formula>
      <formula>"in Planung"</formula>
    </cfRule>
    <cfRule type="containsText" dxfId="1422" priority="108" stopIfTrue="1" operator="containsText" text="offen">
      <formula>NOT(ISERROR(FIND(UPPER("offen"),UPPER(B20))))</formula>
      <formula>"offen"</formula>
    </cfRule>
  </conditionalFormatting>
  <conditionalFormatting sqref="C20:C21">
    <cfRule type="containsText" dxfId="1421" priority="91" stopIfTrue="1" operator="containsText" text="erledigt">
      <formula>NOT(ISERROR(FIND(UPPER("erledigt"),UPPER(C20))))</formula>
      <formula>"erledigt"</formula>
    </cfRule>
    <cfRule type="containsText" dxfId="1420" priority="92" stopIfTrue="1" operator="containsText" text="freigabe erhalten">
      <formula>NOT(ISERROR(FIND(UPPER("freigabe erhalten"),UPPER(C20))))</formula>
      <formula>"freigabe erhalten"</formula>
    </cfRule>
    <cfRule type="containsText" dxfId="1419" priority="93" stopIfTrue="1" operator="containsText" text="zur Freigabe">
      <formula>NOT(ISERROR(FIND(UPPER("zur Freigabe"),UPPER(C20))))</formula>
      <formula>"zur Freigabe"</formula>
    </cfRule>
    <cfRule type="containsText" dxfId="1418" priority="94" stopIfTrue="1" operator="containsText" text="in Arbeit">
      <formula>NOT(ISERROR(FIND(UPPER("in Arbeit"),UPPER(C20))))</formula>
      <formula>"in Arbeit"</formula>
    </cfRule>
    <cfRule type="containsText" dxfId="1417" priority="95" stopIfTrue="1" operator="containsText" text="in Planung">
      <formula>NOT(ISERROR(FIND(UPPER("in Planung"),UPPER(C20))))</formula>
      <formula>"in Planung"</formula>
    </cfRule>
    <cfRule type="containsText" dxfId="1416" priority="96" stopIfTrue="1" operator="containsText" text="offen">
      <formula>NOT(ISERROR(FIND(UPPER("offen"),UPPER(C20))))</formula>
      <formula>"offen"</formula>
    </cfRule>
    <cfRule type="containsText" dxfId="1415" priority="97" stopIfTrue="1" operator="containsText" text="freigabe erhalten">
      <formula>NOT(ISERROR(FIND(UPPER("freigabe erhalten"),UPPER(C20))))</formula>
      <formula>"freigabe erhalten"</formula>
    </cfRule>
    <cfRule type="containsText" dxfId="1414" priority="98" stopIfTrue="1" operator="containsText" text="zur Freigabe">
      <formula>NOT(ISERROR(FIND(UPPER("zur Freigabe"),UPPER(C20))))</formula>
      <formula>"zur Freigabe"</formula>
    </cfRule>
    <cfRule type="containsText" dxfId="1413" priority="99" stopIfTrue="1" operator="containsText" text="in Arbeit">
      <formula>NOT(ISERROR(FIND(UPPER("in Arbeit"),UPPER(C20))))</formula>
      <formula>"in Arbeit"</formula>
    </cfRule>
    <cfRule type="containsText" dxfId="1412" priority="100" stopIfTrue="1" operator="containsText" text="in Planung">
      <formula>NOT(ISERROR(FIND(UPPER("in Planung"),UPPER(C20))))</formula>
      <formula>"in Planung"</formula>
    </cfRule>
    <cfRule type="containsText" dxfId="1411" priority="101" stopIfTrue="1" operator="containsText" text="offen">
      <formula>NOT(ISERROR(FIND(UPPER("offen"),UPPER(C20))))</formula>
      <formula>"offen"</formula>
    </cfRule>
    <cfRule type="containsText" dxfId="1410" priority="102" stopIfTrue="1" operator="containsText" text="erledigt">
      <formula>NOT(ISERROR(FIND(UPPER("erledigt"),UPPER(C20))))</formula>
      <formula>"erledigt"</formula>
    </cfRule>
  </conditionalFormatting>
  <conditionalFormatting sqref="D27:E28">
    <cfRule type="containsText" dxfId="1409" priority="67" stopIfTrue="1" operator="containsText" text="erledigt">
      <formula>NOT(ISERROR(FIND(UPPER("erledigt"),UPPER(D27))))</formula>
      <formula>"erledigt"</formula>
    </cfRule>
    <cfRule type="containsText" dxfId="1408" priority="68" stopIfTrue="1" operator="containsText" text="freigabe erhalten">
      <formula>NOT(ISERROR(FIND(UPPER("freigabe erhalten"),UPPER(D27))))</formula>
      <formula>"freigabe erhalten"</formula>
    </cfRule>
    <cfRule type="containsText" dxfId="1407" priority="69" stopIfTrue="1" operator="containsText" text="zur Freigabe">
      <formula>NOT(ISERROR(FIND(UPPER("zur Freigabe"),UPPER(D27))))</formula>
      <formula>"zur Freigabe"</formula>
    </cfRule>
    <cfRule type="containsText" dxfId="1406" priority="70" stopIfTrue="1" operator="containsText" text="in Arbeit">
      <formula>NOT(ISERROR(FIND(UPPER("in Arbeit"),UPPER(D27))))</formula>
      <formula>"in Arbeit"</formula>
    </cfRule>
    <cfRule type="containsText" dxfId="1405" priority="71" stopIfTrue="1" operator="containsText" text="in Planung">
      <formula>NOT(ISERROR(FIND(UPPER("in Planung"),UPPER(D27))))</formula>
      <formula>"in Planung"</formula>
    </cfRule>
    <cfRule type="containsText" dxfId="1404" priority="72" stopIfTrue="1" operator="containsText" text="offen">
      <formula>NOT(ISERROR(FIND(UPPER("offen"),UPPER(D27))))</formula>
      <formula>"offen"</formula>
    </cfRule>
  </conditionalFormatting>
  <conditionalFormatting sqref="B27">
    <cfRule type="containsText" dxfId="1403" priority="61" stopIfTrue="1" operator="containsText" text="erledigt">
      <formula>NOT(ISERROR(FIND(UPPER("erledigt"),UPPER(B27))))</formula>
      <formula>"erledigt"</formula>
    </cfRule>
    <cfRule type="containsText" dxfId="1402" priority="62" stopIfTrue="1" operator="containsText" text="freigabe erhalten">
      <formula>NOT(ISERROR(FIND(UPPER("freigabe erhalten"),UPPER(B27))))</formula>
      <formula>"freigabe erhalten"</formula>
    </cfRule>
    <cfRule type="containsText" dxfId="1401" priority="63" stopIfTrue="1" operator="containsText" text="zur Freigabe">
      <formula>NOT(ISERROR(FIND(UPPER("zur Freigabe"),UPPER(B27))))</formula>
      <formula>"zur Freigabe"</formula>
    </cfRule>
    <cfRule type="containsText" dxfId="1400" priority="64" stopIfTrue="1" operator="containsText" text="in Arbeit">
      <formula>NOT(ISERROR(FIND(UPPER("in Arbeit"),UPPER(B27))))</formula>
      <formula>"in Arbeit"</formula>
    </cfRule>
    <cfRule type="containsText" dxfId="1399" priority="65" stopIfTrue="1" operator="containsText" text="in Planung">
      <formula>NOT(ISERROR(FIND(UPPER("in Planung"),UPPER(B27))))</formula>
      <formula>"in Planung"</formula>
    </cfRule>
    <cfRule type="containsText" dxfId="1398" priority="66" stopIfTrue="1" operator="containsText" text="offen">
      <formula>NOT(ISERROR(FIND(UPPER("offen"),UPPER(B27))))</formula>
      <formula>"offen"</formula>
    </cfRule>
  </conditionalFormatting>
  <conditionalFormatting sqref="C27:C28">
    <cfRule type="containsText" dxfId="1397" priority="49" stopIfTrue="1" operator="containsText" text="erledigt">
      <formula>NOT(ISERROR(FIND(UPPER("erledigt"),UPPER(C27))))</formula>
      <formula>"erledigt"</formula>
    </cfRule>
    <cfRule type="containsText" dxfId="1396" priority="50" stopIfTrue="1" operator="containsText" text="freigabe erhalten">
      <formula>NOT(ISERROR(FIND(UPPER("freigabe erhalten"),UPPER(C27))))</formula>
      <formula>"freigabe erhalten"</formula>
    </cfRule>
    <cfRule type="containsText" dxfId="1395" priority="51" stopIfTrue="1" operator="containsText" text="zur Freigabe">
      <formula>NOT(ISERROR(FIND(UPPER("zur Freigabe"),UPPER(C27))))</formula>
      <formula>"zur Freigabe"</formula>
    </cfRule>
    <cfRule type="containsText" dxfId="1394" priority="52" stopIfTrue="1" operator="containsText" text="in Arbeit">
      <formula>NOT(ISERROR(FIND(UPPER("in Arbeit"),UPPER(C27))))</formula>
      <formula>"in Arbeit"</formula>
    </cfRule>
    <cfRule type="containsText" dxfId="1393" priority="53" stopIfTrue="1" operator="containsText" text="in Planung">
      <formula>NOT(ISERROR(FIND(UPPER("in Planung"),UPPER(C27))))</formula>
      <formula>"in Planung"</formula>
    </cfRule>
    <cfRule type="containsText" dxfId="1392" priority="54" stopIfTrue="1" operator="containsText" text="offen">
      <formula>NOT(ISERROR(FIND(UPPER("offen"),UPPER(C27))))</formula>
      <formula>"offen"</formula>
    </cfRule>
    <cfRule type="containsText" dxfId="1391" priority="55" stopIfTrue="1" operator="containsText" text="freigabe erhalten">
      <formula>NOT(ISERROR(FIND(UPPER("freigabe erhalten"),UPPER(C27))))</formula>
      <formula>"freigabe erhalten"</formula>
    </cfRule>
    <cfRule type="containsText" dxfId="1390" priority="56" stopIfTrue="1" operator="containsText" text="zur Freigabe">
      <formula>NOT(ISERROR(FIND(UPPER("zur Freigabe"),UPPER(C27))))</formula>
      <formula>"zur Freigabe"</formula>
    </cfRule>
    <cfRule type="containsText" dxfId="1389" priority="57" stopIfTrue="1" operator="containsText" text="in Arbeit">
      <formula>NOT(ISERROR(FIND(UPPER("in Arbeit"),UPPER(C27))))</formula>
      <formula>"in Arbeit"</formula>
    </cfRule>
    <cfRule type="containsText" dxfId="1388" priority="58" stopIfTrue="1" operator="containsText" text="in Planung">
      <formula>NOT(ISERROR(FIND(UPPER("in Planung"),UPPER(C27))))</formula>
      <formula>"in Planung"</formula>
    </cfRule>
    <cfRule type="containsText" dxfId="1387" priority="59" stopIfTrue="1" operator="containsText" text="offen">
      <formula>NOT(ISERROR(FIND(UPPER("offen"),UPPER(C27))))</formula>
      <formula>"offen"</formula>
    </cfRule>
    <cfRule type="containsText" dxfId="1386" priority="60" stopIfTrue="1" operator="containsText" text="erledigt">
      <formula>NOT(ISERROR(FIND(UPPER("erledigt"),UPPER(C27))))</formula>
      <formula>"erledigt"</formula>
    </cfRule>
  </conditionalFormatting>
  <conditionalFormatting sqref="D34:E34">
    <cfRule type="containsText" dxfId="1385" priority="25" stopIfTrue="1" operator="containsText" text="erledigt">
      <formula>NOT(ISERROR(FIND(UPPER("erledigt"),UPPER(D34))))</formula>
      <formula>"erledigt"</formula>
    </cfRule>
    <cfRule type="containsText" dxfId="1384" priority="26" stopIfTrue="1" operator="containsText" text="freigabe erhalten">
      <formula>NOT(ISERROR(FIND(UPPER("freigabe erhalten"),UPPER(D34))))</formula>
      <formula>"freigabe erhalten"</formula>
    </cfRule>
    <cfRule type="containsText" dxfId="1383" priority="27" stopIfTrue="1" operator="containsText" text="zur Freigabe">
      <formula>NOT(ISERROR(FIND(UPPER("zur Freigabe"),UPPER(D34))))</formula>
      <formula>"zur Freigabe"</formula>
    </cfRule>
    <cfRule type="containsText" dxfId="1382" priority="28" stopIfTrue="1" operator="containsText" text="in Arbeit">
      <formula>NOT(ISERROR(FIND(UPPER("in Arbeit"),UPPER(D34))))</formula>
      <formula>"in Arbeit"</formula>
    </cfRule>
    <cfRule type="containsText" dxfId="1381" priority="29" stopIfTrue="1" operator="containsText" text="in Planung">
      <formula>NOT(ISERROR(FIND(UPPER("in Planung"),UPPER(D34))))</formula>
      <formula>"in Planung"</formula>
    </cfRule>
    <cfRule type="containsText" dxfId="1380" priority="30" stopIfTrue="1" operator="containsText" text="offen">
      <formula>NOT(ISERROR(FIND(UPPER("offen"),UPPER(D34))))</formula>
      <formula>"offen"</formula>
    </cfRule>
  </conditionalFormatting>
  <conditionalFormatting sqref="B34">
    <cfRule type="containsText" dxfId="1379" priority="19" stopIfTrue="1" operator="containsText" text="erledigt">
      <formula>NOT(ISERROR(FIND(UPPER("erledigt"),UPPER(B34))))</formula>
      <formula>"erledigt"</formula>
    </cfRule>
    <cfRule type="containsText" dxfId="1378" priority="20" stopIfTrue="1" operator="containsText" text="freigabe erhalten">
      <formula>NOT(ISERROR(FIND(UPPER("freigabe erhalten"),UPPER(B34))))</formula>
      <formula>"freigabe erhalten"</formula>
    </cfRule>
    <cfRule type="containsText" dxfId="1377" priority="21" stopIfTrue="1" operator="containsText" text="zur Freigabe">
      <formula>NOT(ISERROR(FIND(UPPER("zur Freigabe"),UPPER(B34))))</formula>
      <formula>"zur Freigabe"</formula>
    </cfRule>
    <cfRule type="containsText" dxfId="1376" priority="22" stopIfTrue="1" operator="containsText" text="in Arbeit">
      <formula>NOT(ISERROR(FIND(UPPER("in Arbeit"),UPPER(B34))))</formula>
      <formula>"in Arbeit"</formula>
    </cfRule>
    <cfRule type="containsText" dxfId="1375" priority="23" stopIfTrue="1" operator="containsText" text="in Planung">
      <formula>NOT(ISERROR(FIND(UPPER("in Planung"),UPPER(B34))))</formula>
      <formula>"in Planung"</formula>
    </cfRule>
    <cfRule type="containsText" dxfId="1374" priority="24" stopIfTrue="1" operator="containsText" text="offen">
      <formula>NOT(ISERROR(FIND(UPPER("offen"),UPPER(B34))))</formula>
      <formula>"offen"</formula>
    </cfRule>
  </conditionalFormatting>
  <conditionalFormatting sqref="C34">
    <cfRule type="containsText" dxfId="1373" priority="7" stopIfTrue="1" operator="containsText" text="erledigt">
      <formula>NOT(ISERROR(FIND(UPPER("erledigt"),UPPER(C34))))</formula>
      <formula>"erledigt"</formula>
    </cfRule>
    <cfRule type="containsText" dxfId="1372" priority="8" stopIfTrue="1" operator="containsText" text="freigabe erhalten">
      <formula>NOT(ISERROR(FIND(UPPER("freigabe erhalten"),UPPER(C34))))</formula>
      <formula>"freigabe erhalten"</formula>
    </cfRule>
    <cfRule type="containsText" dxfId="1371" priority="9" stopIfTrue="1" operator="containsText" text="zur Freigabe">
      <formula>NOT(ISERROR(FIND(UPPER("zur Freigabe"),UPPER(C34))))</formula>
      <formula>"zur Freigabe"</formula>
    </cfRule>
    <cfRule type="containsText" dxfId="1370" priority="10" stopIfTrue="1" operator="containsText" text="in Arbeit">
      <formula>NOT(ISERROR(FIND(UPPER("in Arbeit"),UPPER(C34))))</formula>
      <formula>"in Arbeit"</formula>
    </cfRule>
    <cfRule type="containsText" dxfId="1369" priority="11" stopIfTrue="1" operator="containsText" text="in Planung">
      <formula>NOT(ISERROR(FIND(UPPER("in Planung"),UPPER(C34))))</formula>
      <formula>"in Planung"</formula>
    </cfRule>
    <cfRule type="containsText" dxfId="1368" priority="12" stopIfTrue="1" operator="containsText" text="offen">
      <formula>NOT(ISERROR(FIND(UPPER("offen"),UPPER(C34))))</formula>
      <formula>"offen"</formula>
    </cfRule>
    <cfRule type="containsText" dxfId="1367" priority="13" stopIfTrue="1" operator="containsText" text="freigabe erhalten">
      <formula>NOT(ISERROR(FIND(UPPER("freigabe erhalten"),UPPER(C34))))</formula>
      <formula>"freigabe erhalten"</formula>
    </cfRule>
    <cfRule type="containsText" dxfId="1366" priority="14" stopIfTrue="1" operator="containsText" text="zur Freigabe">
      <formula>NOT(ISERROR(FIND(UPPER("zur Freigabe"),UPPER(C34))))</formula>
      <formula>"zur Freigabe"</formula>
    </cfRule>
    <cfRule type="containsText" dxfId="1365" priority="15" stopIfTrue="1" operator="containsText" text="in Arbeit">
      <formula>NOT(ISERROR(FIND(UPPER("in Arbeit"),UPPER(C34))))</formula>
      <formula>"in Arbeit"</formula>
    </cfRule>
    <cfRule type="containsText" dxfId="1364" priority="16" stopIfTrue="1" operator="containsText" text="in Planung">
      <formula>NOT(ISERROR(FIND(UPPER("in Planung"),UPPER(C34))))</formula>
      <formula>"in Planung"</formula>
    </cfRule>
    <cfRule type="containsText" dxfId="1363" priority="17" stopIfTrue="1" operator="containsText" text="offen">
      <formula>NOT(ISERROR(FIND(UPPER("offen"),UPPER(C34))))</formula>
      <formula>"offen"</formula>
    </cfRule>
    <cfRule type="containsText" dxfId="1362" priority="18" stopIfTrue="1" operator="containsText" text="erledigt">
      <formula>NOT(ISERROR(FIND(UPPER("erledigt"),UPPER(C34))))</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709" stopIfTrue="1" operator="containsText" text="erledigt" id="{67587079-5CB2-BA4A-90DE-375E51D06E29}">
            <xm:f>NOT(ISERROR(FIND(UPPER("erledigt"),UPPER('9_SEP Redaktionsplan'!V2))))</xm:f>
            <xm:f>"erledigt"</xm:f>
            <x14:dxf>
              <font>
                <color rgb="FFFFFFFF"/>
              </font>
              <fill>
                <patternFill patternType="solid">
                  <fgColor indexed="16"/>
                  <bgColor indexed="17"/>
                </patternFill>
              </fill>
            </x14:dxf>
          </x14:cfRule>
          <x14:cfRule type="containsText" priority="710" stopIfTrue="1" operator="containsText" text="freigabe erhalten" id="{CCB59ECD-3DD9-1C4F-A41D-FC6CD3D0AADD}">
            <xm:f>NOT(ISERROR(FIND(UPPER("freigabe erhalten"),UPPER('9_SEP Redaktionsplan'!V2))))</xm:f>
            <xm:f>"freigabe erhalten"</xm:f>
            <x14:dxf>
              <font>
                <color rgb="FF4D5D2C"/>
              </font>
              <fill>
                <patternFill patternType="solid">
                  <fgColor indexed="16"/>
                  <bgColor indexed="18"/>
                </patternFill>
              </fill>
            </x14:dxf>
          </x14:cfRule>
          <x14:cfRule type="containsText" priority="711" stopIfTrue="1" operator="containsText" text="zur Freigabe" id="{4B817661-3F1C-0C49-8666-FA5C0B9DABE9}">
            <xm:f>NOT(ISERROR(FIND(UPPER("zur Freigabe"),UPPER('9_SEP Redaktionsplan'!V2))))</xm:f>
            <xm:f>"zur Freigabe"</xm:f>
            <x14:dxf>
              <font>
                <color rgb="FF4D5D2C"/>
              </font>
              <fill>
                <patternFill patternType="solid">
                  <fgColor indexed="16"/>
                  <bgColor indexed="20"/>
                </patternFill>
              </fill>
            </x14:dxf>
          </x14:cfRule>
          <x14:cfRule type="containsText" priority="712" stopIfTrue="1" operator="containsText" text="in Arbeit" id="{7C0DCE32-8D87-FB4F-8F2C-601A27006B83}">
            <xm:f>NOT(ISERROR(FIND(UPPER("in Arbeit"),UPPER('9_SEP Redaktionsplan'!V2))))</xm:f>
            <xm:f>"in Arbeit"</xm:f>
            <x14:dxf>
              <font>
                <color rgb="FFB97034"/>
              </font>
              <fill>
                <patternFill patternType="solid">
                  <fgColor indexed="16"/>
                  <bgColor indexed="21"/>
                </patternFill>
              </fill>
            </x14:dxf>
          </x14:cfRule>
          <x14:cfRule type="containsText" priority="713" stopIfTrue="1" operator="containsText" text="in Planung" id="{DC9236FF-4D8F-8A4B-855D-DB1D5CE0CC46}">
            <xm:f>NOT(ISERROR(FIND(UPPER("in Planung"),UPPER('9_SEP Redaktionsplan'!V2))))</xm:f>
            <xm:f>"in Planung"</xm:f>
            <x14:dxf>
              <font>
                <color rgb="FFC00000"/>
              </font>
              <fill>
                <patternFill patternType="solid">
                  <fgColor indexed="16"/>
                  <bgColor indexed="23"/>
                </patternFill>
              </fill>
            </x14:dxf>
          </x14:cfRule>
          <x14:cfRule type="containsText" priority="714" stopIfTrue="1" operator="containsText" text="offen" id="{7FB002AF-CB9F-664B-8AFD-19FA392585EA}">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739" stopIfTrue="1" operator="containsText" text="erledigt" id="{FDCFAF1A-5052-6640-AA9D-83E4E89BF0EC}">
            <xm:f>NOT(ISERROR(FIND(UPPER("erledigt"),UPPER('9_SEP Redaktionsplan'!R1))))</xm:f>
            <xm:f>"erledigt"</xm:f>
            <x14:dxf>
              <font>
                <color rgb="FFFFFFFF"/>
              </font>
              <fill>
                <patternFill patternType="solid">
                  <fgColor indexed="16"/>
                  <bgColor indexed="17"/>
                </patternFill>
              </fill>
            </x14:dxf>
          </x14:cfRule>
          <x14:cfRule type="containsText" priority="740" stopIfTrue="1" operator="containsText" text="freigabe erhalten" id="{6076A839-84CE-9347-8C6D-84A91924710C}">
            <xm:f>NOT(ISERROR(FIND(UPPER("freigabe erhalten"),UPPER('9_SEP Redaktionsplan'!R1))))</xm:f>
            <xm:f>"freigabe erhalten"</xm:f>
            <x14:dxf>
              <font>
                <color rgb="FF4D5D2C"/>
              </font>
              <fill>
                <patternFill patternType="solid">
                  <fgColor indexed="16"/>
                  <bgColor indexed="18"/>
                </patternFill>
              </fill>
            </x14:dxf>
          </x14:cfRule>
          <x14:cfRule type="containsText" priority="741" stopIfTrue="1" operator="containsText" text="zur Freigabe" id="{97CA24A9-C9E4-4240-8B93-ADB557562442}">
            <xm:f>NOT(ISERROR(FIND(UPPER("zur Freigabe"),UPPER('9_SEP Redaktionsplan'!R1))))</xm:f>
            <xm:f>"zur Freigabe"</xm:f>
            <x14:dxf>
              <font>
                <color rgb="FF4D5D2C"/>
              </font>
              <fill>
                <patternFill patternType="solid">
                  <fgColor indexed="16"/>
                  <bgColor indexed="20"/>
                </patternFill>
              </fill>
            </x14:dxf>
          </x14:cfRule>
          <x14:cfRule type="containsText" priority="742" stopIfTrue="1" operator="containsText" text="in Arbeit" id="{75FBE446-6563-104D-8554-3485AF601514}">
            <xm:f>NOT(ISERROR(FIND(UPPER("in Arbeit"),UPPER('9_SEP Redaktionsplan'!R1))))</xm:f>
            <xm:f>"in Arbeit"</xm:f>
            <x14:dxf>
              <font>
                <color rgb="FFB97034"/>
              </font>
              <fill>
                <patternFill patternType="solid">
                  <fgColor indexed="16"/>
                  <bgColor indexed="21"/>
                </patternFill>
              </fill>
            </x14:dxf>
          </x14:cfRule>
          <x14:cfRule type="containsText" priority="743" stopIfTrue="1" operator="containsText" text="in Planung" id="{CD799F2F-9C5A-8449-A4D3-853F993DC5E7}">
            <xm:f>NOT(ISERROR(FIND(UPPER("in Planung"),UPPER('9_SEP Redaktionsplan'!R1))))</xm:f>
            <xm:f>"in Planung"</xm:f>
            <x14:dxf>
              <font>
                <color rgb="FFC00000"/>
              </font>
              <fill>
                <patternFill patternType="solid">
                  <fgColor indexed="16"/>
                  <bgColor indexed="23"/>
                </patternFill>
              </fill>
            </x14:dxf>
          </x14:cfRule>
          <x14:cfRule type="containsText" priority="744" stopIfTrue="1" operator="containsText" text="offen" id="{8B25B0FD-E8E9-E74C-986E-23D7A6F21FA7}">
            <xm:f>NOT(ISERROR(FIND(UPPER("offen"),UPPER('9_SEP Redaktionsplan'!R1))))</xm:f>
            <xm:f>"offen"</xm:f>
            <x14:dxf>
              <font>
                <color rgb="FFC00000"/>
              </font>
              <fill>
                <patternFill patternType="solid">
                  <fgColor indexed="16"/>
                  <bgColor indexed="13"/>
                </patternFill>
              </fill>
            </x14:dxf>
          </x14:cfRule>
          <xm:sqref>H36:I36 H1:I5 I6:I20 H21:I34 H38:I540</xm:sqref>
        </x14:conditionalFormatting>
        <x14:conditionalFormatting xmlns:xm="http://schemas.microsoft.com/office/excel/2006/main">
          <x14:cfRule type="containsText" priority="679" stopIfTrue="1" operator="containsText" text="erledigt" id="{6F10D2D1-3533-7744-906C-C88F3A485F81}">
            <xm:f>NOT(ISERROR(FIND(UPPER("erledigt"),UPPER('9_SEP Redaktionsplan'!Z36))))</xm:f>
            <xm:f>"erledigt"</xm:f>
            <x14:dxf>
              <font>
                <color rgb="FFFFFFFF"/>
              </font>
              <fill>
                <patternFill patternType="solid">
                  <fgColor indexed="16"/>
                  <bgColor indexed="17"/>
                </patternFill>
              </fill>
            </x14:dxf>
          </x14:cfRule>
          <x14:cfRule type="containsText" priority="680" stopIfTrue="1" operator="containsText" text="freigabe erhalten" id="{9BE700E8-171F-6045-8E0C-6C2220144378}">
            <xm:f>NOT(ISERROR(FIND(UPPER("freigabe erhalten"),UPPER('9_SEP Redaktionsplan'!Z36))))</xm:f>
            <xm:f>"freigabe erhalten"</xm:f>
            <x14:dxf>
              <font>
                <color rgb="FF4D5D2C"/>
              </font>
              <fill>
                <patternFill patternType="solid">
                  <fgColor indexed="16"/>
                  <bgColor indexed="18"/>
                </patternFill>
              </fill>
            </x14:dxf>
          </x14:cfRule>
          <x14:cfRule type="containsText" priority="681" stopIfTrue="1" operator="containsText" text="zur Freigabe" id="{4BEB5FFF-D6B2-0D4E-B310-15E32B9F8D2A}">
            <xm:f>NOT(ISERROR(FIND(UPPER("zur Freigabe"),UPPER('9_SEP Redaktionsplan'!Z36))))</xm:f>
            <xm:f>"zur Freigabe"</xm:f>
            <x14:dxf>
              <font>
                <color rgb="FF4D5D2C"/>
              </font>
              <fill>
                <patternFill patternType="solid">
                  <fgColor indexed="16"/>
                  <bgColor indexed="20"/>
                </patternFill>
              </fill>
            </x14:dxf>
          </x14:cfRule>
          <x14:cfRule type="containsText" priority="682" stopIfTrue="1" operator="containsText" text="in Arbeit" id="{EDA518A8-9DAC-1B44-950A-3129D4823C2E}">
            <xm:f>NOT(ISERROR(FIND(UPPER("in Arbeit"),UPPER('9_SEP Redaktionsplan'!Z36))))</xm:f>
            <xm:f>"in Arbeit"</xm:f>
            <x14:dxf>
              <font>
                <color rgb="FFB97034"/>
              </font>
              <fill>
                <patternFill patternType="solid">
                  <fgColor indexed="16"/>
                  <bgColor indexed="21"/>
                </patternFill>
              </fill>
            </x14:dxf>
          </x14:cfRule>
          <x14:cfRule type="containsText" priority="683" stopIfTrue="1" operator="containsText" text="in Planung" id="{9E095776-3155-ED47-B1CB-9A5EF46761B0}">
            <xm:f>NOT(ISERROR(FIND(UPPER("in Planung"),UPPER('9_SEP Redaktionsplan'!Z36))))</xm:f>
            <xm:f>"in Planung"</xm:f>
            <x14:dxf>
              <font>
                <color rgb="FFC00000"/>
              </font>
              <fill>
                <patternFill patternType="solid">
                  <fgColor indexed="16"/>
                  <bgColor indexed="23"/>
                </patternFill>
              </fill>
            </x14:dxf>
          </x14:cfRule>
          <x14:cfRule type="containsText" priority="684" stopIfTrue="1" operator="containsText" text="offen" id="{50748095-6C56-C840-83F0-D678992C06D4}">
            <xm:f>NOT(ISERROR(FIND(UPPER("offen"),UPPER('9_SEP Redaktionsplan'!Z36))))</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745" stopIfTrue="1" operator="containsText" text="erledigt" id="{0BABB8B8-F7D2-7244-95EE-78EBF1F7604C}">
            <xm:f>NOT(ISERROR(FIND(UPPER("erledigt"),UPPER('9_SEP Redaktionsplan'!R7))))</xm:f>
            <xm:f>"erledigt"</xm:f>
            <x14:dxf>
              <font>
                <color rgb="FFFFFFFF"/>
              </font>
              <fill>
                <patternFill patternType="solid">
                  <fgColor indexed="16"/>
                  <bgColor indexed="17"/>
                </patternFill>
              </fill>
            </x14:dxf>
          </x14:cfRule>
          <x14:cfRule type="containsText" priority="746" stopIfTrue="1" operator="containsText" text="freigabe erhalten" id="{D8F7B396-8337-7849-B614-F1C475EBF127}">
            <xm:f>NOT(ISERROR(FIND(UPPER("freigabe erhalten"),UPPER('9_SEP Redaktionsplan'!R7))))</xm:f>
            <xm:f>"freigabe erhalten"</xm:f>
            <x14:dxf>
              <font>
                <color rgb="FF4D5D2C"/>
              </font>
              <fill>
                <patternFill patternType="solid">
                  <fgColor indexed="16"/>
                  <bgColor indexed="18"/>
                </patternFill>
              </fill>
            </x14:dxf>
          </x14:cfRule>
          <x14:cfRule type="containsText" priority="747" stopIfTrue="1" operator="containsText" text="zur Freigabe" id="{E69BFCFC-FBCA-8645-BD33-4286A9FB3EF6}">
            <xm:f>NOT(ISERROR(FIND(UPPER("zur Freigabe"),UPPER('9_SEP Redaktionsplan'!R7))))</xm:f>
            <xm:f>"zur Freigabe"</xm:f>
            <x14:dxf>
              <font>
                <color rgb="FF4D5D2C"/>
              </font>
              <fill>
                <patternFill patternType="solid">
                  <fgColor indexed="16"/>
                  <bgColor indexed="20"/>
                </patternFill>
              </fill>
            </x14:dxf>
          </x14:cfRule>
          <x14:cfRule type="containsText" priority="748" stopIfTrue="1" operator="containsText" text="in Arbeit" id="{0E0C5832-91D7-424A-9C80-74DD39F4E3AC}">
            <xm:f>NOT(ISERROR(FIND(UPPER("in Arbeit"),UPPER('9_SEP Redaktionsplan'!R7))))</xm:f>
            <xm:f>"in Arbeit"</xm:f>
            <x14:dxf>
              <font>
                <color rgb="FFB97034"/>
              </font>
              <fill>
                <patternFill patternType="solid">
                  <fgColor indexed="16"/>
                  <bgColor indexed="21"/>
                </patternFill>
              </fill>
            </x14:dxf>
          </x14:cfRule>
          <x14:cfRule type="containsText" priority="749" stopIfTrue="1" operator="containsText" text="in Planung" id="{8EFA8B13-8C3F-A144-9D6B-2F3DCF147B09}">
            <xm:f>NOT(ISERROR(FIND(UPPER("in Planung"),UPPER('9_SEP Redaktionsplan'!R7))))</xm:f>
            <xm:f>"in Planung"</xm:f>
            <x14:dxf>
              <font>
                <color rgb="FFC00000"/>
              </font>
              <fill>
                <patternFill patternType="solid">
                  <fgColor indexed="16"/>
                  <bgColor indexed="23"/>
                </patternFill>
              </fill>
            </x14:dxf>
          </x14:cfRule>
          <x14:cfRule type="containsText" priority="750" stopIfTrue="1" operator="containsText" text="offen" id="{945A5A2F-B0B8-FC4C-9777-26547CCA9174}">
            <xm:f>NOT(ISERROR(FIND(UPPER("offen"),UPPER('9_SEP Redaktionsplan'!R7))))</xm:f>
            <xm:f>"offen"</xm:f>
            <x14:dxf>
              <font>
                <color rgb="FFC00000"/>
              </font>
              <fill>
                <patternFill patternType="solid">
                  <fgColor indexed="16"/>
                  <bgColor indexed="13"/>
                </patternFill>
              </fill>
            </x14:dxf>
          </x14:cfRule>
          <xm:sqref>H6:H19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EC200-37E8-A74B-AF71-B55B4B3CAC2F}">
  <sheetPr>
    <pageSetUpPr fitToPage="1"/>
  </sheetPr>
  <dimension ref="A1:EL577"/>
  <sheetViews>
    <sheetView topLeftCell="A23" zoomScale="97" zoomScaleNormal="97" workbookViewId="0">
      <selection activeCell="A36" sqref="A36:AH36"/>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884</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65">
      <c r="A4" s="704">
        <v>43709</v>
      </c>
      <c r="B4" s="634" t="s">
        <v>44</v>
      </c>
      <c r="C4" s="635"/>
      <c r="D4" s="791" t="s">
        <v>885</v>
      </c>
      <c r="E4" s="662"/>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26">
      <c r="A5" s="716">
        <v>43710</v>
      </c>
      <c r="B5" s="660" t="s">
        <v>55</v>
      </c>
      <c r="C5" s="664"/>
      <c r="D5" s="661" t="s">
        <v>886</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26">
      <c r="A6" s="716">
        <v>43711</v>
      </c>
      <c r="B6" s="660" t="s">
        <v>58</v>
      </c>
      <c r="C6" s="664"/>
      <c r="D6" s="661" t="s">
        <v>887</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65">
      <c r="A7" s="716">
        <v>43712</v>
      </c>
      <c r="B7" s="660" t="s">
        <v>63</v>
      </c>
      <c r="C7" s="664"/>
      <c r="D7" s="661" t="s">
        <v>888</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39">
      <c r="A8" s="716">
        <v>43713</v>
      </c>
      <c r="B8" s="660" t="s">
        <v>66</v>
      </c>
      <c r="C8" s="664"/>
      <c r="D8" s="661" t="s">
        <v>889</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39">
      <c r="A9" s="716">
        <v>43714</v>
      </c>
      <c r="B9" s="660" t="s">
        <v>69</v>
      </c>
      <c r="C9" s="664"/>
      <c r="D9" s="661" t="s">
        <v>890</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65">
      <c r="A10" s="704">
        <v>43715</v>
      </c>
      <c r="B10" s="634" t="s">
        <v>73</v>
      </c>
      <c r="C10" s="635"/>
      <c r="D10" s="791" t="s">
        <v>891</v>
      </c>
      <c r="E10" s="662"/>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39">
      <c r="A11" s="704">
        <v>43716</v>
      </c>
      <c r="B11" s="634" t="s">
        <v>44</v>
      </c>
      <c r="C11" s="635" t="s">
        <v>851</v>
      </c>
      <c r="D11" s="791" t="s">
        <v>892</v>
      </c>
      <c r="E11" s="662"/>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78">
      <c r="A12" s="716">
        <v>43717</v>
      </c>
      <c r="B12" s="660" t="s">
        <v>55</v>
      </c>
      <c r="C12" s="664"/>
      <c r="D12" s="661" t="s">
        <v>893</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26">
      <c r="A13" s="716">
        <v>43718</v>
      </c>
      <c r="B13" s="660" t="s">
        <v>58</v>
      </c>
      <c r="C13" s="664"/>
      <c r="D13" s="661" t="s">
        <v>894</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39">
      <c r="A14" s="716">
        <v>43719</v>
      </c>
      <c r="B14" s="660" t="s">
        <v>63</v>
      </c>
      <c r="C14" s="664"/>
      <c r="D14" s="661" t="s">
        <v>895</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26">
      <c r="A15" s="716">
        <v>43720</v>
      </c>
      <c r="B15" s="660" t="s">
        <v>66</v>
      </c>
      <c r="C15" s="664"/>
      <c r="D15" s="661" t="s">
        <v>896</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65">
      <c r="A16" s="716">
        <v>43721</v>
      </c>
      <c r="B16" s="660" t="s">
        <v>69</v>
      </c>
      <c r="C16" s="664"/>
      <c r="D16" s="661" t="s">
        <v>897</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39">
      <c r="A17" s="704">
        <v>43722</v>
      </c>
      <c r="B17" s="634" t="s">
        <v>73</v>
      </c>
      <c r="C17" s="635"/>
      <c r="D17" s="791" t="s">
        <v>898</v>
      </c>
      <c r="E17" s="662"/>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78">
      <c r="A18" s="704">
        <v>43723</v>
      </c>
      <c r="B18" s="634" t="s">
        <v>44</v>
      </c>
      <c r="C18" s="635" t="s">
        <v>852</v>
      </c>
      <c r="D18" s="791" t="s">
        <v>899</v>
      </c>
      <c r="E18" s="662"/>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39">
      <c r="A19" s="716">
        <v>43724</v>
      </c>
      <c r="B19" s="660" t="s">
        <v>55</v>
      </c>
      <c r="C19" s="664"/>
      <c r="D19" s="661" t="s">
        <v>900</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39">
      <c r="A20" s="716">
        <v>43725</v>
      </c>
      <c r="B20" s="660" t="s">
        <v>58</v>
      </c>
      <c r="C20" s="664"/>
      <c r="D20" s="661" t="s">
        <v>901</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65">
      <c r="A21" s="716">
        <v>43726</v>
      </c>
      <c r="B21" s="660" t="s">
        <v>63</v>
      </c>
      <c r="C21" s="664"/>
      <c r="D21" s="661" t="s">
        <v>902</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26">
      <c r="A22" s="716">
        <v>43727</v>
      </c>
      <c r="B22" s="660" t="s">
        <v>66</v>
      </c>
      <c r="C22" s="664"/>
      <c r="D22" s="661" t="s">
        <v>903</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26">
      <c r="A23" s="716">
        <v>43728</v>
      </c>
      <c r="B23" s="660" t="s">
        <v>69</v>
      </c>
      <c r="C23" s="664"/>
      <c r="D23" s="661" t="s">
        <v>904</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65">
      <c r="A24" s="704">
        <v>43729</v>
      </c>
      <c r="B24" s="634" t="s">
        <v>73</v>
      </c>
      <c r="C24" s="635"/>
      <c r="D24" s="791" t="s">
        <v>905</v>
      </c>
      <c r="E24" s="662"/>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91">
      <c r="A25" s="704">
        <v>43730</v>
      </c>
      <c r="B25" s="634" t="s">
        <v>44</v>
      </c>
      <c r="C25" s="635"/>
      <c r="D25" s="791" t="s">
        <v>906</v>
      </c>
      <c r="E25" s="662"/>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39">
      <c r="A26" s="716">
        <v>43731</v>
      </c>
      <c r="B26" s="660" t="s">
        <v>55</v>
      </c>
      <c r="C26" s="664"/>
      <c r="D26" s="661" t="s">
        <v>907</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26">
      <c r="A27" s="716">
        <v>43732</v>
      </c>
      <c r="B27" s="660" t="s">
        <v>58</v>
      </c>
      <c r="C27" s="664"/>
      <c r="D27" s="661" t="s">
        <v>908</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39">
      <c r="A28" s="716">
        <v>43733</v>
      </c>
      <c r="B28" s="660" t="s">
        <v>63</v>
      </c>
      <c r="C28" s="664"/>
      <c r="D28" s="661" t="s">
        <v>909</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52">
      <c r="A29" s="716">
        <v>43734</v>
      </c>
      <c r="B29" s="660" t="s">
        <v>66</v>
      </c>
      <c r="C29" s="664"/>
      <c r="D29" s="661" t="s">
        <v>910</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16">
        <v>43735</v>
      </c>
      <c r="B30" s="660" t="s">
        <v>69</v>
      </c>
      <c r="C30" s="664"/>
      <c r="D30" s="661" t="s">
        <v>911</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65">
      <c r="A31" s="704">
        <v>43736</v>
      </c>
      <c r="B31" s="634" t="s">
        <v>73</v>
      </c>
      <c r="C31" s="635"/>
      <c r="D31" s="791" t="s">
        <v>912</v>
      </c>
      <c r="E31" s="662"/>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39">
      <c r="A32" s="704">
        <v>43737</v>
      </c>
      <c r="B32" s="634" t="s">
        <v>44</v>
      </c>
      <c r="C32" s="635"/>
      <c r="D32" s="791" t="s">
        <v>913</v>
      </c>
      <c r="E32" s="662"/>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16">
        <v>43738</v>
      </c>
      <c r="B33" s="660" t="s">
        <v>55</v>
      </c>
      <c r="C33" s="664"/>
      <c r="D33" s="661" t="s">
        <v>914</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s="83" customFormat="1" ht="16" thickBot="1">
      <c r="A34" s="705"/>
      <c r="B34" s="706"/>
      <c r="C34" s="706"/>
      <c r="D34" s="706"/>
      <c r="E34" s="706"/>
      <c r="F34" s="706"/>
      <c r="G34" s="706"/>
      <c r="H34" s="707">
        <f>COUNTA(H6:H33)</f>
        <v>0</v>
      </c>
      <c r="I34" s="707">
        <f>COUNTA(I6:I33)</f>
        <v>0</v>
      </c>
      <c r="J34" s="681"/>
      <c r="K34" s="682" t="e">
        <f>SUM(K6:K33)/COUNT(K6:K33)</f>
        <v>#DIV/0!</v>
      </c>
      <c r="L34" s="708" t="s">
        <v>546</v>
      </c>
      <c r="M34" s="709" t="e">
        <f>SUM(M6:M33)/COUNT(M6:M33)</f>
        <v>#DIV/0!</v>
      </c>
      <c r="N34" s="709" t="e">
        <f>SUM(N6:N33)/COUNT(N6:N33)</f>
        <v>#DIV/0!</v>
      </c>
      <c r="O34" s="709" t="e">
        <f>SUM(O6:O33)/COUNT(O6:O33)</f>
        <v>#DIV/0!</v>
      </c>
      <c r="P34" s="709" t="e">
        <f>SUM(P6:P33)/COUNT(P6:P33)</f>
        <v>#DIV/0!</v>
      </c>
      <c r="Q34" s="710" t="e">
        <f>SUM(Q6:Q33)/COUNT(Q6:Q33)</f>
        <v>#DIV/0!</v>
      </c>
      <c r="R34" s="709" t="e">
        <f>SUM(R6:R33)/COUNT(R6:R33)</f>
        <v>#DIV/0!</v>
      </c>
      <c r="S34" s="709" t="e">
        <f>SUM(S6:S33)/COUNT(S6:S33)</f>
        <v>#DIV/0!</v>
      </c>
      <c r="T34" s="709" t="e">
        <f>SUM(T6:T33)/COUNT(T6:T33)</f>
        <v>#DIV/0!</v>
      </c>
      <c r="U34" s="709" t="e">
        <f>SUM(U6:U33)/COUNT(U6:U33)</f>
        <v>#DIV/0!</v>
      </c>
      <c r="V34" s="709"/>
      <c r="W34" s="709"/>
      <c r="X34" s="709"/>
      <c r="Y34" s="709" t="e">
        <f>SUM(Y6:Y33)/COUNT(Y6:Y33)</f>
        <v>#DIV/0!</v>
      </c>
      <c r="Z34" s="709" t="e">
        <f>SUM(Z6:Z33)/COUNT(Z6:Z33)</f>
        <v>#DIV/0!</v>
      </c>
      <c r="AA34" s="709" t="e">
        <f>SUM(AA6:AA33)/COUNT(AA6:AA33)</f>
        <v>#DIV/0!</v>
      </c>
      <c r="AB34" s="711"/>
      <c r="AC34" s="657"/>
      <c r="AD34" s="657"/>
      <c r="AE34" s="657"/>
      <c r="AF34" s="658"/>
      <c r="AG34" s="657"/>
      <c r="AH34" s="659"/>
      <c r="AI34" s="767"/>
      <c r="AJ34" s="767"/>
      <c r="AK34" s="767"/>
      <c r="AL34" s="767"/>
      <c r="AM34" s="767"/>
      <c r="AN34" s="767"/>
      <c r="AO34" s="767"/>
      <c r="AP34" s="767"/>
      <c r="AQ34" s="767"/>
      <c r="AR34" s="767"/>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687"/>
    </row>
    <row r="35" spans="1:68">
      <c r="A35" s="536"/>
      <c r="B35" s="537"/>
      <c r="C35" s="668"/>
      <c r="D35" s="538"/>
      <c r="E35" s="539"/>
      <c r="F35" s="540"/>
      <c r="G35" s="558"/>
      <c r="H35" s="389"/>
      <c r="I35" s="389"/>
      <c r="J35" s="391"/>
      <c r="K35" s="391"/>
      <c r="L35" s="391"/>
      <c r="M35" s="391"/>
      <c r="N35" s="391"/>
      <c r="O35" s="391"/>
      <c r="P35" s="391"/>
      <c r="Q35" s="391"/>
      <c r="R35" s="391"/>
      <c r="S35" s="391"/>
      <c r="T35" s="391"/>
      <c r="U35" s="509"/>
      <c r="V35" s="391"/>
      <c r="W35" s="391"/>
      <c r="X35" s="391"/>
      <c r="Y35" s="391"/>
      <c r="Z35" s="391"/>
      <c r="AA35" s="391"/>
      <c r="AB35" s="391"/>
      <c r="AC35" s="391"/>
      <c r="AD35" s="391"/>
      <c r="AE35" s="391"/>
      <c r="AF35" s="391"/>
      <c r="AG35" s="391"/>
      <c r="AH35" s="391"/>
    </row>
    <row r="36" spans="1:68">
      <c r="A36" s="794" t="s">
        <v>1028</v>
      </c>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row>
    <row r="37" spans="1:68">
      <c r="A37" s="536"/>
      <c r="B37" s="537"/>
      <c r="C37" s="668"/>
      <c r="D37" s="538"/>
      <c r="E37" s="539"/>
      <c r="F37" s="540"/>
      <c r="G37" s="558"/>
      <c r="H37" s="389"/>
      <c r="I37" s="389"/>
      <c r="J37" s="391"/>
      <c r="K37" s="391"/>
      <c r="L37" s="391"/>
      <c r="M37" s="391"/>
      <c r="N37" s="391"/>
      <c r="O37" s="391"/>
      <c r="P37" s="391"/>
      <c r="Q37" s="391"/>
      <c r="R37" s="391"/>
      <c r="S37" s="391"/>
      <c r="T37" s="391"/>
      <c r="U37" s="509"/>
      <c r="V37" s="391"/>
      <c r="W37" s="391"/>
      <c r="X37" s="391"/>
      <c r="Y37" s="391"/>
      <c r="Z37" s="391"/>
      <c r="AA37" s="391"/>
      <c r="AB37" s="391"/>
      <c r="AC37" s="391"/>
      <c r="AD37" s="391"/>
      <c r="AE37" s="391"/>
      <c r="AF37" s="391"/>
      <c r="AG37" s="391"/>
      <c r="AH37" s="391"/>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510"/>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41"/>
      <c r="B393" s="542"/>
      <c r="C393" s="669"/>
      <c r="D393" s="543"/>
      <c r="E393" s="544"/>
      <c r="F393" s="545"/>
      <c r="G393" s="559"/>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99"/>
      <c r="I539" s="514"/>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400"/>
      <c r="I540" s="515"/>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407"/>
      <c r="I576" s="518"/>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10:34">
      <c r="J577" s="519"/>
      <c r="K577" s="519"/>
      <c r="L577" s="520"/>
      <c r="M577" s="407"/>
      <c r="N577" s="521"/>
      <c r="O577" s="517"/>
      <c r="P577" s="407"/>
      <c r="Q577" s="407"/>
      <c r="R577" s="407"/>
      <c r="S577" s="407"/>
      <c r="T577" s="407"/>
      <c r="U577" s="522"/>
      <c r="V577" s="407"/>
      <c r="W577" s="407"/>
      <c r="X577" s="407"/>
      <c r="Y577" s="407"/>
      <c r="Z577" s="407"/>
      <c r="AA577" s="407"/>
      <c r="AB577" s="407"/>
      <c r="AC577" s="407"/>
      <c r="AD577" s="407"/>
      <c r="AE577" s="407"/>
      <c r="AF577" s="407"/>
      <c r="AG577" s="407"/>
      <c r="AH577" s="407"/>
    </row>
  </sheetData>
  <mergeCells count="10">
    <mergeCell ref="W2:AA2"/>
    <mergeCell ref="AB2:AH2"/>
    <mergeCell ref="A34:G34"/>
    <mergeCell ref="A36:AH36"/>
    <mergeCell ref="A1:G1"/>
    <mergeCell ref="A2:E2"/>
    <mergeCell ref="F2:G2"/>
    <mergeCell ref="H2:I2"/>
    <mergeCell ref="J2:P2"/>
    <mergeCell ref="Q2:U2"/>
  </mergeCells>
  <conditionalFormatting sqref="G8 F9:G10 F5:F8 F11 A35:G35 A1:G3 F4:G4 F12:G33 A37:G393">
    <cfRule type="containsText" dxfId="1361" priority="607" stopIfTrue="1" operator="containsText" text="erledigt">
      <formula>NOT(ISERROR(FIND(UPPER("erledigt"),UPPER(A1))))</formula>
      <formula>"erledigt"</formula>
    </cfRule>
    <cfRule type="containsText" dxfId="1360" priority="608" stopIfTrue="1" operator="containsText" text="freigabe erhalten">
      <formula>NOT(ISERROR(FIND(UPPER("freigabe erhalten"),UPPER(A1))))</formula>
      <formula>"freigabe erhalten"</formula>
    </cfRule>
    <cfRule type="containsText" dxfId="1359" priority="609" stopIfTrue="1" operator="containsText" text="zur Freigabe">
      <formula>NOT(ISERROR(FIND(UPPER("zur Freigabe"),UPPER(A1))))</formula>
      <formula>"zur Freigabe"</formula>
    </cfRule>
    <cfRule type="containsText" dxfId="1358" priority="610" stopIfTrue="1" operator="containsText" text="in Arbeit">
      <formula>NOT(ISERROR(FIND(UPPER("in Arbeit"),UPPER(A1))))</formula>
      <formula>"in Arbeit"</formula>
    </cfRule>
    <cfRule type="containsText" dxfId="1357" priority="611" stopIfTrue="1" operator="containsText" text="in Planung">
      <formula>NOT(ISERROR(FIND(UPPER("in Planung"),UPPER(A1))))</formula>
      <formula>"in Planung"</formula>
    </cfRule>
    <cfRule type="containsText" dxfId="1356" priority="612" stopIfTrue="1" operator="containsText" text="offen">
      <formula>NOT(ISERROR(FIND(UPPER("offen"),UPPER(A1))))</formula>
      <formula>"offen"</formula>
    </cfRule>
  </conditionalFormatting>
  <conditionalFormatting sqref="G5:G7 G11">
    <cfRule type="containsText" dxfId="1355" priority="613" stopIfTrue="1" operator="containsText" text="erledigt">
      <formula>NOT(ISERROR(FIND(UPPER("erledigt"),UPPER(#REF!))))</formula>
      <formula>"erledigt"</formula>
    </cfRule>
    <cfRule type="containsText" dxfId="1354" priority="614" stopIfTrue="1" operator="containsText" text="freigabe erhalten">
      <formula>NOT(ISERROR(FIND(UPPER("freigabe erhalten"),UPPER(#REF!))))</formula>
      <formula>"freigabe erhalten"</formula>
    </cfRule>
    <cfRule type="containsText" dxfId="1353" priority="615" stopIfTrue="1" operator="containsText" text="freigabe erhalten">
      <formula>NOT(ISERROR(FIND(UPPER("freigabe erhalten"),UPPER(#REF!))))</formula>
      <formula>"freigabe erhalten"</formula>
    </cfRule>
    <cfRule type="containsText" dxfId="1352" priority="616" stopIfTrue="1" operator="containsText" text="zur Freigabe">
      <formula>NOT(ISERROR(FIND(UPPER("zur Freigabe"),UPPER(#REF!))))</formula>
      <formula>"zur Freigabe"</formula>
    </cfRule>
    <cfRule type="containsText" dxfId="1351" priority="617" stopIfTrue="1" operator="containsText" text="zur Freigabe">
      <formula>NOT(ISERROR(FIND(UPPER("zur Freigabe"),UPPER(#REF!))))</formula>
      <formula>"zur Freigabe"</formula>
    </cfRule>
    <cfRule type="containsText" dxfId="1350" priority="618" stopIfTrue="1" operator="containsText" text="in Arbeit">
      <formula>NOT(ISERROR(FIND(UPPER("in Arbeit"),UPPER(#REF!))))</formula>
      <formula>"in Arbeit"</formula>
    </cfRule>
    <cfRule type="containsText" dxfId="1349" priority="619" stopIfTrue="1" operator="containsText" text="in Arbeit">
      <formula>NOT(ISERROR(FIND(UPPER("in Arbeit"),UPPER(#REF!))))</formula>
      <formula>"in Arbeit"</formula>
    </cfRule>
    <cfRule type="containsText" dxfId="1348" priority="620" stopIfTrue="1" operator="containsText" text="in Planung">
      <formula>NOT(ISERROR(FIND(UPPER("in Planung"),UPPER(#REF!))))</formula>
      <formula>"in Planung"</formula>
    </cfRule>
    <cfRule type="containsText" dxfId="1347" priority="621" stopIfTrue="1" operator="containsText" text="in Planung">
      <formula>NOT(ISERROR(FIND(UPPER("in Planung"),UPPER(#REF!))))</formula>
      <formula>"in Planung"</formula>
    </cfRule>
    <cfRule type="containsText" dxfId="1346" priority="622" stopIfTrue="1" operator="containsText" text="offen">
      <formula>NOT(ISERROR(FIND(UPPER("offen"),UPPER(#REF!))))</formula>
      <formula>"offen"</formula>
    </cfRule>
    <cfRule type="containsText" dxfId="1345" priority="623" stopIfTrue="1" operator="containsText" text="offen">
      <formula>NOT(ISERROR(FIND(UPPER("offen"),UPPER(#REF!))))</formula>
      <formula>"offen"</formula>
    </cfRule>
    <cfRule type="containsText" dxfId="1344" priority="624" stopIfTrue="1" operator="containsText" text="erledigt">
      <formula>NOT(ISERROR(FIND(UPPER("erledigt"),UPPER(#REF!))))</formula>
      <formula>"erledigt"</formula>
    </cfRule>
  </conditionalFormatting>
  <conditionalFormatting sqref="V2:X2">
    <cfRule type="containsText" dxfId="1343" priority="589" stopIfTrue="1" operator="containsText" text="erledigt">
      <formula>NOT(ISERROR(FIND(UPPER("erledigt"),UPPER(V2))))</formula>
      <formula>"erledigt"</formula>
    </cfRule>
    <cfRule type="containsText" dxfId="1342" priority="590" stopIfTrue="1" operator="containsText" text="freigabe erhalten">
      <formula>NOT(ISERROR(FIND(UPPER("freigabe erhalten"),UPPER(V2))))</formula>
      <formula>"freigabe erhalten"</formula>
    </cfRule>
    <cfRule type="containsText" dxfId="1341" priority="591" stopIfTrue="1" operator="containsText" text="zur Freigabe">
      <formula>NOT(ISERROR(FIND(UPPER("zur Freigabe"),UPPER(V2))))</formula>
      <formula>"zur Freigabe"</formula>
    </cfRule>
    <cfRule type="containsText" dxfId="1340" priority="592" stopIfTrue="1" operator="containsText" text="in Arbeit">
      <formula>NOT(ISERROR(FIND(UPPER("in Arbeit"),UPPER(V2))))</formula>
      <formula>"in Arbeit"</formula>
    </cfRule>
    <cfRule type="containsText" dxfId="1339" priority="593" stopIfTrue="1" operator="containsText" text="in Planung">
      <formula>NOT(ISERROR(FIND(UPPER("in Planung"),UPPER(V2))))</formula>
      <formula>"in Planung"</formula>
    </cfRule>
    <cfRule type="containsText" dxfId="1338" priority="594" stopIfTrue="1" operator="containsText" text="offen">
      <formula>NOT(ISERROR(FIND(UPPER("offen"),UPPER(V2))))</formula>
      <formula>"offen"</formula>
    </cfRule>
  </conditionalFormatting>
  <conditionalFormatting sqref="AB2">
    <cfRule type="containsText" dxfId="1325" priority="583" stopIfTrue="1" operator="containsText" text="erledigt">
      <formula>NOT(ISERROR(FIND(UPPER("erledigt"),UPPER(AB2))))</formula>
      <formula>"erledigt"</formula>
    </cfRule>
    <cfRule type="containsText" dxfId="1324" priority="584" stopIfTrue="1" operator="containsText" text="freigabe erhalten">
      <formula>NOT(ISERROR(FIND(UPPER("freigabe erhalten"),UPPER(AB2))))</formula>
      <formula>"freigabe erhalten"</formula>
    </cfRule>
    <cfRule type="containsText" dxfId="1323" priority="585" stopIfTrue="1" operator="containsText" text="zur Freigabe">
      <formula>NOT(ISERROR(FIND(UPPER("zur Freigabe"),UPPER(AB2))))</formula>
      <formula>"zur Freigabe"</formula>
    </cfRule>
    <cfRule type="containsText" dxfId="1322" priority="586" stopIfTrue="1" operator="containsText" text="in Arbeit">
      <formula>NOT(ISERROR(FIND(UPPER("in Arbeit"),UPPER(AB2))))</formula>
      <formula>"in Arbeit"</formula>
    </cfRule>
    <cfRule type="containsText" dxfId="1321" priority="587" stopIfTrue="1" operator="containsText" text="in Planung">
      <formula>NOT(ISERROR(FIND(UPPER("in Planung"),UPPER(AB2))))</formula>
      <formula>"in Planung"</formula>
    </cfRule>
    <cfRule type="containsText" dxfId="1320" priority="588" stopIfTrue="1" operator="containsText" text="offen">
      <formula>NOT(ISERROR(FIND(UPPER("offen"),UPPER(AB2))))</formula>
      <formula>"offen"</formula>
    </cfRule>
  </conditionalFormatting>
  <conditionalFormatting sqref="A34">
    <cfRule type="containsText" dxfId="1319" priority="577" stopIfTrue="1" operator="containsText" text="erledigt">
      <formula>NOT(ISERROR(FIND(UPPER("erledigt"),UPPER(A34))))</formula>
      <formula>"erledigt"</formula>
    </cfRule>
    <cfRule type="containsText" dxfId="1318" priority="578" stopIfTrue="1" operator="containsText" text="freigabe erhalten">
      <formula>NOT(ISERROR(FIND(UPPER("freigabe erhalten"),UPPER(A34))))</formula>
      <formula>"freigabe erhalten"</formula>
    </cfRule>
    <cfRule type="containsText" dxfId="1317" priority="579" stopIfTrue="1" operator="containsText" text="zur Freigabe">
      <formula>NOT(ISERROR(FIND(UPPER("zur Freigabe"),UPPER(A34))))</formula>
      <formula>"zur Freigabe"</formula>
    </cfRule>
    <cfRule type="containsText" dxfId="1316" priority="580" stopIfTrue="1" operator="containsText" text="in Arbeit">
      <formula>NOT(ISERROR(FIND(UPPER("in Arbeit"),UPPER(A34))))</formula>
      <formula>"in Arbeit"</formula>
    </cfRule>
    <cfRule type="containsText" dxfId="1315" priority="581" stopIfTrue="1" operator="containsText" text="in Planung">
      <formula>NOT(ISERROR(FIND(UPPER("in Planung"),UPPER(A34))))</formula>
      <formula>"in Planung"</formula>
    </cfRule>
    <cfRule type="containsText" dxfId="1314" priority="582" stopIfTrue="1" operator="containsText" text="offen">
      <formula>NOT(ISERROR(FIND(UPPER("offen"),UPPER(A34))))</formula>
      <formula>"offen"</formula>
    </cfRule>
  </conditionalFormatting>
  <conditionalFormatting sqref="A5:A9 A12:A16 A19:A23 A26:A30 A33">
    <cfRule type="containsText" dxfId="1301" priority="217" stopIfTrue="1" operator="containsText" text="erledigt">
      <formula>NOT(ISERROR(FIND(UPPER("erledigt"),UPPER(A5))))</formula>
      <formula>"erledigt"</formula>
    </cfRule>
    <cfRule type="containsText" dxfId="1300" priority="218" stopIfTrue="1" operator="containsText" text="freigabe erhalten">
      <formula>NOT(ISERROR(FIND(UPPER("freigabe erhalten"),UPPER(A5))))</formula>
      <formula>"freigabe erhalten"</formula>
    </cfRule>
    <cfRule type="containsText" dxfId="1299" priority="219" stopIfTrue="1" operator="containsText" text="zur Freigabe">
      <formula>NOT(ISERROR(FIND(UPPER("zur Freigabe"),UPPER(A5))))</formula>
      <formula>"zur Freigabe"</formula>
    </cfRule>
    <cfRule type="containsText" dxfId="1298" priority="220" stopIfTrue="1" operator="containsText" text="in Arbeit">
      <formula>NOT(ISERROR(FIND(UPPER("in Arbeit"),UPPER(A5))))</formula>
      <formula>"in Arbeit"</formula>
    </cfRule>
    <cfRule type="containsText" dxfId="1297" priority="221" stopIfTrue="1" operator="containsText" text="in Planung">
      <formula>NOT(ISERROR(FIND(UPPER("in Planung"),UPPER(A5))))</formula>
      <formula>"in Planung"</formula>
    </cfRule>
    <cfRule type="containsText" dxfId="1296" priority="222" stopIfTrue="1" operator="containsText" text="offen">
      <formula>NOT(ISERROR(FIND(UPPER("offen"),UPPER(A5))))</formula>
      <formula>"offen"</formula>
    </cfRule>
  </conditionalFormatting>
  <conditionalFormatting sqref="C5:E9 C12:E16 C19:E23 C26:E30 C33:E33">
    <cfRule type="containsText" dxfId="1295" priority="193" stopIfTrue="1" operator="containsText" text="erledigt">
      <formula>NOT(ISERROR(FIND(UPPER("erledigt"),UPPER(C5))))</formula>
      <formula>"erledigt"</formula>
    </cfRule>
    <cfRule type="containsText" dxfId="1294" priority="194" stopIfTrue="1" operator="containsText" text="freigabe erhalten">
      <formula>NOT(ISERROR(FIND(UPPER("freigabe erhalten"),UPPER(C5))))</formula>
      <formula>"freigabe erhalten"</formula>
    </cfRule>
    <cfRule type="containsText" dxfId="1293" priority="195" stopIfTrue="1" operator="containsText" text="zur Freigabe">
      <formula>NOT(ISERROR(FIND(UPPER("zur Freigabe"),UPPER(C5))))</formula>
      <formula>"zur Freigabe"</formula>
    </cfRule>
    <cfRule type="containsText" dxfId="1292" priority="196" stopIfTrue="1" operator="containsText" text="in Arbeit">
      <formula>NOT(ISERROR(FIND(UPPER("in Arbeit"),UPPER(C5))))</formula>
      <formula>"in Arbeit"</formula>
    </cfRule>
    <cfRule type="containsText" dxfId="1291" priority="197" stopIfTrue="1" operator="containsText" text="in Planung">
      <formula>NOT(ISERROR(FIND(UPPER("in Planung"),UPPER(C5))))</formula>
      <formula>"in Planung"</formula>
    </cfRule>
    <cfRule type="containsText" dxfId="1290" priority="198" stopIfTrue="1" operator="containsText" text="offen">
      <formula>NOT(ISERROR(FIND(UPPER("offen"),UPPER(C5))))</formula>
      <formula>"offen"</formula>
    </cfRule>
  </conditionalFormatting>
  <conditionalFormatting sqref="B5:B9 B12:B16 B19:B23 B26:B30 B33">
    <cfRule type="containsText" dxfId="1289" priority="169" stopIfTrue="1" operator="containsText" text="erledigt">
      <formula>NOT(ISERROR(FIND(UPPER("erledigt"),UPPER(B5))))</formula>
      <formula>"erledigt"</formula>
    </cfRule>
    <cfRule type="containsText" dxfId="1288" priority="170" stopIfTrue="1" operator="containsText" text="freigabe erhalten">
      <formula>NOT(ISERROR(FIND(UPPER("freigabe erhalten"),UPPER(B5))))</formula>
      <formula>"freigabe erhalten"</formula>
    </cfRule>
    <cfRule type="containsText" dxfId="1287" priority="171" stopIfTrue="1" operator="containsText" text="zur Freigabe">
      <formula>NOT(ISERROR(FIND(UPPER("zur Freigabe"),UPPER(B5))))</formula>
      <formula>"zur Freigabe"</formula>
    </cfRule>
    <cfRule type="containsText" dxfId="1286" priority="172" stopIfTrue="1" operator="containsText" text="in Arbeit">
      <formula>NOT(ISERROR(FIND(UPPER("in Arbeit"),UPPER(B5))))</formula>
      <formula>"in Arbeit"</formula>
    </cfRule>
    <cfRule type="containsText" dxfId="1285" priority="173" stopIfTrue="1" operator="containsText" text="in Planung">
      <formula>NOT(ISERROR(FIND(UPPER("in Planung"),UPPER(B5))))</formula>
      <formula>"in Planung"</formula>
    </cfRule>
    <cfRule type="containsText" dxfId="1284" priority="174" stopIfTrue="1" operator="containsText" text="offen">
      <formula>NOT(ISERROR(FIND(UPPER("offen"),UPPER(B5))))</formula>
      <formula>"offen"</formula>
    </cfRule>
  </conditionalFormatting>
  <conditionalFormatting sqref="A5:A9 A12:A16 A19:A23 A26:A30 A33">
    <cfRule type="containsText" dxfId="1283" priority="151" stopIfTrue="1" operator="containsText" text="erledigt">
      <formula>NOT(ISERROR(FIND(UPPER("erledigt"),UPPER(A5))))</formula>
      <formula>"erledigt"</formula>
    </cfRule>
    <cfRule type="containsText" dxfId="1282" priority="152" stopIfTrue="1" operator="containsText" text="freigabe erhalten">
      <formula>NOT(ISERROR(FIND(UPPER("freigabe erhalten"),UPPER(A5))))</formula>
      <formula>"freigabe erhalten"</formula>
    </cfRule>
    <cfRule type="containsText" dxfId="1281" priority="153" stopIfTrue="1" operator="containsText" text="zur Freigabe">
      <formula>NOT(ISERROR(FIND(UPPER("zur Freigabe"),UPPER(A5))))</formula>
      <formula>"zur Freigabe"</formula>
    </cfRule>
    <cfRule type="containsText" dxfId="1280" priority="154" stopIfTrue="1" operator="containsText" text="in Arbeit">
      <formula>NOT(ISERROR(FIND(UPPER("in Arbeit"),UPPER(A5))))</formula>
      <formula>"in Arbeit"</formula>
    </cfRule>
    <cfRule type="containsText" dxfId="1279" priority="155" stopIfTrue="1" operator="containsText" text="in Planung">
      <formula>NOT(ISERROR(FIND(UPPER("in Planung"),UPPER(A5))))</formula>
      <formula>"in Planung"</formula>
    </cfRule>
    <cfRule type="containsText" dxfId="1278" priority="156" stopIfTrue="1" operator="containsText" text="offen">
      <formula>NOT(ISERROR(FIND(UPPER("offen"),UPPER(A5))))</formula>
      <formula>"offen"</formula>
    </cfRule>
  </conditionalFormatting>
  <conditionalFormatting sqref="D4:E4">
    <cfRule type="containsText" dxfId="1277" priority="145" stopIfTrue="1" operator="containsText" text="erledigt">
      <formula>NOT(ISERROR(FIND(UPPER("erledigt"),UPPER(D4))))</formula>
      <formula>"erledigt"</formula>
    </cfRule>
    <cfRule type="containsText" dxfId="1276" priority="146" stopIfTrue="1" operator="containsText" text="freigabe erhalten">
      <formula>NOT(ISERROR(FIND(UPPER("freigabe erhalten"),UPPER(D4))))</formula>
      <formula>"freigabe erhalten"</formula>
    </cfRule>
    <cfRule type="containsText" dxfId="1275" priority="147" stopIfTrue="1" operator="containsText" text="zur Freigabe">
      <formula>NOT(ISERROR(FIND(UPPER("zur Freigabe"),UPPER(D4))))</formula>
      <formula>"zur Freigabe"</formula>
    </cfRule>
    <cfRule type="containsText" dxfId="1274" priority="148" stopIfTrue="1" operator="containsText" text="in Arbeit">
      <formula>NOT(ISERROR(FIND(UPPER("in Arbeit"),UPPER(D4))))</formula>
      <formula>"in Arbeit"</formula>
    </cfRule>
    <cfRule type="containsText" dxfId="1273" priority="149" stopIfTrue="1" operator="containsText" text="in Planung">
      <formula>NOT(ISERROR(FIND(UPPER("in Planung"),UPPER(D4))))</formula>
      <formula>"in Planung"</formula>
    </cfRule>
    <cfRule type="containsText" dxfId="1272" priority="150" stopIfTrue="1" operator="containsText" text="offen">
      <formula>NOT(ISERROR(FIND(UPPER("offen"),UPPER(D4))))</formula>
      <formula>"offen"</formula>
    </cfRule>
  </conditionalFormatting>
  <conditionalFormatting sqref="B10:B11">
    <cfRule type="containsText" dxfId="1271" priority="109" stopIfTrue="1" operator="containsText" text="erledigt">
      <formula>NOT(ISERROR(FIND(UPPER("erledigt"),UPPER(B10))))</formula>
      <formula>"erledigt"</formula>
    </cfRule>
    <cfRule type="containsText" dxfId="1270" priority="110" stopIfTrue="1" operator="containsText" text="freigabe erhalten">
      <formula>NOT(ISERROR(FIND(UPPER("freigabe erhalten"),UPPER(B10))))</formula>
      <formula>"freigabe erhalten"</formula>
    </cfRule>
    <cfRule type="containsText" dxfId="1269" priority="111" stopIfTrue="1" operator="containsText" text="zur Freigabe">
      <formula>NOT(ISERROR(FIND(UPPER("zur Freigabe"),UPPER(B10))))</formula>
      <formula>"zur Freigabe"</formula>
    </cfRule>
    <cfRule type="containsText" dxfId="1268" priority="112" stopIfTrue="1" operator="containsText" text="in Arbeit">
      <formula>NOT(ISERROR(FIND(UPPER("in Arbeit"),UPPER(B10))))</formula>
      <formula>"in Arbeit"</formula>
    </cfRule>
    <cfRule type="containsText" dxfId="1267" priority="113" stopIfTrue="1" operator="containsText" text="in Planung">
      <formula>NOT(ISERROR(FIND(UPPER("in Planung"),UPPER(B10))))</formula>
      <formula>"in Planung"</formula>
    </cfRule>
    <cfRule type="containsText" dxfId="1266" priority="114" stopIfTrue="1" operator="containsText" text="offen">
      <formula>NOT(ISERROR(FIND(UPPER("offen"),UPPER(B10))))</formula>
      <formula>"offen"</formula>
    </cfRule>
  </conditionalFormatting>
  <conditionalFormatting sqref="D17:E18">
    <cfRule type="containsText" dxfId="1265" priority="85" stopIfTrue="1" operator="containsText" text="erledigt">
      <formula>NOT(ISERROR(FIND(UPPER("erledigt"),UPPER(D17))))</formula>
      <formula>"erledigt"</formula>
    </cfRule>
    <cfRule type="containsText" dxfId="1264" priority="86" stopIfTrue="1" operator="containsText" text="freigabe erhalten">
      <formula>NOT(ISERROR(FIND(UPPER("freigabe erhalten"),UPPER(D17))))</formula>
      <formula>"freigabe erhalten"</formula>
    </cfRule>
    <cfRule type="containsText" dxfId="1263" priority="87" stopIfTrue="1" operator="containsText" text="zur Freigabe">
      <formula>NOT(ISERROR(FIND(UPPER("zur Freigabe"),UPPER(D17))))</formula>
      <formula>"zur Freigabe"</formula>
    </cfRule>
    <cfRule type="containsText" dxfId="1262" priority="88" stopIfTrue="1" operator="containsText" text="in Arbeit">
      <formula>NOT(ISERROR(FIND(UPPER("in Arbeit"),UPPER(D17))))</formula>
      <formula>"in Arbeit"</formula>
    </cfRule>
    <cfRule type="containsText" dxfId="1261" priority="89" stopIfTrue="1" operator="containsText" text="in Planung">
      <formula>NOT(ISERROR(FIND(UPPER("in Planung"),UPPER(D17))))</formula>
      <formula>"in Planung"</formula>
    </cfRule>
    <cfRule type="containsText" dxfId="1260" priority="90" stopIfTrue="1" operator="containsText" text="offen">
      <formula>NOT(ISERROR(FIND(UPPER("offen"),UPPER(D17))))</formula>
      <formula>"offen"</formula>
    </cfRule>
  </conditionalFormatting>
  <conditionalFormatting sqref="A17:A18">
    <cfRule type="containsText" dxfId="1259" priority="61" stopIfTrue="1" operator="containsText" text="erledigt">
      <formula>NOT(ISERROR(FIND(UPPER("erledigt"),UPPER(A17))))</formula>
      <formula>"erledigt"</formula>
    </cfRule>
    <cfRule type="containsText" dxfId="1258" priority="62" stopIfTrue="1" operator="containsText" text="freigabe erhalten">
      <formula>NOT(ISERROR(FIND(UPPER("freigabe erhalten"),UPPER(A17))))</formula>
      <formula>"freigabe erhalten"</formula>
    </cfRule>
    <cfRule type="containsText" dxfId="1257" priority="63" stopIfTrue="1" operator="containsText" text="zur Freigabe">
      <formula>NOT(ISERROR(FIND(UPPER("zur Freigabe"),UPPER(A17))))</formula>
      <formula>"zur Freigabe"</formula>
    </cfRule>
    <cfRule type="containsText" dxfId="1256" priority="64" stopIfTrue="1" operator="containsText" text="in Arbeit">
      <formula>NOT(ISERROR(FIND(UPPER("in Arbeit"),UPPER(A17))))</formula>
      <formula>"in Arbeit"</formula>
    </cfRule>
    <cfRule type="containsText" dxfId="1255" priority="65" stopIfTrue="1" operator="containsText" text="in Planung">
      <formula>NOT(ISERROR(FIND(UPPER("in Planung"),UPPER(A17))))</formula>
      <formula>"in Planung"</formula>
    </cfRule>
    <cfRule type="containsText" dxfId="1254" priority="66" stopIfTrue="1" operator="containsText" text="offen">
      <formula>NOT(ISERROR(FIND(UPPER("offen"),UPPER(A17))))</formula>
      <formula>"offen"</formula>
    </cfRule>
  </conditionalFormatting>
  <conditionalFormatting sqref="C5:E9 C12:E16 C19:E23 C26:E30 C33:E33">
    <cfRule type="containsText" dxfId="1253" priority="211" stopIfTrue="1" operator="containsText" text="erledigt">
      <formula>NOT(ISERROR(FIND(UPPER("erledigt"),UPPER(C5))))</formula>
      <formula>"erledigt"</formula>
    </cfRule>
    <cfRule type="containsText" dxfId="1252" priority="212" stopIfTrue="1" operator="containsText" text="freigabe erhalten">
      <formula>NOT(ISERROR(FIND(UPPER("freigabe erhalten"),UPPER(C5))))</formula>
      <formula>"freigabe erhalten"</formula>
    </cfRule>
    <cfRule type="containsText" dxfId="1251" priority="213" stopIfTrue="1" operator="containsText" text="zur Freigabe">
      <formula>NOT(ISERROR(FIND(UPPER("zur Freigabe"),UPPER(C5))))</formula>
      <formula>"zur Freigabe"</formula>
    </cfRule>
    <cfRule type="containsText" dxfId="1250" priority="214" stopIfTrue="1" operator="containsText" text="in Arbeit">
      <formula>NOT(ISERROR(FIND(UPPER("in Arbeit"),UPPER(C5))))</formula>
      <formula>"in Arbeit"</formula>
    </cfRule>
    <cfRule type="containsText" dxfId="1249" priority="215" stopIfTrue="1" operator="containsText" text="in Planung">
      <formula>NOT(ISERROR(FIND(UPPER("in Planung"),UPPER(C5))))</formula>
      <formula>"in Planung"</formula>
    </cfRule>
    <cfRule type="containsText" dxfId="1248" priority="216" stopIfTrue="1" operator="containsText" text="offen">
      <formula>NOT(ISERROR(FIND(UPPER("offen"),UPPER(C5))))</formula>
      <formula>"offen"</formula>
    </cfRule>
  </conditionalFormatting>
  <conditionalFormatting sqref="B5:B9 B12:B16 B19:B23 B26:B30 B33">
    <cfRule type="containsText" dxfId="1247" priority="199" stopIfTrue="1" operator="containsText" text="erledigt">
      <formula>NOT(ISERROR(FIND(UPPER("erledigt"),UPPER(B5))))</formula>
      <formula>"erledigt"</formula>
    </cfRule>
    <cfRule type="containsText" dxfId="1246" priority="200" stopIfTrue="1" operator="containsText" text="freigabe erhalten">
      <formula>NOT(ISERROR(FIND(UPPER("freigabe erhalten"),UPPER(B5))))</formula>
      <formula>"freigabe erhalten"</formula>
    </cfRule>
    <cfRule type="containsText" dxfId="1245" priority="201" stopIfTrue="1" operator="containsText" text="zur Freigabe">
      <formula>NOT(ISERROR(FIND(UPPER("zur Freigabe"),UPPER(B5))))</formula>
      <formula>"zur Freigabe"</formula>
    </cfRule>
    <cfRule type="containsText" dxfId="1244" priority="202" stopIfTrue="1" operator="containsText" text="in Arbeit">
      <formula>NOT(ISERROR(FIND(UPPER("in Arbeit"),UPPER(B5))))</formula>
      <formula>"in Arbeit"</formula>
    </cfRule>
    <cfRule type="containsText" dxfId="1243" priority="203" stopIfTrue="1" operator="containsText" text="in Planung">
      <formula>NOT(ISERROR(FIND(UPPER("in Planung"),UPPER(B5))))</formula>
      <formula>"in Planung"</formula>
    </cfRule>
    <cfRule type="containsText" dxfId="1242" priority="204" stopIfTrue="1" operator="containsText" text="offen">
      <formula>NOT(ISERROR(FIND(UPPER("offen"),UPPER(B5))))</formula>
      <formula>"offen"</formula>
    </cfRule>
    <cfRule type="containsText" dxfId="1241" priority="205" stopIfTrue="1" operator="containsText" text="freigabe erhalten">
      <formula>NOT(ISERROR(FIND(UPPER("freigabe erhalten"),UPPER(B5))))</formula>
      <formula>"freigabe erhalten"</formula>
    </cfRule>
    <cfRule type="containsText" dxfId="1240" priority="206" stopIfTrue="1" operator="containsText" text="zur Freigabe">
      <formula>NOT(ISERROR(FIND(UPPER("zur Freigabe"),UPPER(B5))))</formula>
      <formula>"zur Freigabe"</formula>
    </cfRule>
    <cfRule type="containsText" dxfId="1239" priority="207" stopIfTrue="1" operator="containsText" text="in Arbeit">
      <formula>NOT(ISERROR(FIND(UPPER("in Arbeit"),UPPER(B5))))</formula>
      <formula>"in Arbeit"</formula>
    </cfRule>
    <cfRule type="containsText" dxfId="1238" priority="208" stopIfTrue="1" operator="containsText" text="in Planung">
      <formula>NOT(ISERROR(FIND(UPPER("in Planung"),UPPER(B5))))</formula>
      <formula>"in Planung"</formula>
    </cfRule>
    <cfRule type="containsText" dxfId="1237" priority="209" stopIfTrue="1" operator="containsText" text="offen">
      <formula>NOT(ISERROR(FIND(UPPER("offen"),UPPER(B5))))</formula>
      <formula>"offen"</formula>
    </cfRule>
    <cfRule type="containsText" dxfId="1236" priority="210" stopIfTrue="1" operator="containsText" text="erledigt">
      <formula>NOT(ISERROR(FIND(UPPER("erledigt"),UPPER(B5))))</formula>
      <formula>"erledigt"</formula>
    </cfRule>
  </conditionalFormatting>
  <conditionalFormatting sqref="B5:B9 B12:B16 B19:B23 B26:B30 B33">
    <cfRule type="containsText" dxfId="1235" priority="181" stopIfTrue="1" operator="containsText" text="erledigt">
      <formula>NOT(ISERROR(FIND(UPPER("erledigt"),UPPER(B5))))</formula>
      <formula>"erledigt"</formula>
    </cfRule>
    <cfRule type="containsText" dxfId="1234" priority="182" stopIfTrue="1" operator="containsText" text="freigabe erhalten">
      <formula>NOT(ISERROR(FIND(UPPER("freigabe erhalten"),UPPER(B5))))</formula>
      <formula>"freigabe erhalten"</formula>
    </cfRule>
    <cfRule type="containsText" dxfId="1233" priority="183" stopIfTrue="1" operator="containsText" text="zur Freigabe">
      <formula>NOT(ISERROR(FIND(UPPER("zur Freigabe"),UPPER(B5))))</formula>
      <formula>"zur Freigabe"</formula>
    </cfRule>
    <cfRule type="containsText" dxfId="1232" priority="184" stopIfTrue="1" operator="containsText" text="in Arbeit">
      <formula>NOT(ISERROR(FIND(UPPER("in Arbeit"),UPPER(B5))))</formula>
      <formula>"in Arbeit"</formula>
    </cfRule>
    <cfRule type="containsText" dxfId="1231" priority="185" stopIfTrue="1" operator="containsText" text="in Planung">
      <formula>NOT(ISERROR(FIND(UPPER("in Planung"),UPPER(B5))))</formula>
      <formula>"in Planung"</formula>
    </cfRule>
    <cfRule type="containsText" dxfId="1230" priority="186" stopIfTrue="1" operator="containsText" text="offen">
      <formula>NOT(ISERROR(FIND(UPPER("offen"),UPPER(B5))))</formula>
      <formula>"offen"</formula>
    </cfRule>
    <cfRule type="containsText" dxfId="1229" priority="187" stopIfTrue="1" operator="containsText" text="freigabe erhalten">
      <formula>NOT(ISERROR(FIND(UPPER("freigabe erhalten"),UPPER(B5))))</formula>
      <formula>"freigabe erhalten"</formula>
    </cfRule>
    <cfRule type="containsText" dxfId="1228" priority="188" stopIfTrue="1" operator="containsText" text="zur Freigabe">
      <formula>NOT(ISERROR(FIND(UPPER("zur Freigabe"),UPPER(B5))))</formula>
      <formula>"zur Freigabe"</formula>
    </cfRule>
    <cfRule type="containsText" dxfId="1227" priority="189" stopIfTrue="1" operator="containsText" text="in Arbeit">
      <formula>NOT(ISERROR(FIND(UPPER("in Arbeit"),UPPER(B5))))</formula>
      <formula>"in Arbeit"</formula>
    </cfRule>
    <cfRule type="containsText" dxfId="1226" priority="190" stopIfTrue="1" operator="containsText" text="in Planung">
      <formula>NOT(ISERROR(FIND(UPPER("in Planung"),UPPER(B5))))</formula>
      <formula>"in Planung"</formula>
    </cfRule>
    <cfRule type="containsText" dxfId="1225" priority="191" stopIfTrue="1" operator="containsText" text="offen">
      <formula>NOT(ISERROR(FIND(UPPER("offen"),UPPER(B5))))</formula>
      <formula>"offen"</formula>
    </cfRule>
    <cfRule type="containsText" dxfId="1224" priority="192" stopIfTrue="1" operator="containsText" text="erledigt">
      <formula>NOT(ISERROR(FIND(UPPER("erledigt"),UPPER(B5))))</formula>
      <formula>"erledigt"</formula>
    </cfRule>
  </conditionalFormatting>
  <conditionalFormatting sqref="D5:E9 D12:E16 D19:E23 D26:E30 D33:E33">
    <cfRule type="containsText" dxfId="1223" priority="175" stopIfTrue="1" operator="containsText" text="erledigt">
      <formula>NOT(ISERROR(FIND(UPPER("erledigt"),UPPER(D5))))</formula>
      <formula>"erledigt"</formula>
    </cfRule>
    <cfRule type="containsText" dxfId="1222" priority="176" stopIfTrue="1" operator="containsText" text="freigabe erhalten">
      <formula>NOT(ISERROR(FIND(UPPER("freigabe erhalten"),UPPER(D5))))</formula>
      <formula>"freigabe erhalten"</formula>
    </cfRule>
    <cfRule type="containsText" dxfId="1221" priority="177" stopIfTrue="1" operator="containsText" text="zur Freigabe">
      <formula>NOT(ISERROR(FIND(UPPER("zur Freigabe"),UPPER(D5))))</formula>
      <formula>"zur Freigabe"</formula>
    </cfRule>
    <cfRule type="containsText" dxfId="1220" priority="178" stopIfTrue="1" operator="containsText" text="in Arbeit">
      <formula>NOT(ISERROR(FIND(UPPER("in Arbeit"),UPPER(D5))))</formula>
      <formula>"in Arbeit"</formula>
    </cfRule>
    <cfRule type="containsText" dxfId="1219" priority="179" stopIfTrue="1" operator="containsText" text="in Planung">
      <formula>NOT(ISERROR(FIND(UPPER("in Planung"),UPPER(D5))))</formula>
      <formula>"in Planung"</formula>
    </cfRule>
    <cfRule type="containsText" dxfId="1218" priority="180" stopIfTrue="1" operator="containsText" text="offen">
      <formula>NOT(ISERROR(FIND(UPPER("offen"),UPPER(D5))))</formula>
      <formula>"offen"</formula>
    </cfRule>
  </conditionalFormatting>
  <conditionalFormatting sqref="C5:C9 C12:C16 C19:C23 C26:C30 C33">
    <cfRule type="containsText" dxfId="1217" priority="157" stopIfTrue="1" operator="containsText" text="erledigt">
      <formula>NOT(ISERROR(FIND(UPPER("erledigt"),UPPER(C5))))</formula>
      <formula>"erledigt"</formula>
    </cfRule>
    <cfRule type="containsText" dxfId="1216" priority="158" stopIfTrue="1" operator="containsText" text="freigabe erhalten">
      <formula>NOT(ISERROR(FIND(UPPER("freigabe erhalten"),UPPER(C5))))</formula>
      <formula>"freigabe erhalten"</formula>
    </cfRule>
    <cfRule type="containsText" dxfId="1215" priority="159" stopIfTrue="1" operator="containsText" text="zur Freigabe">
      <formula>NOT(ISERROR(FIND(UPPER("zur Freigabe"),UPPER(C5))))</formula>
      <formula>"zur Freigabe"</formula>
    </cfRule>
    <cfRule type="containsText" dxfId="1214" priority="160" stopIfTrue="1" operator="containsText" text="in Arbeit">
      <formula>NOT(ISERROR(FIND(UPPER("in Arbeit"),UPPER(C5))))</formula>
      <formula>"in Arbeit"</formula>
    </cfRule>
    <cfRule type="containsText" dxfId="1213" priority="161" stopIfTrue="1" operator="containsText" text="in Planung">
      <formula>NOT(ISERROR(FIND(UPPER("in Planung"),UPPER(C5))))</formula>
      <formula>"in Planung"</formula>
    </cfRule>
    <cfRule type="containsText" dxfId="1212" priority="162" stopIfTrue="1" operator="containsText" text="offen">
      <formula>NOT(ISERROR(FIND(UPPER("offen"),UPPER(C5))))</formula>
      <formula>"offen"</formula>
    </cfRule>
    <cfRule type="containsText" dxfId="1211" priority="163" stopIfTrue="1" operator="containsText" text="freigabe erhalten">
      <formula>NOT(ISERROR(FIND(UPPER("freigabe erhalten"),UPPER(C5))))</formula>
      <formula>"freigabe erhalten"</formula>
    </cfRule>
    <cfRule type="containsText" dxfId="1210" priority="164" stopIfTrue="1" operator="containsText" text="zur Freigabe">
      <formula>NOT(ISERROR(FIND(UPPER("zur Freigabe"),UPPER(C5))))</formula>
      <formula>"zur Freigabe"</formula>
    </cfRule>
    <cfRule type="containsText" dxfId="1209" priority="165" stopIfTrue="1" operator="containsText" text="in Arbeit">
      <formula>NOT(ISERROR(FIND(UPPER("in Arbeit"),UPPER(C5))))</formula>
      <formula>"in Arbeit"</formula>
    </cfRule>
    <cfRule type="containsText" dxfId="1208" priority="166" stopIfTrue="1" operator="containsText" text="in Planung">
      <formula>NOT(ISERROR(FIND(UPPER("in Planung"),UPPER(C5))))</formula>
      <formula>"in Planung"</formula>
    </cfRule>
    <cfRule type="containsText" dxfId="1207" priority="167" stopIfTrue="1" operator="containsText" text="offen">
      <formula>NOT(ISERROR(FIND(UPPER("offen"),UPPER(C5))))</formula>
      <formula>"offen"</formula>
    </cfRule>
    <cfRule type="containsText" dxfId="1206" priority="168" stopIfTrue="1" operator="containsText" text="erledigt">
      <formula>NOT(ISERROR(FIND(UPPER("erledigt"),UPPER(C5))))</formula>
      <formula>"erledigt"</formula>
    </cfRule>
  </conditionalFormatting>
  <conditionalFormatting sqref="B4">
    <cfRule type="containsText" dxfId="1205" priority="139" stopIfTrue="1" operator="containsText" text="erledigt">
      <formula>NOT(ISERROR(FIND(UPPER("erledigt"),UPPER(B4))))</formula>
      <formula>"erledigt"</formula>
    </cfRule>
    <cfRule type="containsText" dxfId="1204" priority="140" stopIfTrue="1" operator="containsText" text="freigabe erhalten">
      <formula>NOT(ISERROR(FIND(UPPER("freigabe erhalten"),UPPER(B4))))</formula>
      <formula>"freigabe erhalten"</formula>
    </cfRule>
    <cfRule type="containsText" dxfId="1203" priority="141" stopIfTrue="1" operator="containsText" text="zur Freigabe">
      <formula>NOT(ISERROR(FIND(UPPER("zur Freigabe"),UPPER(B4))))</formula>
      <formula>"zur Freigabe"</formula>
    </cfRule>
    <cfRule type="containsText" dxfId="1202" priority="142" stopIfTrue="1" operator="containsText" text="in Arbeit">
      <formula>NOT(ISERROR(FIND(UPPER("in Arbeit"),UPPER(B4))))</formula>
      <formula>"in Arbeit"</formula>
    </cfRule>
    <cfRule type="containsText" dxfId="1201" priority="143" stopIfTrue="1" operator="containsText" text="in Planung">
      <formula>NOT(ISERROR(FIND(UPPER("in Planung"),UPPER(B4))))</formula>
      <formula>"in Planung"</formula>
    </cfRule>
    <cfRule type="containsText" dxfId="1200" priority="144" stopIfTrue="1" operator="containsText" text="offen">
      <formula>NOT(ISERROR(FIND(UPPER("offen"),UPPER(B4))))</formula>
      <formula>"offen"</formula>
    </cfRule>
  </conditionalFormatting>
  <conditionalFormatting sqref="A4">
    <cfRule type="containsText" dxfId="1199" priority="121" stopIfTrue="1" operator="containsText" text="erledigt">
      <formula>NOT(ISERROR(FIND(UPPER("erledigt"),UPPER(A4))))</formula>
      <formula>"erledigt"</formula>
    </cfRule>
    <cfRule type="containsText" dxfId="1198" priority="122" stopIfTrue="1" operator="containsText" text="freigabe erhalten">
      <formula>NOT(ISERROR(FIND(UPPER("freigabe erhalten"),UPPER(A4))))</formula>
      <formula>"freigabe erhalten"</formula>
    </cfRule>
    <cfRule type="containsText" dxfId="1197" priority="123" stopIfTrue="1" operator="containsText" text="zur Freigabe">
      <formula>NOT(ISERROR(FIND(UPPER("zur Freigabe"),UPPER(A4))))</formula>
      <formula>"zur Freigabe"</formula>
    </cfRule>
    <cfRule type="containsText" dxfId="1196" priority="124" stopIfTrue="1" operator="containsText" text="in Arbeit">
      <formula>NOT(ISERROR(FIND(UPPER("in Arbeit"),UPPER(A4))))</formula>
      <formula>"in Arbeit"</formula>
    </cfRule>
    <cfRule type="containsText" dxfId="1195" priority="125" stopIfTrue="1" operator="containsText" text="in Planung">
      <formula>NOT(ISERROR(FIND(UPPER("in Planung"),UPPER(A4))))</formula>
      <formula>"in Planung"</formula>
    </cfRule>
    <cfRule type="containsText" dxfId="1194" priority="126" stopIfTrue="1" operator="containsText" text="offen">
      <formula>NOT(ISERROR(FIND(UPPER("offen"),UPPER(A4))))</formula>
      <formula>"offen"</formula>
    </cfRule>
  </conditionalFormatting>
  <conditionalFormatting sqref="C4">
    <cfRule type="containsText" dxfId="1193" priority="127" stopIfTrue="1" operator="containsText" text="erledigt">
      <formula>NOT(ISERROR(FIND(UPPER("erledigt"),UPPER(C4))))</formula>
      <formula>"erledigt"</formula>
    </cfRule>
    <cfRule type="containsText" dxfId="1192" priority="128" stopIfTrue="1" operator="containsText" text="freigabe erhalten">
      <formula>NOT(ISERROR(FIND(UPPER("freigabe erhalten"),UPPER(C4))))</formula>
      <formula>"freigabe erhalten"</formula>
    </cfRule>
    <cfRule type="containsText" dxfId="1191" priority="129" stopIfTrue="1" operator="containsText" text="zur Freigabe">
      <formula>NOT(ISERROR(FIND(UPPER("zur Freigabe"),UPPER(C4))))</formula>
      <formula>"zur Freigabe"</formula>
    </cfRule>
    <cfRule type="containsText" dxfId="1190" priority="130" stopIfTrue="1" operator="containsText" text="in Arbeit">
      <formula>NOT(ISERROR(FIND(UPPER("in Arbeit"),UPPER(C4))))</formula>
      <formula>"in Arbeit"</formula>
    </cfRule>
    <cfRule type="containsText" dxfId="1189" priority="131" stopIfTrue="1" operator="containsText" text="in Planung">
      <formula>NOT(ISERROR(FIND(UPPER("in Planung"),UPPER(C4))))</formula>
      <formula>"in Planung"</formula>
    </cfRule>
    <cfRule type="containsText" dxfId="1188" priority="132" stopIfTrue="1" operator="containsText" text="offen">
      <formula>NOT(ISERROR(FIND(UPPER("offen"),UPPER(C4))))</formula>
      <formula>"offen"</formula>
    </cfRule>
    <cfRule type="containsText" dxfId="1187" priority="133" stopIfTrue="1" operator="containsText" text="freigabe erhalten">
      <formula>NOT(ISERROR(FIND(UPPER("freigabe erhalten"),UPPER(C4))))</formula>
      <formula>"freigabe erhalten"</formula>
    </cfRule>
    <cfRule type="containsText" dxfId="1186" priority="134" stopIfTrue="1" operator="containsText" text="zur Freigabe">
      <formula>NOT(ISERROR(FIND(UPPER("zur Freigabe"),UPPER(C4))))</formula>
      <formula>"zur Freigabe"</formula>
    </cfRule>
    <cfRule type="containsText" dxfId="1185" priority="135" stopIfTrue="1" operator="containsText" text="in Arbeit">
      <formula>NOT(ISERROR(FIND(UPPER("in Arbeit"),UPPER(C4))))</formula>
      <formula>"in Arbeit"</formula>
    </cfRule>
    <cfRule type="containsText" dxfId="1184" priority="136" stopIfTrue="1" operator="containsText" text="in Planung">
      <formula>NOT(ISERROR(FIND(UPPER("in Planung"),UPPER(C4))))</formula>
      <formula>"in Planung"</formula>
    </cfRule>
    <cfRule type="containsText" dxfId="1183" priority="137" stopIfTrue="1" operator="containsText" text="offen">
      <formula>NOT(ISERROR(FIND(UPPER("offen"),UPPER(C4))))</formula>
      <formula>"offen"</formula>
    </cfRule>
    <cfRule type="containsText" dxfId="1182" priority="138" stopIfTrue="1" operator="containsText" text="erledigt">
      <formula>NOT(ISERROR(FIND(UPPER("erledigt"),UPPER(C4))))</formula>
      <formula>"erledigt"</formula>
    </cfRule>
  </conditionalFormatting>
  <conditionalFormatting sqref="D10:E11">
    <cfRule type="containsText" dxfId="1181" priority="115" stopIfTrue="1" operator="containsText" text="erledigt">
      <formula>NOT(ISERROR(FIND(UPPER("erledigt"),UPPER(D10))))</formula>
      <formula>"erledigt"</formula>
    </cfRule>
    <cfRule type="containsText" dxfId="1180" priority="116" stopIfTrue="1" operator="containsText" text="freigabe erhalten">
      <formula>NOT(ISERROR(FIND(UPPER("freigabe erhalten"),UPPER(D10))))</formula>
      <formula>"freigabe erhalten"</formula>
    </cfRule>
    <cfRule type="containsText" dxfId="1179" priority="117" stopIfTrue="1" operator="containsText" text="zur Freigabe">
      <formula>NOT(ISERROR(FIND(UPPER("zur Freigabe"),UPPER(D10))))</formula>
      <formula>"zur Freigabe"</formula>
    </cfRule>
    <cfRule type="containsText" dxfId="1178" priority="118" stopIfTrue="1" operator="containsText" text="in Arbeit">
      <formula>NOT(ISERROR(FIND(UPPER("in Arbeit"),UPPER(D10))))</formula>
      <formula>"in Arbeit"</formula>
    </cfRule>
    <cfRule type="containsText" dxfId="1177" priority="119" stopIfTrue="1" operator="containsText" text="in Planung">
      <formula>NOT(ISERROR(FIND(UPPER("in Planung"),UPPER(D10))))</formula>
      <formula>"in Planung"</formula>
    </cfRule>
    <cfRule type="containsText" dxfId="1176" priority="120" stopIfTrue="1" operator="containsText" text="offen">
      <formula>NOT(ISERROR(FIND(UPPER("offen"),UPPER(D10))))</formula>
      <formula>"offen"</formula>
    </cfRule>
  </conditionalFormatting>
  <conditionalFormatting sqref="A10:A11">
    <cfRule type="containsText" dxfId="1175" priority="91" stopIfTrue="1" operator="containsText" text="erledigt">
      <formula>NOT(ISERROR(FIND(UPPER("erledigt"),UPPER(A10))))</formula>
      <formula>"erledigt"</formula>
    </cfRule>
    <cfRule type="containsText" dxfId="1174" priority="92" stopIfTrue="1" operator="containsText" text="freigabe erhalten">
      <formula>NOT(ISERROR(FIND(UPPER("freigabe erhalten"),UPPER(A10))))</formula>
      <formula>"freigabe erhalten"</formula>
    </cfRule>
    <cfRule type="containsText" dxfId="1173" priority="93" stopIfTrue="1" operator="containsText" text="zur Freigabe">
      <formula>NOT(ISERROR(FIND(UPPER("zur Freigabe"),UPPER(A10))))</formula>
      <formula>"zur Freigabe"</formula>
    </cfRule>
    <cfRule type="containsText" dxfId="1172" priority="94" stopIfTrue="1" operator="containsText" text="in Arbeit">
      <formula>NOT(ISERROR(FIND(UPPER("in Arbeit"),UPPER(A10))))</formula>
      <formula>"in Arbeit"</formula>
    </cfRule>
    <cfRule type="containsText" dxfId="1171" priority="95" stopIfTrue="1" operator="containsText" text="in Planung">
      <formula>NOT(ISERROR(FIND(UPPER("in Planung"),UPPER(A10))))</formula>
      <formula>"in Planung"</formula>
    </cfRule>
    <cfRule type="containsText" dxfId="1170" priority="96" stopIfTrue="1" operator="containsText" text="offen">
      <formula>NOT(ISERROR(FIND(UPPER("offen"),UPPER(A10))))</formula>
      <formula>"offen"</formula>
    </cfRule>
  </conditionalFormatting>
  <conditionalFormatting sqref="C10:C11">
    <cfRule type="containsText" dxfId="1169" priority="97" stopIfTrue="1" operator="containsText" text="erledigt">
      <formula>NOT(ISERROR(FIND(UPPER("erledigt"),UPPER(C10))))</formula>
      <formula>"erledigt"</formula>
    </cfRule>
    <cfRule type="containsText" dxfId="1168" priority="98" stopIfTrue="1" operator="containsText" text="freigabe erhalten">
      <formula>NOT(ISERROR(FIND(UPPER("freigabe erhalten"),UPPER(C10))))</formula>
      <formula>"freigabe erhalten"</formula>
    </cfRule>
    <cfRule type="containsText" dxfId="1167" priority="99" stopIfTrue="1" operator="containsText" text="zur Freigabe">
      <formula>NOT(ISERROR(FIND(UPPER("zur Freigabe"),UPPER(C10))))</formula>
      <formula>"zur Freigabe"</formula>
    </cfRule>
    <cfRule type="containsText" dxfId="1166" priority="100" stopIfTrue="1" operator="containsText" text="in Arbeit">
      <formula>NOT(ISERROR(FIND(UPPER("in Arbeit"),UPPER(C10))))</formula>
      <formula>"in Arbeit"</formula>
    </cfRule>
    <cfRule type="containsText" dxfId="1165" priority="101" stopIfTrue="1" operator="containsText" text="in Planung">
      <formula>NOT(ISERROR(FIND(UPPER("in Planung"),UPPER(C10))))</formula>
      <formula>"in Planung"</formula>
    </cfRule>
    <cfRule type="containsText" dxfId="1164" priority="102" stopIfTrue="1" operator="containsText" text="offen">
      <formula>NOT(ISERROR(FIND(UPPER("offen"),UPPER(C10))))</formula>
      <formula>"offen"</formula>
    </cfRule>
    <cfRule type="containsText" dxfId="1163" priority="103" stopIfTrue="1" operator="containsText" text="freigabe erhalten">
      <formula>NOT(ISERROR(FIND(UPPER("freigabe erhalten"),UPPER(C10))))</formula>
      <formula>"freigabe erhalten"</formula>
    </cfRule>
    <cfRule type="containsText" dxfId="1162" priority="104" stopIfTrue="1" operator="containsText" text="zur Freigabe">
      <formula>NOT(ISERROR(FIND(UPPER("zur Freigabe"),UPPER(C10))))</formula>
      <formula>"zur Freigabe"</formula>
    </cfRule>
    <cfRule type="containsText" dxfId="1161" priority="105" stopIfTrue="1" operator="containsText" text="in Arbeit">
      <formula>NOT(ISERROR(FIND(UPPER("in Arbeit"),UPPER(C10))))</formula>
      <formula>"in Arbeit"</formula>
    </cfRule>
    <cfRule type="containsText" dxfId="1160" priority="106" stopIfTrue="1" operator="containsText" text="in Planung">
      <formula>NOT(ISERROR(FIND(UPPER("in Planung"),UPPER(C10))))</formula>
      <formula>"in Planung"</formula>
    </cfRule>
    <cfRule type="containsText" dxfId="1159" priority="107" stopIfTrue="1" operator="containsText" text="offen">
      <formula>NOT(ISERROR(FIND(UPPER("offen"),UPPER(C10))))</formula>
      <formula>"offen"</formula>
    </cfRule>
    <cfRule type="containsText" dxfId="1158" priority="108" stopIfTrue="1" operator="containsText" text="erledigt">
      <formula>NOT(ISERROR(FIND(UPPER("erledigt"),UPPER(C10))))</formula>
      <formula>"erledigt"</formula>
    </cfRule>
  </conditionalFormatting>
  <conditionalFormatting sqref="B17:B18">
    <cfRule type="containsText" dxfId="1157" priority="79" stopIfTrue="1" operator="containsText" text="erledigt">
      <formula>NOT(ISERROR(FIND(UPPER("erledigt"),UPPER(B17))))</formula>
      <formula>"erledigt"</formula>
    </cfRule>
    <cfRule type="containsText" dxfId="1156" priority="80" stopIfTrue="1" operator="containsText" text="freigabe erhalten">
      <formula>NOT(ISERROR(FIND(UPPER("freigabe erhalten"),UPPER(B17))))</formula>
      <formula>"freigabe erhalten"</formula>
    </cfRule>
    <cfRule type="containsText" dxfId="1155" priority="81" stopIfTrue="1" operator="containsText" text="zur Freigabe">
      <formula>NOT(ISERROR(FIND(UPPER("zur Freigabe"),UPPER(B17))))</formula>
      <formula>"zur Freigabe"</formula>
    </cfRule>
    <cfRule type="containsText" dxfId="1154" priority="82" stopIfTrue="1" operator="containsText" text="in Arbeit">
      <formula>NOT(ISERROR(FIND(UPPER("in Arbeit"),UPPER(B17))))</formula>
      <formula>"in Arbeit"</formula>
    </cfRule>
    <cfRule type="containsText" dxfId="1153" priority="83" stopIfTrue="1" operator="containsText" text="in Planung">
      <formula>NOT(ISERROR(FIND(UPPER("in Planung"),UPPER(B17))))</formula>
      <formula>"in Planung"</formula>
    </cfRule>
    <cfRule type="containsText" dxfId="1152" priority="84" stopIfTrue="1" operator="containsText" text="offen">
      <formula>NOT(ISERROR(FIND(UPPER("offen"),UPPER(B17))))</formula>
      <formula>"offen"</formula>
    </cfRule>
  </conditionalFormatting>
  <conditionalFormatting sqref="C17:C18">
    <cfRule type="containsText" dxfId="1151" priority="67" stopIfTrue="1" operator="containsText" text="erledigt">
      <formula>NOT(ISERROR(FIND(UPPER("erledigt"),UPPER(C17))))</formula>
      <formula>"erledigt"</formula>
    </cfRule>
    <cfRule type="containsText" dxfId="1150" priority="68" stopIfTrue="1" operator="containsText" text="freigabe erhalten">
      <formula>NOT(ISERROR(FIND(UPPER("freigabe erhalten"),UPPER(C17))))</formula>
      <formula>"freigabe erhalten"</formula>
    </cfRule>
    <cfRule type="containsText" dxfId="1149" priority="69" stopIfTrue="1" operator="containsText" text="zur Freigabe">
      <formula>NOT(ISERROR(FIND(UPPER("zur Freigabe"),UPPER(C17))))</formula>
      <formula>"zur Freigabe"</formula>
    </cfRule>
    <cfRule type="containsText" dxfId="1148" priority="70" stopIfTrue="1" operator="containsText" text="in Arbeit">
      <formula>NOT(ISERROR(FIND(UPPER("in Arbeit"),UPPER(C17))))</formula>
      <formula>"in Arbeit"</formula>
    </cfRule>
    <cfRule type="containsText" dxfId="1147" priority="71" stopIfTrue="1" operator="containsText" text="in Planung">
      <formula>NOT(ISERROR(FIND(UPPER("in Planung"),UPPER(C17))))</formula>
      <formula>"in Planung"</formula>
    </cfRule>
    <cfRule type="containsText" dxfId="1146" priority="72" stopIfTrue="1" operator="containsText" text="offen">
      <formula>NOT(ISERROR(FIND(UPPER("offen"),UPPER(C17))))</formula>
      <formula>"offen"</formula>
    </cfRule>
    <cfRule type="containsText" dxfId="1145" priority="73" stopIfTrue="1" operator="containsText" text="freigabe erhalten">
      <formula>NOT(ISERROR(FIND(UPPER("freigabe erhalten"),UPPER(C17))))</formula>
      <formula>"freigabe erhalten"</formula>
    </cfRule>
    <cfRule type="containsText" dxfId="1144" priority="74" stopIfTrue="1" operator="containsText" text="zur Freigabe">
      <formula>NOT(ISERROR(FIND(UPPER("zur Freigabe"),UPPER(C17))))</formula>
      <formula>"zur Freigabe"</formula>
    </cfRule>
    <cfRule type="containsText" dxfId="1143" priority="75" stopIfTrue="1" operator="containsText" text="in Arbeit">
      <formula>NOT(ISERROR(FIND(UPPER("in Arbeit"),UPPER(C17))))</formula>
      <formula>"in Arbeit"</formula>
    </cfRule>
    <cfRule type="containsText" dxfId="1142" priority="76" stopIfTrue="1" operator="containsText" text="in Planung">
      <formula>NOT(ISERROR(FIND(UPPER("in Planung"),UPPER(C17))))</formula>
      <formula>"in Planung"</formula>
    </cfRule>
    <cfRule type="containsText" dxfId="1141" priority="77" stopIfTrue="1" operator="containsText" text="offen">
      <formula>NOT(ISERROR(FIND(UPPER("offen"),UPPER(C17))))</formula>
      <formula>"offen"</formula>
    </cfRule>
    <cfRule type="containsText" dxfId="1140" priority="78" stopIfTrue="1" operator="containsText" text="erledigt">
      <formula>NOT(ISERROR(FIND(UPPER("erledigt"),UPPER(C17))))</formula>
      <formula>"erledigt"</formula>
    </cfRule>
  </conditionalFormatting>
  <conditionalFormatting sqref="D24:E25">
    <cfRule type="containsText" dxfId="1139" priority="55" stopIfTrue="1" operator="containsText" text="erledigt">
      <formula>NOT(ISERROR(FIND(UPPER("erledigt"),UPPER(D24))))</formula>
      <formula>"erledigt"</formula>
    </cfRule>
    <cfRule type="containsText" dxfId="1138" priority="56" stopIfTrue="1" operator="containsText" text="freigabe erhalten">
      <formula>NOT(ISERROR(FIND(UPPER("freigabe erhalten"),UPPER(D24))))</formula>
      <formula>"freigabe erhalten"</formula>
    </cfRule>
    <cfRule type="containsText" dxfId="1137" priority="57" stopIfTrue="1" operator="containsText" text="zur Freigabe">
      <formula>NOT(ISERROR(FIND(UPPER("zur Freigabe"),UPPER(D24))))</formula>
      <formula>"zur Freigabe"</formula>
    </cfRule>
    <cfRule type="containsText" dxfId="1136" priority="58" stopIfTrue="1" operator="containsText" text="in Arbeit">
      <formula>NOT(ISERROR(FIND(UPPER("in Arbeit"),UPPER(D24))))</formula>
      <formula>"in Arbeit"</formula>
    </cfRule>
    <cfRule type="containsText" dxfId="1135" priority="59" stopIfTrue="1" operator="containsText" text="in Planung">
      <formula>NOT(ISERROR(FIND(UPPER("in Planung"),UPPER(D24))))</formula>
      <formula>"in Planung"</formula>
    </cfRule>
    <cfRule type="containsText" dxfId="1134" priority="60" stopIfTrue="1" operator="containsText" text="offen">
      <formula>NOT(ISERROR(FIND(UPPER("offen"),UPPER(D24))))</formula>
      <formula>"offen"</formula>
    </cfRule>
  </conditionalFormatting>
  <conditionalFormatting sqref="B24:B25">
    <cfRule type="containsText" dxfId="1133" priority="49" stopIfTrue="1" operator="containsText" text="erledigt">
      <formula>NOT(ISERROR(FIND(UPPER("erledigt"),UPPER(B24))))</formula>
      <formula>"erledigt"</formula>
    </cfRule>
    <cfRule type="containsText" dxfId="1132" priority="50" stopIfTrue="1" operator="containsText" text="freigabe erhalten">
      <formula>NOT(ISERROR(FIND(UPPER("freigabe erhalten"),UPPER(B24))))</formula>
      <formula>"freigabe erhalten"</formula>
    </cfRule>
    <cfRule type="containsText" dxfId="1131" priority="51" stopIfTrue="1" operator="containsText" text="zur Freigabe">
      <formula>NOT(ISERROR(FIND(UPPER("zur Freigabe"),UPPER(B24))))</formula>
      <formula>"zur Freigabe"</formula>
    </cfRule>
    <cfRule type="containsText" dxfId="1130" priority="52" stopIfTrue="1" operator="containsText" text="in Arbeit">
      <formula>NOT(ISERROR(FIND(UPPER("in Arbeit"),UPPER(B24))))</formula>
      <formula>"in Arbeit"</formula>
    </cfRule>
    <cfRule type="containsText" dxfId="1129" priority="53" stopIfTrue="1" operator="containsText" text="in Planung">
      <formula>NOT(ISERROR(FIND(UPPER("in Planung"),UPPER(B24))))</formula>
      <formula>"in Planung"</formula>
    </cfRule>
    <cfRule type="containsText" dxfId="1128" priority="54" stopIfTrue="1" operator="containsText" text="offen">
      <formula>NOT(ISERROR(FIND(UPPER("offen"),UPPER(B24))))</formula>
      <formula>"offen"</formula>
    </cfRule>
  </conditionalFormatting>
  <conditionalFormatting sqref="A24:A25">
    <cfRule type="containsText" dxfId="1127" priority="31" stopIfTrue="1" operator="containsText" text="erledigt">
      <formula>NOT(ISERROR(FIND(UPPER("erledigt"),UPPER(A24))))</formula>
      <formula>"erledigt"</formula>
    </cfRule>
    <cfRule type="containsText" dxfId="1126" priority="32" stopIfTrue="1" operator="containsText" text="freigabe erhalten">
      <formula>NOT(ISERROR(FIND(UPPER("freigabe erhalten"),UPPER(A24))))</formula>
      <formula>"freigabe erhalten"</formula>
    </cfRule>
    <cfRule type="containsText" dxfId="1125" priority="33" stopIfTrue="1" operator="containsText" text="zur Freigabe">
      <formula>NOT(ISERROR(FIND(UPPER("zur Freigabe"),UPPER(A24))))</formula>
      <formula>"zur Freigabe"</formula>
    </cfRule>
    <cfRule type="containsText" dxfId="1124" priority="34" stopIfTrue="1" operator="containsText" text="in Arbeit">
      <formula>NOT(ISERROR(FIND(UPPER("in Arbeit"),UPPER(A24))))</formula>
      <formula>"in Arbeit"</formula>
    </cfRule>
    <cfRule type="containsText" dxfId="1123" priority="35" stopIfTrue="1" operator="containsText" text="in Planung">
      <formula>NOT(ISERROR(FIND(UPPER("in Planung"),UPPER(A24))))</formula>
      <formula>"in Planung"</formula>
    </cfRule>
    <cfRule type="containsText" dxfId="1122" priority="36" stopIfTrue="1" operator="containsText" text="offen">
      <formula>NOT(ISERROR(FIND(UPPER("offen"),UPPER(A24))))</formula>
      <formula>"offen"</formula>
    </cfRule>
  </conditionalFormatting>
  <conditionalFormatting sqref="C24:C25">
    <cfRule type="containsText" dxfId="1121" priority="37" stopIfTrue="1" operator="containsText" text="erledigt">
      <formula>NOT(ISERROR(FIND(UPPER("erledigt"),UPPER(C24))))</formula>
      <formula>"erledigt"</formula>
    </cfRule>
    <cfRule type="containsText" dxfId="1120" priority="38" stopIfTrue="1" operator="containsText" text="freigabe erhalten">
      <formula>NOT(ISERROR(FIND(UPPER("freigabe erhalten"),UPPER(C24))))</formula>
      <formula>"freigabe erhalten"</formula>
    </cfRule>
    <cfRule type="containsText" dxfId="1119" priority="39" stopIfTrue="1" operator="containsText" text="zur Freigabe">
      <formula>NOT(ISERROR(FIND(UPPER("zur Freigabe"),UPPER(C24))))</formula>
      <formula>"zur Freigabe"</formula>
    </cfRule>
    <cfRule type="containsText" dxfId="1118" priority="40" stopIfTrue="1" operator="containsText" text="in Arbeit">
      <formula>NOT(ISERROR(FIND(UPPER("in Arbeit"),UPPER(C24))))</formula>
      <formula>"in Arbeit"</formula>
    </cfRule>
    <cfRule type="containsText" dxfId="1117" priority="41" stopIfTrue="1" operator="containsText" text="in Planung">
      <formula>NOT(ISERROR(FIND(UPPER("in Planung"),UPPER(C24))))</formula>
      <formula>"in Planung"</formula>
    </cfRule>
    <cfRule type="containsText" dxfId="1116" priority="42" stopIfTrue="1" operator="containsText" text="offen">
      <formula>NOT(ISERROR(FIND(UPPER("offen"),UPPER(C24))))</formula>
      <formula>"offen"</formula>
    </cfRule>
    <cfRule type="containsText" dxfId="1115" priority="43" stopIfTrue="1" operator="containsText" text="freigabe erhalten">
      <formula>NOT(ISERROR(FIND(UPPER("freigabe erhalten"),UPPER(C24))))</formula>
      <formula>"freigabe erhalten"</formula>
    </cfRule>
    <cfRule type="containsText" dxfId="1114" priority="44" stopIfTrue="1" operator="containsText" text="zur Freigabe">
      <formula>NOT(ISERROR(FIND(UPPER("zur Freigabe"),UPPER(C24))))</formula>
      <formula>"zur Freigabe"</formula>
    </cfRule>
    <cfRule type="containsText" dxfId="1113" priority="45" stopIfTrue="1" operator="containsText" text="in Arbeit">
      <formula>NOT(ISERROR(FIND(UPPER("in Arbeit"),UPPER(C24))))</formula>
      <formula>"in Arbeit"</formula>
    </cfRule>
    <cfRule type="containsText" dxfId="1112" priority="46" stopIfTrue="1" operator="containsText" text="in Planung">
      <formula>NOT(ISERROR(FIND(UPPER("in Planung"),UPPER(C24))))</formula>
      <formula>"in Planung"</formula>
    </cfRule>
    <cfRule type="containsText" dxfId="1111" priority="47" stopIfTrue="1" operator="containsText" text="offen">
      <formula>NOT(ISERROR(FIND(UPPER("offen"),UPPER(C24))))</formula>
      <formula>"offen"</formula>
    </cfRule>
    <cfRule type="containsText" dxfId="1110" priority="48" stopIfTrue="1" operator="containsText" text="erledigt">
      <formula>NOT(ISERROR(FIND(UPPER("erledigt"),UPPER(C24))))</formula>
      <formula>"erledigt"</formula>
    </cfRule>
  </conditionalFormatting>
  <conditionalFormatting sqref="D31:E32">
    <cfRule type="containsText" dxfId="1109" priority="25" stopIfTrue="1" operator="containsText" text="erledigt">
      <formula>NOT(ISERROR(FIND(UPPER("erledigt"),UPPER(D31))))</formula>
      <formula>"erledigt"</formula>
    </cfRule>
    <cfRule type="containsText" dxfId="1108" priority="26" stopIfTrue="1" operator="containsText" text="freigabe erhalten">
      <formula>NOT(ISERROR(FIND(UPPER("freigabe erhalten"),UPPER(D31))))</formula>
      <formula>"freigabe erhalten"</formula>
    </cfRule>
    <cfRule type="containsText" dxfId="1107" priority="27" stopIfTrue="1" operator="containsText" text="zur Freigabe">
      <formula>NOT(ISERROR(FIND(UPPER("zur Freigabe"),UPPER(D31))))</formula>
      <formula>"zur Freigabe"</formula>
    </cfRule>
    <cfRule type="containsText" dxfId="1106" priority="28" stopIfTrue="1" operator="containsText" text="in Arbeit">
      <formula>NOT(ISERROR(FIND(UPPER("in Arbeit"),UPPER(D31))))</formula>
      <formula>"in Arbeit"</formula>
    </cfRule>
    <cfRule type="containsText" dxfId="1105" priority="29" stopIfTrue="1" operator="containsText" text="in Planung">
      <formula>NOT(ISERROR(FIND(UPPER("in Planung"),UPPER(D31))))</formula>
      <formula>"in Planung"</formula>
    </cfRule>
    <cfRule type="containsText" dxfId="1104" priority="30" stopIfTrue="1" operator="containsText" text="offen">
      <formula>NOT(ISERROR(FIND(UPPER("offen"),UPPER(D31))))</formula>
      <formula>"offen"</formula>
    </cfRule>
  </conditionalFormatting>
  <conditionalFormatting sqref="B31:B32">
    <cfRule type="containsText" dxfId="1103" priority="19" stopIfTrue="1" operator="containsText" text="erledigt">
      <formula>NOT(ISERROR(FIND(UPPER("erledigt"),UPPER(B31))))</formula>
      <formula>"erledigt"</formula>
    </cfRule>
    <cfRule type="containsText" dxfId="1102" priority="20" stopIfTrue="1" operator="containsText" text="freigabe erhalten">
      <formula>NOT(ISERROR(FIND(UPPER("freigabe erhalten"),UPPER(B31))))</formula>
      <formula>"freigabe erhalten"</formula>
    </cfRule>
    <cfRule type="containsText" dxfId="1101" priority="21" stopIfTrue="1" operator="containsText" text="zur Freigabe">
      <formula>NOT(ISERROR(FIND(UPPER("zur Freigabe"),UPPER(B31))))</formula>
      <formula>"zur Freigabe"</formula>
    </cfRule>
    <cfRule type="containsText" dxfId="1100" priority="22" stopIfTrue="1" operator="containsText" text="in Arbeit">
      <formula>NOT(ISERROR(FIND(UPPER("in Arbeit"),UPPER(B31))))</formula>
      <formula>"in Arbeit"</formula>
    </cfRule>
    <cfRule type="containsText" dxfId="1099" priority="23" stopIfTrue="1" operator="containsText" text="in Planung">
      <formula>NOT(ISERROR(FIND(UPPER("in Planung"),UPPER(B31))))</formula>
      <formula>"in Planung"</formula>
    </cfRule>
    <cfRule type="containsText" dxfId="1098" priority="24" stopIfTrue="1" operator="containsText" text="offen">
      <formula>NOT(ISERROR(FIND(UPPER("offen"),UPPER(B31))))</formula>
      <formula>"offen"</formula>
    </cfRule>
  </conditionalFormatting>
  <conditionalFormatting sqref="A31:A32">
    <cfRule type="containsText" dxfId="1097" priority="1" stopIfTrue="1" operator="containsText" text="erledigt">
      <formula>NOT(ISERROR(FIND(UPPER("erledigt"),UPPER(A31))))</formula>
      <formula>"erledigt"</formula>
    </cfRule>
    <cfRule type="containsText" dxfId="1096" priority="2" stopIfTrue="1" operator="containsText" text="freigabe erhalten">
      <formula>NOT(ISERROR(FIND(UPPER("freigabe erhalten"),UPPER(A31))))</formula>
      <formula>"freigabe erhalten"</formula>
    </cfRule>
    <cfRule type="containsText" dxfId="1095" priority="3" stopIfTrue="1" operator="containsText" text="zur Freigabe">
      <formula>NOT(ISERROR(FIND(UPPER("zur Freigabe"),UPPER(A31))))</formula>
      <formula>"zur Freigabe"</formula>
    </cfRule>
    <cfRule type="containsText" dxfId="1094" priority="4" stopIfTrue="1" operator="containsText" text="in Arbeit">
      <formula>NOT(ISERROR(FIND(UPPER("in Arbeit"),UPPER(A31))))</formula>
      <formula>"in Arbeit"</formula>
    </cfRule>
    <cfRule type="containsText" dxfId="1093" priority="5" stopIfTrue="1" operator="containsText" text="in Planung">
      <formula>NOT(ISERROR(FIND(UPPER("in Planung"),UPPER(A31))))</formula>
      <formula>"in Planung"</formula>
    </cfRule>
    <cfRule type="containsText" dxfId="1092" priority="6" stopIfTrue="1" operator="containsText" text="offen">
      <formula>NOT(ISERROR(FIND(UPPER("offen"),UPPER(A31))))</formula>
      <formula>"offen"</formula>
    </cfRule>
  </conditionalFormatting>
  <conditionalFormatting sqref="C31:C32">
    <cfRule type="containsText" dxfId="1091" priority="7" stopIfTrue="1" operator="containsText" text="erledigt">
      <formula>NOT(ISERROR(FIND(UPPER("erledigt"),UPPER(C31))))</formula>
      <formula>"erledigt"</formula>
    </cfRule>
    <cfRule type="containsText" dxfId="1090" priority="8" stopIfTrue="1" operator="containsText" text="freigabe erhalten">
      <formula>NOT(ISERROR(FIND(UPPER("freigabe erhalten"),UPPER(C31))))</formula>
      <formula>"freigabe erhalten"</formula>
    </cfRule>
    <cfRule type="containsText" dxfId="1089" priority="9" stopIfTrue="1" operator="containsText" text="zur Freigabe">
      <formula>NOT(ISERROR(FIND(UPPER("zur Freigabe"),UPPER(C31))))</formula>
      <formula>"zur Freigabe"</formula>
    </cfRule>
    <cfRule type="containsText" dxfId="1088" priority="10" stopIfTrue="1" operator="containsText" text="in Arbeit">
      <formula>NOT(ISERROR(FIND(UPPER("in Arbeit"),UPPER(C31))))</formula>
      <formula>"in Arbeit"</formula>
    </cfRule>
    <cfRule type="containsText" dxfId="1087" priority="11" stopIfTrue="1" operator="containsText" text="in Planung">
      <formula>NOT(ISERROR(FIND(UPPER("in Planung"),UPPER(C31))))</formula>
      <formula>"in Planung"</formula>
    </cfRule>
    <cfRule type="containsText" dxfId="1086" priority="12" stopIfTrue="1" operator="containsText" text="offen">
      <formula>NOT(ISERROR(FIND(UPPER("offen"),UPPER(C31))))</formula>
      <formula>"offen"</formula>
    </cfRule>
    <cfRule type="containsText" dxfId="1085" priority="13" stopIfTrue="1" operator="containsText" text="freigabe erhalten">
      <formula>NOT(ISERROR(FIND(UPPER("freigabe erhalten"),UPPER(C31))))</formula>
      <formula>"freigabe erhalten"</formula>
    </cfRule>
    <cfRule type="containsText" dxfId="1084" priority="14" stopIfTrue="1" operator="containsText" text="zur Freigabe">
      <formula>NOT(ISERROR(FIND(UPPER("zur Freigabe"),UPPER(C31))))</formula>
      <formula>"zur Freigabe"</formula>
    </cfRule>
    <cfRule type="containsText" dxfId="1083" priority="15" stopIfTrue="1" operator="containsText" text="in Arbeit">
      <formula>NOT(ISERROR(FIND(UPPER("in Arbeit"),UPPER(C31))))</formula>
      <formula>"in Arbeit"</formula>
    </cfRule>
    <cfRule type="containsText" dxfId="1082" priority="16" stopIfTrue="1" operator="containsText" text="in Planung">
      <formula>NOT(ISERROR(FIND(UPPER("in Planung"),UPPER(C31))))</formula>
      <formula>"in Planung"</formula>
    </cfRule>
    <cfRule type="containsText" dxfId="1081" priority="17" stopIfTrue="1" operator="containsText" text="offen">
      <formula>NOT(ISERROR(FIND(UPPER("offen"),UPPER(C31))))</formula>
      <formula>"offen"</formula>
    </cfRule>
    <cfRule type="containsText" dxfId="1080" priority="18" stopIfTrue="1" operator="containsText" text="erledigt">
      <formula>NOT(ISERROR(FIND(UPPER("erledigt"),UPPER(C31))))</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595" stopIfTrue="1" operator="containsText" text="erledigt" id="{D31DC9CB-3EE8-BB4C-8FEE-A96991268678}">
            <xm:f>NOT(ISERROR(FIND(UPPER("erledigt"),UPPER('9_SEP Redaktionsplan'!V2))))</xm:f>
            <xm:f>"erledigt"</xm:f>
            <x14:dxf>
              <font>
                <color rgb="FFFFFFFF"/>
              </font>
              <fill>
                <patternFill patternType="solid">
                  <fgColor indexed="16"/>
                  <bgColor indexed="17"/>
                </patternFill>
              </fill>
            </x14:dxf>
          </x14:cfRule>
          <x14:cfRule type="containsText" priority="596" stopIfTrue="1" operator="containsText" text="freigabe erhalten" id="{3C51E5D4-1FA0-5D43-8267-7D05F0506004}">
            <xm:f>NOT(ISERROR(FIND(UPPER("freigabe erhalten"),UPPER('9_SEP Redaktionsplan'!V2))))</xm:f>
            <xm:f>"freigabe erhalten"</xm:f>
            <x14:dxf>
              <font>
                <color rgb="FF4D5D2C"/>
              </font>
              <fill>
                <patternFill patternType="solid">
                  <fgColor indexed="16"/>
                  <bgColor indexed="18"/>
                </patternFill>
              </fill>
            </x14:dxf>
          </x14:cfRule>
          <x14:cfRule type="containsText" priority="597" stopIfTrue="1" operator="containsText" text="zur Freigabe" id="{05108196-D6CF-D743-912A-969F325694AE}">
            <xm:f>NOT(ISERROR(FIND(UPPER("zur Freigabe"),UPPER('9_SEP Redaktionsplan'!V2))))</xm:f>
            <xm:f>"zur Freigabe"</xm:f>
            <x14:dxf>
              <font>
                <color rgb="FF4D5D2C"/>
              </font>
              <fill>
                <patternFill patternType="solid">
                  <fgColor indexed="16"/>
                  <bgColor indexed="20"/>
                </patternFill>
              </fill>
            </x14:dxf>
          </x14:cfRule>
          <x14:cfRule type="containsText" priority="598" stopIfTrue="1" operator="containsText" text="in Arbeit" id="{77F0DE42-8F45-E243-9C5B-ACB651D2C282}">
            <xm:f>NOT(ISERROR(FIND(UPPER("in Arbeit"),UPPER('9_SEP Redaktionsplan'!V2))))</xm:f>
            <xm:f>"in Arbeit"</xm:f>
            <x14:dxf>
              <font>
                <color rgb="FFB97034"/>
              </font>
              <fill>
                <patternFill patternType="solid">
                  <fgColor indexed="16"/>
                  <bgColor indexed="21"/>
                </patternFill>
              </fill>
            </x14:dxf>
          </x14:cfRule>
          <x14:cfRule type="containsText" priority="599" stopIfTrue="1" operator="containsText" text="in Planung" id="{A41A6708-3B60-A240-B678-72CF0E322B50}">
            <xm:f>NOT(ISERROR(FIND(UPPER("in Planung"),UPPER('9_SEP Redaktionsplan'!V2))))</xm:f>
            <xm:f>"in Planung"</xm:f>
            <x14:dxf>
              <font>
                <color rgb="FFC00000"/>
              </font>
              <fill>
                <patternFill patternType="solid">
                  <fgColor indexed="16"/>
                  <bgColor indexed="23"/>
                </patternFill>
              </fill>
            </x14:dxf>
          </x14:cfRule>
          <x14:cfRule type="containsText" priority="600" stopIfTrue="1" operator="containsText" text="offen" id="{6968AF5F-BB28-D64F-B2CA-87CFC9AA3962}">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625" stopIfTrue="1" operator="containsText" text="erledigt" id="{A9CA0B89-586F-8442-9A13-826CF93E4E8F}">
            <xm:f>NOT(ISERROR(FIND(UPPER("erledigt"),UPPER('9_SEP Redaktionsplan'!R7))))</xm:f>
            <xm:f>"erledigt"</xm:f>
            <x14:dxf>
              <font>
                <color rgb="FFFFFFFF"/>
              </font>
              <fill>
                <patternFill patternType="solid">
                  <fgColor indexed="16"/>
                  <bgColor indexed="17"/>
                </patternFill>
              </fill>
            </x14:dxf>
          </x14:cfRule>
          <x14:cfRule type="containsText" priority="626" stopIfTrue="1" operator="containsText" text="freigabe erhalten" id="{96657619-1BB8-6743-A216-0DE0EA172780}">
            <xm:f>NOT(ISERROR(FIND(UPPER("freigabe erhalten"),UPPER('9_SEP Redaktionsplan'!R7))))</xm:f>
            <xm:f>"freigabe erhalten"</xm:f>
            <x14:dxf>
              <font>
                <color rgb="FF4D5D2C"/>
              </font>
              <fill>
                <patternFill patternType="solid">
                  <fgColor indexed="16"/>
                  <bgColor indexed="18"/>
                </patternFill>
              </fill>
            </x14:dxf>
          </x14:cfRule>
          <x14:cfRule type="containsText" priority="627" stopIfTrue="1" operator="containsText" text="zur Freigabe" id="{22575182-2FF5-2B46-A46D-FF840279458A}">
            <xm:f>NOT(ISERROR(FIND(UPPER("zur Freigabe"),UPPER('9_SEP Redaktionsplan'!R7))))</xm:f>
            <xm:f>"zur Freigabe"</xm:f>
            <x14:dxf>
              <font>
                <color rgb="FF4D5D2C"/>
              </font>
              <fill>
                <patternFill patternType="solid">
                  <fgColor indexed="16"/>
                  <bgColor indexed="20"/>
                </patternFill>
              </fill>
            </x14:dxf>
          </x14:cfRule>
          <x14:cfRule type="containsText" priority="628" stopIfTrue="1" operator="containsText" text="in Arbeit" id="{A383736B-F3B5-5446-AED1-3E08D82A6D18}">
            <xm:f>NOT(ISERROR(FIND(UPPER("in Arbeit"),UPPER('9_SEP Redaktionsplan'!R7))))</xm:f>
            <xm:f>"in Arbeit"</xm:f>
            <x14:dxf>
              <font>
                <color rgb="FFB97034"/>
              </font>
              <fill>
                <patternFill patternType="solid">
                  <fgColor indexed="16"/>
                  <bgColor indexed="21"/>
                </patternFill>
              </fill>
            </x14:dxf>
          </x14:cfRule>
          <x14:cfRule type="containsText" priority="629" stopIfTrue="1" operator="containsText" text="in Planung" id="{1A9D461B-353A-B04E-9B6D-61ED7AAB2D4E}">
            <xm:f>NOT(ISERROR(FIND(UPPER("in Planung"),UPPER('9_SEP Redaktionsplan'!R7))))</xm:f>
            <xm:f>"in Planung"</xm:f>
            <x14:dxf>
              <font>
                <color rgb="FFC00000"/>
              </font>
              <fill>
                <patternFill patternType="solid">
                  <fgColor indexed="16"/>
                  <bgColor indexed="23"/>
                </patternFill>
              </fill>
            </x14:dxf>
          </x14:cfRule>
          <x14:cfRule type="containsText" priority="630" stopIfTrue="1" operator="containsText" text="offen" id="{7A10356D-DF26-3048-835C-80291E129B1E}">
            <xm:f>NOT(ISERROR(FIND(UPPER("offen"),UPPER('9_SEP Redaktionsplan'!R7))))</xm:f>
            <xm:f>"offen"</xm:f>
            <x14:dxf>
              <font>
                <color rgb="FFC00000"/>
              </font>
              <fill>
                <patternFill patternType="solid">
                  <fgColor indexed="16"/>
                  <bgColor indexed="13"/>
                </patternFill>
              </fill>
            </x14:dxf>
          </x14:cfRule>
          <xm:sqref>H35:I35 H6:H19 H37:I539</xm:sqref>
        </x14:conditionalFormatting>
        <x14:conditionalFormatting xmlns:xm="http://schemas.microsoft.com/office/excel/2006/main">
          <x14:cfRule type="containsText" priority="571" stopIfTrue="1" operator="containsText" text="erledigt" id="{C35DC5EF-0D87-B148-8ED5-A86F91526B1F}">
            <xm:f>NOT(ISERROR(FIND(UPPER("erledigt"),UPPER('9_SEP Redaktionsplan'!Z36))))</xm:f>
            <xm:f>"erledigt"</xm:f>
            <x14:dxf>
              <font>
                <color rgb="FFFFFFFF"/>
              </font>
              <fill>
                <patternFill patternType="solid">
                  <fgColor indexed="16"/>
                  <bgColor indexed="17"/>
                </patternFill>
              </fill>
            </x14:dxf>
          </x14:cfRule>
          <x14:cfRule type="containsText" priority="572" stopIfTrue="1" operator="containsText" text="freigabe erhalten" id="{2F9D094A-E81E-454E-9AD7-14767A5AF0BB}">
            <xm:f>NOT(ISERROR(FIND(UPPER("freigabe erhalten"),UPPER('9_SEP Redaktionsplan'!Z36))))</xm:f>
            <xm:f>"freigabe erhalten"</xm:f>
            <x14:dxf>
              <font>
                <color rgb="FF4D5D2C"/>
              </font>
              <fill>
                <patternFill patternType="solid">
                  <fgColor indexed="16"/>
                  <bgColor indexed="18"/>
                </patternFill>
              </fill>
            </x14:dxf>
          </x14:cfRule>
          <x14:cfRule type="containsText" priority="573" stopIfTrue="1" operator="containsText" text="zur Freigabe" id="{ED826264-83D0-FF41-991E-85099153A723}">
            <xm:f>NOT(ISERROR(FIND(UPPER("zur Freigabe"),UPPER('9_SEP Redaktionsplan'!Z36))))</xm:f>
            <xm:f>"zur Freigabe"</xm:f>
            <x14:dxf>
              <font>
                <color rgb="FF4D5D2C"/>
              </font>
              <fill>
                <patternFill patternType="solid">
                  <fgColor indexed="16"/>
                  <bgColor indexed="20"/>
                </patternFill>
              </fill>
            </x14:dxf>
          </x14:cfRule>
          <x14:cfRule type="containsText" priority="574" stopIfTrue="1" operator="containsText" text="in Arbeit" id="{059510BD-CD32-3D43-960C-ED27E9E6A6FF}">
            <xm:f>NOT(ISERROR(FIND(UPPER("in Arbeit"),UPPER('9_SEP Redaktionsplan'!Z36))))</xm:f>
            <xm:f>"in Arbeit"</xm:f>
            <x14:dxf>
              <font>
                <color rgb="FFB97034"/>
              </font>
              <fill>
                <patternFill patternType="solid">
                  <fgColor indexed="16"/>
                  <bgColor indexed="21"/>
                </patternFill>
              </fill>
            </x14:dxf>
          </x14:cfRule>
          <x14:cfRule type="containsText" priority="575" stopIfTrue="1" operator="containsText" text="in Planung" id="{61C158C3-C3C8-8548-B963-5EB35A0758D4}">
            <xm:f>NOT(ISERROR(FIND(UPPER("in Planung"),UPPER('9_SEP Redaktionsplan'!Z36))))</xm:f>
            <xm:f>"in Planung"</xm:f>
            <x14:dxf>
              <font>
                <color rgb="FFC00000"/>
              </font>
              <fill>
                <patternFill patternType="solid">
                  <fgColor indexed="16"/>
                  <bgColor indexed="23"/>
                </patternFill>
              </fill>
            </x14:dxf>
          </x14:cfRule>
          <x14:cfRule type="containsText" priority="576" stopIfTrue="1" operator="containsText" text="offen" id="{F7F01F69-401A-5B48-99A5-CA79D3BF4DA1}">
            <xm:f>NOT(ISERROR(FIND(UPPER("offen"),UPPER('9_SEP Redaktionsplan'!Z36))))</xm:f>
            <xm:f>"offen"</xm:f>
            <x14:dxf>
              <font>
                <color rgb="FFC00000"/>
              </font>
              <fill>
                <patternFill patternType="solid">
                  <fgColor indexed="16"/>
                  <bgColor indexed="13"/>
                </patternFill>
              </fill>
            </x14:dxf>
          </x14:cfRule>
          <xm:sqref>H34:J34</xm:sqref>
        </x14:conditionalFormatting>
        <x14:conditionalFormatting xmlns:xm="http://schemas.microsoft.com/office/excel/2006/main">
          <x14:cfRule type="containsText" priority="499" stopIfTrue="1" operator="containsText" text="erledigt" id="{6ED758A8-7DD4-CF40-8541-45EC81FFA3E4}">
            <xm:f>NOT(ISERROR(FIND(UPPER("erledigt"),UPPER('9_SEP Redaktionsplan'!R1))))</xm:f>
            <xm:f>"erledigt"</xm:f>
            <x14:dxf>
              <font>
                <color rgb="FFFFFFFF"/>
              </font>
              <fill>
                <patternFill patternType="solid">
                  <fgColor indexed="16"/>
                  <bgColor indexed="17"/>
                </patternFill>
              </fill>
            </x14:dxf>
          </x14:cfRule>
          <x14:cfRule type="containsText" priority="500" stopIfTrue="1" operator="containsText" text="freigabe erhalten" id="{A8F24244-F6A8-2745-9C76-04F9DCCADA9F}">
            <xm:f>NOT(ISERROR(FIND(UPPER("freigabe erhalten"),UPPER('9_SEP Redaktionsplan'!R1))))</xm:f>
            <xm:f>"freigabe erhalten"</xm:f>
            <x14:dxf>
              <font>
                <color rgb="FF4D5D2C"/>
              </font>
              <fill>
                <patternFill patternType="solid">
                  <fgColor indexed="16"/>
                  <bgColor indexed="18"/>
                </patternFill>
              </fill>
            </x14:dxf>
          </x14:cfRule>
          <x14:cfRule type="containsText" priority="501" stopIfTrue="1" operator="containsText" text="zur Freigabe" id="{998932C7-F90A-1245-BCC0-B62138D349F8}">
            <xm:f>NOT(ISERROR(FIND(UPPER("zur Freigabe"),UPPER('9_SEP Redaktionsplan'!R1))))</xm:f>
            <xm:f>"zur Freigabe"</xm:f>
            <x14:dxf>
              <font>
                <color rgb="FF4D5D2C"/>
              </font>
              <fill>
                <patternFill patternType="solid">
                  <fgColor indexed="16"/>
                  <bgColor indexed="20"/>
                </patternFill>
              </fill>
            </x14:dxf>
          </x14:cfRule>
          <x14:cfRule type="containsText" priority="502" stopIfTrue="1" operator="containsText" text="in Arbeit" id="{7F77CD81-256E-F34F-B497-95A74B417F98}">
            <xm:f>NOT(ISERROR(FIND(UPPER("in Arbeit"),UPPER('9_SEP Redaktionsplan'!R1))))</xm:f>
            <xm:f>"in Arbeit"</xm:f>
            <x14:dxf>
              <font>
                <color rgb="FFB97034"/>
              </font>
              <fill>
                <patternFill patternType="solid">
                  <fgColor indexed="16"/>
                  <bgColor indexed="21"/>
                </patternFill>
              </fill>
            </x14:dxf>
          </x14:cfRule>
          <x14:cfRule type="containsText" priority="503" stopIfTrue="1" operator="containsText" text="in Planung" id="{3AF47531-31C0-914C-B4A5-CC7F44AAD777}">
            <xm:f>NOT(ISERROR(FIND(UPPER("in Planung"),UPPER('9_SEP Redaktionsplan'!R1))))</xm:f>
            <xm:f>"in Planung"</xm:f>
            <x14:dxf>
              <font>
                <color rgb="FFC00000"/>
              </font>
              <fill>
                <patternFill patternType="solid">
                  <fgColor indexed="16"/>
                  <bgColor indexed="23"/>
                </patternFill>
              </fill>
            </x14:dxf>
          </x14:cfRule>
          <x14:cfRule type="containsText" priority="504" stopIfTrue="1" operator="containsText" text="offen" id="{9D19F789-8AED-4643-89C5-9BDA49AC068C}">
            <xm:f>NOT(ISERROR(FIND(UPPER("offen"),UPPER('9_SEP Redaktionsplan'!R1))))</xm:f>
            <xm:f>"offen"</xm:f>
            <x14:dxf>
              <font>
                <color rgb="FFC00000"/>
              </font>
              <fill>
                <patternFill patternType="solid">
                  <fgColor indexed="16"/>
                  <bgColor indexed="13"/>
                </patternFill>
              </fill>
            </x14:dxf>
          </x14:cfRule>
          <xm:sqref>H1:I5 I6:I20 H21:I33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2463-8D22-6F41-9803-201869ABE7DF}">
  <sheetPr>
    <pageSetUpPr fitToPage="1"/>
  </sheetPr>
  <dimension ref="A1:EL578"/>
  <sheetViews>
    <sheetView topLeftCell="A25" zoomScaleNormal="100" workbookViewId="0">
      <selection activeCell="A37" sqref="A37:AH37"/>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915</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65">
      <c r="A4" s="716">
        <v>43739</v>
      </c>
      <c r="B4" s="660" t="s">
        <v>58</v>
      </c>
      <c r="C4" s="664"/>
      <c r="D4" s="661" t="s">
        <v>922</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26">
      <c r="A5" s="716">
        <v>43740</v>
      </c>
      <c r="B5" s="660" t="s">
        <v>63</v>
      </c>
      <c r="C5" s="664"/>
      <c r="D5" s="661" t="s">
        <v>923</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c r="A6" s="716">
        <v>43741</v>
      </c>
      <c r="B6" s="660" t="s">
        <v>66</v>
      </c>
      <c r="C6" s="664" t="s">
        <v>918</v>
      </c>
      <c r="D6" s="661" t="s">
        <v>924</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52">
      <c r="A7" s="716">
        <v>43742</v>
      </c>
      <c r="B7" s="660" t="s">
        <v>69</v>
      </c>
      <c r="C7" s="664"/>
      <c r="D7" s="661" t="s">
        <v>925</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52">
      <c r="A8" s="704">
        <v>43743</v>
      </c>
      <c r="B8" s="634" t="s">
        <v>73</v>
      </c>
      <c r="C8" s="635"/>
      <c r="D8" s="791" t="s">
        <v>926</v>
      </c>
      <c r="E8" s="662"/>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39">
      <c r="A9" s="704">
        <v>43744</v>
      </c>
      <c r="B9" s="634" t="s">
        <v>44</v>
      </c>
      <c r="C9" s="635" t="s">
        <v>919</v>
      </c>
      <c r="D9" s="791" t="s">
        <v>927</v>
      </c>
      <c r="E9" s="662"/>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39">
      <c r="A10" s="716">
        <v>43745</v>
      </c>
      <c r="B10" s="660" t="s">
        <v>55</v>
      </c>
      <c r="C10" s="664"/>
      <c r="D10" s="661" t="s">
        <v>928</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65">
      <c r="A11" s="716">
        <v>43746</v>
      </c>
      <c r="B11" s="660" t="s">
        <v>58</v>
      </c>
      <c r="C11" s="664"/>
      <c r="D11" s="661" t="s">
        <v>929</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65">
      <c r="A12" s="716">
        <v>43747</v>
      </c>
      <c r="B12" s="660" t="s">
        <v>63</v>
      </c>
      <c r="C12" s="664"/>
      <c r="D12" s="661" t="s">
        <v>930</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78">
      <c r="A13" s="716">
        <v>43748</v>
      </c>
      <c r="B13" s="660" t="s">
        <v>66</v>
      </c>
      <c r="C13" s="664"/>
      <c r="D13" s="661" t="s">
        <v>931</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52">
      <c r="A14" s="716">
        <v>43749</v>
      </c>
      <c r="B14" s="660" t="s">
        <v>69</v>
      </c>
      <c r="C14" s="664"/>
      <c r="D14" s="661" t="s">
        <v>932</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26">
      <c r="A15" s="704">
        <v>43750</v>
      </c>
      <c r="B15" s="634" t="s">
        <v>73</v>
      </c>
      <c r="C15" s="635"/>
      <c r="D15" s="791" t="s">
        <v>933</v>
      </c>
      <c r="E15" s="662"/>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39">
      <c r="A16" s="704">
        <v>43751</v>
      </c>
      <c r="B16" s="634" t="s">
        <v>44</v>
      </c>
      <c r="C16" s="635"/>
      <c r="D16" s="791" t="s">
        <v>934</v>
      </c>
      <c r="E16" s="662"/>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26">
      <c r="A17" s="716">
        <v>43752</v>
      </c>
      <c r="B17" s="660" t="s">
        <v>55</v>
      </c>
      <c r="C17" s="664"/>
      <c r="D17" s="661" t="s">
        <v>935</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39">
      <c r="A18" s="716">
        <v>43753</v>
      </c>
      <c r="B18" s="660" t="s">
        <v>58</v>
      </c>
      <c r="C18" s="664"/>
      <c r="D18" s="661" t="s">
        <v>936</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52">
      <c r="A19" s="716">
        <v>43754</v>
      </c>
      <c r="B19" s="660" t="s">
        <v>63</v>
      </c>
      <c r="C19" s="664"/>
      <c r="D19" s="661" t="s">
        <v>937</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52">
      <c r="A20" s="716">
        <v>43755</v>
      </c>
      <c r="B20" s="660" t="s">
        <v>66</v>
      </c>
      <c r="C20" s="664"/>
      <c r="D20" s="661" t="s">
        <v>938</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65">
      <c r="A21" s="716">
        <v>43756</v>
      </c>
      <c r="B21" s="660" t="s">
        <v>69</v>
      </c>
      <c r="C21" s="664"/>
      <c r="D21" s="661" t="s">
        <v>939</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39">
      <c r="A22" s="704">
        <v>43757</v>
      </c>
      <c r="B22" s="634" t="s">
        <v>73</v>
      </c>
      <c r="C22" s="635"/>
      <c r="D22" s="791" t="s">
        <v>940</v>
      </c>
      <c r="E22" s="662"/>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78">
      <c r="A23" s="704">
        <v>43758</v>
      </c>
      <c r="B23" s="634" t="s">
        <v>44</v>
      </c>
      <c r="C23" s="635"/>
      <c r="D23" s="791" t="s">
        <v>941</v>
      </c>
      <c r="E23" s="662"/>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52">
      <c r="A24" s="716">
        <v>43759</v>
      </c>
      <c r="B24" s="660" t="s">
        <v>55</v>
      </c>
      <c r="C24" s="664"/>
      <c r="D24" s="661" t="s">
        <v>942</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65">
      <c r="A25" s="716">
        <v>43760</v>
      </c>
      <c r="B25" s="660" t="s">
        <v>58</v>
      </c>
      <c r="C25" s="664"/>
      <c r="D25" s="661" t="s">
        <v>943</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39">
      <c r="A26" s="716">
        <v>43761</v>
      </c>
      <c r="B26" s="660" t="s">
        <v>63</v>
      </c>
      <c r="C26" s="664"/>
      <c r="D26" s="661" t="s">
        <v>944</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52">
      <c r="A27" s="716">
        <v>43762</v>
      </c>
      <c r="B27" s="660" t="s">
        <v>66</v>
      </c>
      <c r="C27" s="664"/>
      <c r="D27" s="661" t="s">
        <v>945</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65">
      <c r="A28" s="716">
        <v>43763</v>
      </c>
      <c r="B28" s="660" t="s">
        <v>69</v>
      </c>
      <c r="C28" s="664"/>
      <c r="D28" s="661" t="s">
        <v>946</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52">
      <c r="A29" s="704">
        <v>43764</v>
      </c>
      <c r="B29" s="634" t="s">
        <v>73</v>
      </c>
      <c r="C29" s="635"/>
      <c r="D29" s="791" t="s">
        <v>947</v>
      </c>
      <c r="E29" s="662"/>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65">
      <c r="A30" s="704">
        <v>43765</v>
      </c>
      <c r="B30" s="634" t="s">
        <v>44</v>
      </c>
      <c r="C30" s="635" t="s">
        <v>920</v>
      </c>
      <c r="D30" s="791" t="s">
        <v>948</v>
      </c>
      <c r="E30" s="662"/>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52">
      <c r="A31" s="716">
        <v>43766</v>
      </c>
      <c r="B31" s="660" t="s">
        <v>55</v>
      </c>
      <c r="C31" s="664"/>
      <c r="D31" s="661" t="s">
        <v>949</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39">
      <c r="A32" s="716">
        <v>43767</v>
      </c>
      <c r="B32" s="660" t="s">
        <v>58</v>
      </c>
      <c r="C32" s="664"/>
      <c r="D32" s="661" t="s">
        <v>950</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16">
        <v>43768</v>
      </c>
      <c r="B33" s="660" t="s">
        <v>63</v>
      </c>
      <c r="C33" s="664"/>
      <c r="D33" s="661" t="s">
        <v>951</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ht="53" thickBot="1">
      <c r="A34" s="716">
        <v>43769</v>
      </c>
      <c r="B34" s="660" t="s">
        <v>66</v>
      </c>
      <c r="C34" s="664" t="s">
        <v>921</v>
      </c>
      <c r="D34" s="661" t="s">
        <v>952</v>
      </c>
      <c r="E34" s="633"/>
      <c r="F34" s="625"/>
      <c r="G34" s="621"/>
      <c r="H34" s="615"/>
      <c r="I34" s="337"/>
      <c r="J34" s="717"/>
      <c r="K34" s="718"/>
      <c r="L34" s="677"/>
      <c r="M34" s="548"/>
      <c r="N34" s="548"/>
      <c r="O34" s="548"/>
      <c r="P34" s="548"/>
      <c r="Q34" s="549"/>
      <c r="R34" s="548"/>
      <c r="S34" s="548"/>
      <c r="T34" s="548"/>
      <c r="U34" s="552"/>
      <c r="V34" s="489"/>
      <c r="W34" s="549"/>
      <c r="X34" s="548"/>
      <c r="Y34" s="548"/>
      <c r="Z34" s="548"/>
      <c r="AA34" s="649"/>
      <c r="AB34" s="655"/>
      <c r="AC34" s="374"/>
      <c r="AD34" s="374"/>
      <c r="AE34" s="374"/>
      <c r="AF34" s="486"/>
      <c r="AG34" s="374"/>
      <c r="AH34" s="656"/>
    </row>
    <row r="35" spans="1:68" s="83" customFormat="1" ht="16" thickBot="1">
      <c r="A35" s="705"/>
      <c r="B35" s="706"/>
      <c r="C35" s="706"/>
      <c r="D35" s="706"/>
      <c r="E35" s="706"/>
      <c r="F35" s="706"/>
      <c r="G35" s="706"/>
      <c r="H35" s="707">
        <f>COUNTA(H6:H33)</f>
        <v>0</v>
      </c>
      <c r="I35" s="707">
        <f>COUNTA(I6:I33)</f>
        <v>0</v>
      </c>
      <c r="J35" s="681"/>
      <c r="K35" s="682" t="e">
        <f>SUM(K6:K33)/COUNT(K6:K33)</f>
        <v>#DIV/0!</v>
      </c>
      <c r="L35" s="708" t="s">
        <v>546</v>
      </c>
      <c r="M35" s="709" t="e">
        <f>SUM(M6:M33)/COUNT(M6:M33)</f>
        <v>#DIV/0!</v>
      </c>
      <c r="N35" s="709" t="e">
        <f>SUM(N6:N33)/COUNT(N6:N33)</f>
        <v>#DIV/0!</v>
      </c>
      <c r="O35" s="709" t="e">
        <f>SUM(O6:O33)/COUNT(O6:O33)</f>
        <v>#DIV/0!</v>
      </c>
      <c r="P35" s="709" t="e">
        <f>SUM(P6:P33)/COUNT(P6:P33)</f>
        <v>#DIV/0!</v>
      </c>
      <c r="Q35" s="710" t="e">
        <f>SUM(Q6:Q33)/COUNT(Q6:Q33)</f>
        <v>#DIV/0!</v>
      </c>
      <c r="R35" s="709" t="e">
        <f>SUM(R6:R33)/COUNT(R6:R33)</f>
        <v>#DIV/0!</v>
      </c>
      <c r="S35" s="709" t="e">
        <f>SUM(S6:S33)/COUNT(S6:S33)</f>
        <v>#DIV/0!</v>
      </c>
      <c r="T35" s="709" t="e">
        <f>SUM(T6:T33)/COUNT(T6:T33)</f>
        <v>#DIV/0!</v>
      </c>
      <c r="U35" s="709" t="e">
        <f>SUM(U6:U33)/COUNT(U6:U33)</f>
        <v>#DIV/0!</v>
      </c>
      <c r="V35" s="709"/>
      <c r="W35" s="709"/>
      <c r="X35" s="709"/>
      <c r="Y35" s="709" t="e">
        <f>SUM(Y6:Y33)/COUNT(Y6:Y33)</f>
        <v>#DIV/0!</v>
      </c>
      <c r="Z35" s="709" t="e">
        <f>SUM(Z6:Z33)/COUNT(Z6:Z33)</f>
        <v>#DIV/0!</v>
      </c>
      <c r="AA35" s="709" t="e">
        <f>SUM(AA6:AA33)/COUNT(AA6:AA33)</f>
        <v>#DIV/0!</v>
      </c>
      <c r="AB35" s="711"/>
      <c r="AC35" s="657"/>
      <c r="AD35" s="657"/>
      <c r="AE35" s="657"/>
      <c r="AF35" s="658"/>
      <c r="AG35" s="657"/>
      <c r="AH35" s="659"/>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687"/>
    </row>
    <row r="36" spans="1:68">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68">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389"/>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391"/>
      <c r="K127" s="391"/>
      <c r="L127" s="391"/>
      <c r="M127" s="391"/>
      <c r="N127" s="391"/>
      <c r="O127" s="39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36"/>
      <c r="B393" s="537"/>
      <c r="C393" s="668"/>
      <c r="D393" s="538"/>
      <c r="E393" s="539"/>
      <c r="F393" s="540"/>
      <c r="G393" s="558"/>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A394" s="541"/>
      <c r="B394" s="542"/>
      <c r="C394" s="669"/>
      <c r="D394" s="543"/>
      <c r="E394" s="544"/>
      <c r="F394" s="545"/>
      <c r="G394" s="559"/>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89"/>
      <c r="I539" s="510"/>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399"/>
      <c r="I540" s="514"/>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400"/>
      <c r="I541" s="515"/>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391"/>
      <c r="I576" s="516"/>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8:34">
      <c r="H577" s="407"/>
      <c r="I577" s="518"/>
      <c r="J577" s="511"/>
      <c r="K577" s="511"/>
      <c r="L577" s="512"/>
      <c r="M577" s="391"/>
      <c r="N577" s="513"/>
      <c r="O577" s="501"/>
      <c r="P577" s="391"/>
      <c r="Q577" s="391"/>
      <c r="R577" s="391"/>
      <c r="S577" s="391"/>
      <c r="T577" s="391"/>
      <c r="U577" s="509"/>
      <c r="V577" s="391"/>
      <c r="W577" s="391"/>
      <c r="X577" s="391"/>
      <c r="Y577" s="391"/>
      <c r="Z577" s="391"/>
      <c r="AA577" s="391"/>
      <c r="AB577" s="391"/>
      <c r="AC577" s="391"/>
      <c r="AD577" s="391"/>
      <c r="AE577" s="391"/>
      <c r="AF577" s="391"/>
      <c r="AG577" s="391"/>
      <c r="AH577" s="391"/>
    </row>
    <row r="578" spans="8:34">
      <c r="J578" s="519"/>
      <c r="K578" s="519"/>
      <c r="L578" s="520"/>
      <c r="M578" s="407"/>
      <c r="N578" s="521"/>
      <c r="O578" s="517"/>
      <c r="P578" s="407"/>
      <c r="Q578" s="407"/>
      <c r="R578" s="407"/>
      <c r="S578" s="407"/>
      <c r="T578" s="407"/>
      <c r="U578" s="522"/>
      <c r="V578" s="407"/>
      <c r="W578" s="407"/>
      <c r="X578" s="407"/>
      <c r="Y578" s="407"/>
      <c r="Z578" s="407"/>
      <c r="AA578" s="407"/>
      <c r="AB578" s="407"/>
      <c r="AC578" s="407"/>
      <c r="AD578" s="407"/>
      <c r="AE578" s="407"/>
      <c r="AF578" s="407"/>
      <c r="AG578" s="407"/>
      <c r="AH578" s="407"/>
    </row>
  </sheetData>
  <mergeCells count="10">
    <mergeCell ref="W2:AA2"/>
    <mergeCell ref="AB2:AH2"/>
    <mergeCell ref="A35:G35"/>
    <mergeCell ref="A37:AH37"/>
    <mergeCell ref="A1:G1"/>
    <mergeCell ref="A2:E2"/>
    <mergeCell ref="F2:G2"/>
    <mergeCell ref="H2:I2"/>
    <mergeCell ref="J2:P2"/>
    <mergeCell ref="Q2:U2"/>
  </mergeCells>
  <conditionalFormatting sqref="G8 F9:G10 F5:F8 F11 A36:G36 A1:G3 F4:G4 F12:G33 A38:G394">
    <cfRule type="containsText" dxfId="1079" priority="493" stopIfTrue="1" operator="containsText" text="erledigt">
      <formula>NOT(ISERROR(FIND(UPPER("erledigt"),UPPER(A1))))</formula>
      <formula>"erledigt"</formula>
    </cfRule>
    <cfRule type="containsText" dxfId="1078" priority="494" stopIfTrue="1" operator="containsText" text="freigabe erhalten">
      <formula>NOT(ISERROR(FIND(UPPER("freigabe erhalten"),UPPER(A1))))</formula>
      <formula>"freigabe erhalten"</formula>
    </cfRule>
    <cfRule type="containsText" dxfId="1077" priority="495" stopIfTrue="1" operator="containsText" text="zur Freigabe">
      <formula>NOT(ISERROR(FIND(UPPER("zur Freigabe"),UPPER(A1))))</formula>
      <formula>"zur Freigabe"</formula>
    </cfRule>
    <cfRule type="containsText" dxfId="1076" priority="496" stopIfTrue="1" operator="containsText" text="in Arbeit">
      <formula>NOT(ISERROR(FIND(UPPER("in Arbeit"),UPPER(A1))))</formula>
      <formula>"in Arbeit"</formula>
    </cfRule>
    <cfRule type="containsText" dxfId="1075" priority="497" stopIfTrue="1" operator="containsText" text="in Planung">
      <formula>NOT(ISERROR(FIND(UPPER("in Planung"),UPPER(A1))))</formula>
      <formula>"in Planung"</formula>
    </cfRule>
    <cfRule type="containsText" dxfId="1074" priority="498" stopIfTrue="1" operator="containsText" text="offen">
      <formula>NOT(ISERROR(FIND(UPPER("offen"),UPPER(A1))))</formula>
      <formula>"offen"</formula>
    </cfRule>
  </conditionalFormatting>
  <conditionalFormatting sqref="G5:G7 G11">
    <cfRule type="containsText" dxfId="1073" priority="499" stopIfTrue="1" operator="containsText" text="erledigt">
      <formula>NOT(ISERROR(FIND(UPPER("erledigt"),UPPER(#REF!))))</formula>
      <formula>"erledigt"</formula>
    </cfRule>
    <cfRule type="containsText" dxfId="1072" priority="500" stopIfTrue="1" operator="containsText" text="freigabe erhalten">
      <formula>NOT(ISERROR(FIND(UPPER("freigabe erhalten"),UPPER(#REF!))))</formula>
      <formula>"freigabe erhalten"</formula>
    </cfRule>
    <cfRule type="containsText" dxfId="1071" priority="501" stopIfTrue="1" operator="containsText" text="freigabe erhalten">
      <formula>NOT(ISERROR(FIND(UPPER("freigabe erhalten"),UPPER(#REF!))))</formula>
      <formula>"freigabe erhalten"</formula>
    </cfRule>
    <cfRule type="containsText" dxfId="1070" priority="502" stopIfTrue="1" operator="containsText" text="zur Freigabe">
      <formula>NOT(ISERROR(FIND(UPPER("zur Freigabe"),UPPER(#REF!))))</formula>
      <formula>"zur Freigabe"</formula>
    </cfRule>
    <cfRule type="containsText" dxfId="1069" priority="503" stopIfTrue="1" operator="containsText" text="zur Freigabe">
      <formula>NOT(ISERROR(FIND(UPPER("zur Freigabe"),UPPER(#REF!))))</formula>
      <formula>"zur Freigabe"</formula>
    </cfRule>
    <cfRule type="containsText" dxfId="1068" priority="504" stopIfTrue="1" operator="containsText" text="in Arbeit">
      <formula>NOT(ISERROR(FIND(UPPER("in Arbeit"),UPPER(#REF!))))</formula>
      <formula>"in Arbeit"</formula>
    </cfRule>
    <cfRule type="containsText" dxfId="1067" priority="505" stopIfTrue="1" operator="containsText" text="in Arbeit">
      <formula>NOT(ISERROR(FIND(UPPER("in Arbeit"),UPPER(#REF!))))</formula>
      <formula>"in Arbeit"</formula>
    </cfRule>
    <cfRule type="containsText" dxfId="1066" priority="506" stopIfTrue="1" operator="containsText" text="in Planung">
      <formula>NOT(ISERROR(FIND(UPPER("in Planung"),UPPER(#REF!))))</formula>
      <formula>"in Planung"</formula>
    </cfRule>
    <cfRule type="containsText" dxfId="1065" priority="507" stopIfTrue="1" operator="containsText" text="in Planung">
      <formula>NOT(ISERROR(FIND(UPPER("in Planung"),UPPER(#REF!))))</formula>
      <formula>"in Planung"</formula>
    </cfRule>
    <cfRule type="containsText" dxfId="1064" priority="508" stopIfTrue="1" operator="containsText" text="offen">
      <formula>NOT(ISERROR(FIND(UPPER("offen"),UPPER(#REF!))))</formula>
      <formula>"offen"</formula>
    </cfRule>
    <cfRule type="containsText" dxfId="1063" priority="509" stopIfTrue="1" operator="containsText" text="offen">
      <formula>NOT(ISERROR(FIND(UPPER("offen"),UPPER(#REF!))))</formula>
      <formula>"offen"</formula>
    </cfRule>
    <cfRule type="containsText" dxfId="1062" priority="510" stopIfTrue="1" operator="containsText" text="erledigt">
      <formula>NOT(ISERROR(FIND(UPPER("erledigt"),UPPER(#REF!))))</formula>
      <formula>"erledigt"</formula>
    </cfRule>
  </conditionalFormatting>
  <conditionalFormatting sqref="V2:X2">
    <cfRule type="containsText" dxfId="1061" priority="481" stopIfTrue="1" operator="containsText" text="erledigt">
      <formula>NOT(ISERROR(FIND(UPPER("erledigt"),UPPER(V2))))</formula>
      <formula>"erledigt"</formula>
    </cfRule>
    <cfRule type="containsText" dxfId="1060" priority="482" stopIfTrue="1" operator="containsText" text="freigabe erhalten">
      <formula>NOT(ISERROR(FIND(UPPER("freigabe erhalten"),UPPER(V2))))</formula>
      <formula>"freigabe erhalten"</formula>
    </cfRule>
    <cfRule type="containsText" dxfId="1059" priority="483" stopIfTrue="1" operator="containsText" text="zur Freigabe">
      <formula>NOT(ISERROR(FIND(UPPER("zur Freigabe"),UPPER(V2))))</formula>
      <formula>"zur Freigabe"</formula>
    </cfRule>
    <cfRule type="containsText" dxfId="1058" priority="484" stopIfTrue="1" operator="containsText" text="in Arbeit">
      <formula>NOT(ISERROR(FIND(UPPER("in Arbeit"),UPPER(V2))))</formula>
      <formula>"in Arbeit"</formula>
    </cfRule>
    <cfRule type="containsText" dxfId="1057" priority="485" stopIfTrue="1" operator="containsText" text="in Planung">
      <formula>NOT(ISERROR(FIND(UPPER("in Planung"),UPPER(V2))))</formula>
      <formula>"in Planung"</formula>
    </cfRule>
    <cfRule type="containsText" dxfId="1056" priority="486" stopIfTrue="1" operator="containsText" text="offen">
      <formula>NOT(ISERROR(FIND(UPPER("offen"),UPPER(V2))))</formula>
      <formula>"offen"</formula>
    </cfRule>
  </conditionalFormatting>
  <conditionalFormatting sqref="AB2">
    <cfRule type="containsText" dxfId="1043" priority="475" stopIfTrue="1" operator="containsText" text="erledigt">
      <formula>NOT(ISERROR(FIND(UPPER("erledigt"),UPPER(AB2))))</formula>
      <formula>"erledigt"</formula>
    </cfRule>
    <cfRule type="containsText" dxfId="1042" priority="476" stopIfTrue="1" operator="containsText" text="freigabe erhalten">
      <formula>NOT(ISERROR(FIND(UPPER("freigabe erhalten"),UPPER(AB2))))</formula>
      <formula>"freigabe erhalten"</formula>
    </cfRule>
    <cfRule type="containsText" dxfId="1041" priority="477" stopIfTrue="1" operator="containsText" text="zur Freigabe">
      <formula>NOT(ISERROR(FIND(UPPER("zur Freigabe"),UPPER(AB2))))</formula>
      <formula>"zur Freigabe"</formula>
    </cfRule>
    <cfRule type="containsText" dxfId="1040" priority="478" stopIfTrue="1" operator="containsText" text="in Arbeit">
      <formula>NOT(ISERROR(FIND(UPPER("in Arbeit"),UPPER(AB2))))</formula>
      <formula>"in Arbeit"</formula>
    </cfRule>
    <cfRule type="containsText" dxfId="1039" priority="479" stopIfTrue="1" operator="containsText" text="in Planung">
      <formula>NOT(ISERROR(FIND(UPPER("in Planung"),UPPER(AB2))))</formula>
      <formula>"in Planung"</formula>
    </cfRule>
    <cfRule type="containsText" dxfId="1038" priority="480" stopIfTrue="1" operator="containsText" text="offen">
      <formula>NOT(ISERROR(FIND(UPPER("offen"),UPPER(AB2))))</formula>
      <formula>"offen"</formula>
    </cfRule>
  </conditionalFormatting>
  <conditionalFormatting sqref="A35">
    <cfRule type="containsText" dxfId="1037" priority="469" stopIfTrue="1" operator="containsText" text="erledigt">
      <formula>NOT(ISERROR(FIND(UPPER("erledigt"),UPPER(A35))))</formula>
      <formula>"erledigt"</formula>
    </cfRule>
    <cfRule type="containsText" dxfId="1036" priority="470" stopIfTrue="1" operator="containsText" text="freigabe erhalten">
      <formula>NOT(ISERROR(FIND(UPPER("freigabe erhalten"),UPPER(A35))))</formula>
      <formula>"freigabe erhalten"</formula>
    </cfRule>
    <cfRule type="containsText" dxfId="1035" priority="471" stopIfTrue="1" operator="containsText" text="zur Freigabe">
      <formula>NOT(ISERROR(FIND(UPPER("zur Freigabe"),UPPER(A35))))</formula>
      <formula>"zur Freigabe"</formula>
    </cfRule>
    <cfRule type="containsText" dxfId="1034" priority="472" stopIfTrue="1" operator="containsText" text="in Arbeit">
      <formula>NOT(ISERROR(FIND(UPPER("in Arbeit"),UPPER(A35))))</formula>
      <formula>"in Arbeit"</formula>
    </cfRule>
    <cfRule type="containsText" dxfId="1033" priority="473" stopIfTrue="1" operator="containsText" text="in Planung">
      <formula>NOT(ISERROR(FIND(UPPER("in Planung"),UPPER(A35))))</formula>
      <formula>"in Planung"</formula>
    </cfRule>
    <cfRule type="containsText" dxfId="1032" priority="474" stopIfTrue="1" operator="containsText" text="offen">
      <formula>NOT(ISERROR(FIND(UPPER("offen"),UPPER(A35))))</formula>
      <formula>"offen"</formula>
    </cfRule>
  </conditionalFormatting>
  <conditionalFormatting sqref="A4:A7 A10:A14 A17:A21 A24:A28 A31:A34">
    <cfRule type="containsText" dxfId="1025" priority="451" stopIfTrue="1" operator="containsText" text="erledigt">
      <formula>NOT(ISERROR(FIND(UPPER("erledigt"),UPPER(A4))))</formula>
      <formula>"erledigt"</formula>
    </cfRule>
    <cfRule type="containsText" dxfId="1024" priority="452" stopIfTrue="1" operator="containsText" text="freigabe erhalten">
      <formula>NOT(ISERROR(FIND(UPPER("freigabe erhalten"),UPPER(A4))))</formula>
      <formula>"freigabe erhalten"</formula>
    </cfRule>
    <cfRule type="containsText" dxfId="1023" priority="453" stopIfTrue="1" operator="containsText" text="zur Freigabe">
      <formula>NOT(ISERROR(FIND(UPPER("zur Freigabe"),UPPER(A4))))</formula>
      <formula>"zur Freigabe"</formula>
    </cfRule>
    <cfRule type="containsText" dxfId="1022" priority="454" stopIfTrue="1" operator="containsText" text="in Arbeit">
      <formula>NOT(ISERROR(FIND(UPPER("in Arbeit"),UPPER(A4))))</formula>
      <formula>"in Arbeit"</formula>
    </cfRule>
    <cfRule type="containsText" dxfId="1021" priority="455" stopIfTrue="1" operator="containsText" text="in Planung">
      <formula>NOT(ISERROR(FIND(UPPER("in Planung"),UPPER(A4))))</formula>
      <formula>"in Planung"</formula>
    </cfRule>
    <cfRule type="containsText" dxfId="1020" priority="456" stopIfTrue="1" operator="containsText" text="offen">
      <formula>NOT(ISERROR(FIND(UPPER("offen"),UPPER(A4))))</formula>
      <formula>"offen"</formula>
    </cfRule>
  </conditionalFormatting>
  <conditionalFormatting sqref="C4:E7 C10:E14 C17:E21 C24:E28 C31:E34">
    <cfRule type="containsText" dxfId="1019" priority="445" stopIfTrue="1" operator="containsText" text="erledigt">
      <formula>NOT(ISERROR(FIND(UPPER("erledigt"),UPPER(C4))))</formula>
      <formula>"erledigt"</formula>
    </cfRule>
    <cfRule type="containsText" dxfId="1018" priority="446" stopIfTrue="1" operator="containsText" text="freigabe erhalten">
      <formula>NOT(ISERROR(FIND(UPPER("freigabe erhalten"),UPPER(C4))))</formula>
      <formula>"freigabe erhalten"</formula>
    </cfRule>
    <cfRule type="containsText" dxfId="1017" priority="447" stopIfTrue="1" operator="containsText" text="zur Freigabe">
      <formula>NOT(ISERROR(FIND(UPPER("zur Freigabe"),UPPER(C4))))</formula>
      <formula>"zur Freigabe"</formula>
    </cfRule>
    <cfRule type="containsText" dxfId="1016" priority="448" stopIfTrue="1" operator="containsText" text="in Arbeit">
      <formula>NOT(ISERROR(FIND(UPPER("in Arbeit"),UPPER(C4))))</formula>
      <formula>"in Arbeit"</formula>
    </cfRule>
    <cfRule type="containsText" dxfId="1015" priority="449" stopIfTrue="1" operator="containsText" text="in Planung">
      <formula>NOT(ISERROR(FIND(UPPER("in Planung"),UPPER(C4))))</formula>
      <formula>"in Planung"</formula>
    </cfRule>
    <cfRule type="containsText" dxfId="1014" priority="450" stopIfTrue="1" operator="containsText" text="offen">
      <formula>NOT(ISERROR(FIND(UPPER("offen"),UPPER(C4))))</formula>
      <formula>"offen"</formula>
    </cfRule>
  </conditionalFormatting>
  <conditionalFormatting sqref="B4:B7 B10:B14 B17:B21 B24:B28 B31:B34">
    <cfRule type="containsText" dxfId="1013" priority="433" stopIfTrue="1" operator="containsText" text="erledigt">
      <formula>NOT(ISERROR(FIND(UPPER("erledigt"),UPPER(B4))))</formula>
      <formula>"erledigt"</formula>
    </cfRule>
    <cfRule type="containsText" dxfId="1012" priority="434" stopIfTrue="1" operator="containsText" text="freigabe erhalten">
      <formula>NOT(ISERROR(FIND(UPPER("freigabe erhalten"),UPPER(B4))))</formula>
      <formula>"freigabe erhalten"</formula>
    </cfRule>
    <cfRule type="containsText" dxfId="1011" priority="435" stopIfTrue="1" operator="containsText" text="zur Freigabe">
      <formula>NOT(ISERROR(FIND(UPPER("zur Freigabe"),UPPER(B4))))</formula>
      <formula>"zur Freigabe"</formula>
    </cfRule>
    <cfRule type="containsText" dxfId="1010" priority="436" stopIfTrue="1" operator="containsText" text="in Arbeit">
      <formula>NOT(ISERROR(FIND(UPPER("in Arbeit"),UPPER(B4))))</formula>
      <formula>"in Arbeit"</formula>
    </cfRule>
    <cfRule type="containsText" dxfId="1009" priority="437" stopIfTrue="1" operator="containsText" text="in Planung">
      <formula>NOT(ISERROR(FIND(UPPER("in Planung"),UPPER(B4))))</formula>
      <formula>"in Planung"</formula>
    </cfRule>
    <cfRule type="containsText" dxfId="1008" priority="438" stopIfTrue="1" operator="containsText" text="offen">
      <formula>NOT(ISERROR(FIND(UPPER("offen"),UPPER(B4))))</formula>
      <formula>"offen"</formula>
    </cfRule>
    <cfRule type="containsText" dxfId="1007" priority="439" stopIfTrue="1" operator="containsText" text="freigabe erhalten">
      <formula>NOT(ISERROR(FIND(UPPER("freigabe erhalten"),UPPER(B4))))</formula>
      <formula>"freigabe erhalten"</formula>
    </cfRule>
    <cfRule type="containsText" dxfId="1006" priority="440" stopIfTrue="1" operator="containsText" text="zur Freigabe">
      <formula>NOT(ISERROR(FIND(UPPER("zur Freigabe"),UPPER(B4))))</formula>
      <formula>"zur Freigabe"</formula>
    </cfRule>
    <cfRule type="containsText" dxfId="1005" priority="441" stopIfTrue="1" operator="containsText" text="in Arbeit">
      <formula>NOT(ISERROR(FIND(UPPER("in Arbeit"),UPPER(B4))))</formula>
      <formula>"in Arbeit"</formula>
    </cfRule>
    <cfRule type="containsText" dxfId="1004" priority="442" stopIfTrue="1" operator="containsText" text="in Planung">
      <formula>NOT(ISERROR(FIND(UPPER("in Planung"),UPPER(B4))))</formula>
      <formula>"in Planung"</formula>
    </cfRule>
    <cfRule type="containsText" dxfId="1003" priority="443" stopIfTrue="1" operator="containsText" text="offen">
      <formula>NOT(ISERROR(FIND(UPPER("offen"),UPPER(B4))))</formula>
      <formula>"offen"</formula>
    </cfRule>
    <cfRule type="containsText" dxfId="1002" priority="444" stopIfTrue="1" operator="containsText" text="erledigt">
      <formula>NOT(ISERROR(FIND(UPPER("erledigt"),UPPER(B4))))</formula>
      <formula>"erledigt"</formula>
    </cfRule>
  </conditionalFormatting>
  <conditionalFormatting sqref="C4:E7 C10:E14 C17:E21 C24:E28 C31:E34">
    <cfRule type="containsText" dxfId="1001" priority="427" stopIfTrue="1" operator="containsText" text="erledigt">
      <formula>NOT(ISERROR(FIND(UPPER("erledigt"),UPPER(C4))))</formula>
      <formula>"erledigt"</formula>
    </cfRule>
    <cfRule type="containsText" dxfId="1000" priority="428" stopIfTrue="1" operator="containsText" text="freigabe erhalten">
      <formula>NOT(ISERROR(FIND(UPPER("freigabe erhalten"),UPPER(C4))))</formula>
      <formula>"freigabe erhalten"</formula>
    </cfRule>
    <cfRule type="containsText" dxfId="999" priority="429" stopIfTrue="1" operator="containsText" text="zur Freigabe">
      <formula>NOT(ISERROR(FIND(UPPER("zur Freigabe"),UPPER(C4))))</formula>
      <formula>"zur Freigabe"</formula>
    </cfRule>
    <cfRule type="containsText" dxfId="998" priority="430" stopIfTrue="1" operator="containsText" text="in Arbeit">
      <formula>NOT(ISERROR(FIND(UPPER("in Arbeit"),UPPER(C4))))</formula>
      <formula>"in Arbeit"</formula>
    </cfRule>
    <cfRule type="containsText" dxfId="997" priority="431" stopIfTrue="1" operator="containsText" text="in Planung">
      <formula>NOT(ISERROR(FIND(UPPER("in Planung"),UPPER(C4))))</formula>
      <formula>"in Planung"</formula>
    </cfRule>
    <cfRule type="containsText" dxfId="996" priority="432" stopIfTrue="1" operator="containsText" text="offen">
      <formula>NOT(ISERROR(FIND(UPPER("offen"),UPPER(C4))))</formula>
      <formula>"offen"</formula>
    </cfRule>
  </conditionalFormatting>
  <conditionalFormatting sqref="B4:B7 B10:B14 B17:B21 B24:B28 B31:B34">
    <cfRule type="containsText" dxfId="995" priority="415" stopIfTrue="1" operator="containsText" text="erledigt">
      <formula>NOT(ISERROR(FIND(UPPER("erledigt"),UPPER(B4))))</formula>
      <formula>"erledigt"</formula>
    </cfRule>
    <cfRule type="containsText" dxfId="994" priority="416" stopIfTrue="1" operator="containsText" text="freigabe erhalten">
      <formula>NOT(ISERROR(FIND(UPPER("freigabe erhalten"),UPPER(B4))))</formula>
      <formula>"freigabe erhalten"</formula>
    </cfRule>
    <cfRule type="containsText" dxfId="993" priority="417" stopIfTrue="1" operator="containsText" text="zur Freigabe">
      <formula>NOT(ISERROR(FIND(UPPER("zur Freigabe"),UPPER(B4))))</formula>
      <formula>"zur Freigabe"</formula>
    </cfRule>
    <cfRule type="containsText" dxfId="992" priority="418" stopIfTrue="1" operator="containsText" text="in Arbeit">
      <formula>NOT(ISERROR(FIND(UPPER("in Arbeit"),UPPER(B4))))</formula>
      <formula>"in Arbeit"</formula>
    </cfRule>
    <cfRule type="containsText" dxfId="991" priority="419" stopIfTrue="1" operator="containsText" text="in Planung">
      <formula>NOT(ISERROR(FIND(UPPER("in Planung"),UPPER(B4))))</formula>
      <formula>"in Planung"</formula>
    </cfRule>
    <cfRule type="containsText" dxfId="990" priority="420" stopIfTrue="1" operator="containsText" text="offen">
      <formula>NOT(ISERROR(FIND(UPPER("offen"),UPPER(B4))))</formula>
      <formula>"offen"</formula>
    </cfRule>
    <cfRule type="containsText" dxfId="989" priority="421" stopIfTrue="1" operator="containsText" text="freigabe erhalten">
      <formula>NOT(ISERROR(FIND(UPPER("freigabe erhalten"),UPPER(B4))))</formula>
      <formula>"freigabe erhalten"</formula>
    </cfRule>
    <cfRule type="containsText" dxfId="988" priority="422" stopIfTrue="1" operator="containsText" text="zur Freigabe">
      <formula>NOT(ISERROR(FIND(UPPER("zur Freigabe"),UPPER(B4))))</formula>
      <formula>"zur Freigabe"</formula>
    </cfRule>
    <cfRule type="containsText" dxfId="987" priority="423" stopIfTrue="1" operator="containsText" text="in Arbeit">
      <formula>NOT(ISERROR(FIND(UPPER("in Arbeit"),UPPER(B4))))</formula>
      <formula>"in Arbeit"</formula>
    </cfRule>
    <cfRule type="containsText" dxfId="986" priority="424" stopIfTrue="1" operator="containsText" text="in Planung">
      <formula>NOT(ISERROR(FIND(UPPER("in Planung"),UPPER(B4))))</formula>
      <formula>"in Planung"</formula>
    </cfRule>
    <cfRule type="containsText" dxfId="985" priority="425" stopIfTrue="1" operator="containsText" text="offen">
      <formula>NOT(ISERROR(FIND(UPPER("offen"),UPPER(B4))))</formula>
      <formula>"offen"</formula>
    </cfRule>
    <cfRule type="containsText" dxfId="984" priority="426" stopIfTrue="1" operator="containsText" text="erledigt">
      <formula>NOT(ISERROR(FIND(UPPER("erledigt"),UPPER(B4))))</formula>
      <formula>"erledigt"</formula>
    </cfRule>
  </conditionalFormatting>
  <conditionalFormatting sqref="D4:E7 D10:E14 D17:E21 D24:E28 D31:E34">
    <cfRule type="containsText" dxfId="983" priority="409" stopIfTrue="1" operator="containsText" text="erledigt">
      <formula>NOT(ISERROR(FIND(UPPER("erledigt"),UPPER(D4))))</formula>
      <formula>"erledigt"</formula>
    </cfRule>
    <cfRule type="containsText" dxfId="982" priority="410" stopIfTrue="1" operator="containsText" text="freigabe erhalten">
      <formula>NOT(ISERROR(FIND(UPPER("freigabe erhalten"),UPPER(D4))))</formula>
      <formula>"freigabe erhalten"</formula>
    </cfRule>
    <cfRule type="containsText" dxfId="981" priority="411" stopIfTrue="1" operator="containsText" text="zur Freigabe">
      <formula>NOT(ISERROR(FIND(UPPER("zur Freigabe"),UPPER(D4))))</formula>
      <formula>"zur Freigabe"</formula>
    </cfRule>
    <cfRule type="containsText" dxfId="980" priority="412" stopIfTrue="1" operator="containsText" text="in Arbeit">
      <formula>NOT(ISERROR(FIND(UPPER("in Arbeit"),UPPER(D4))))</formula>
      <formula>"in Arbeit"</formula>
    </cfRule>
    <cfRule type="containsText" dxfId="979" priority="413" stopIfTrue="1" operator="containsText" text="in Planung">
      <formula>NOT(ISERROR(FIND(UPPER("in Planung"),UPPER(D4))))</formula>
      <formula>"in Planung"</formula>
    </cfRule>
    <cfRule type="containsText" dxfId="978" priority="414" stopIfTrue="1" operator="containsText" text="offen">
      <formula>NOT(ISERROR(FIND(UPPER("offen"),UPPER(D4))))</formula>
      <formula>"offen"</formula>
    </cfRule>
  </conditionalFormatting>
  <conditionalFormatting sqref="B4:B7 B10:B14 B17:B21 B24:B28 B31:B34">
    <cfRule type="containsText" dxfId="977" priority="403" stopIfTrue="1" operator="containsText" text="erledigt">
      <formula>NOT(ISERROR(FIND(UPPER("erledigt"),UPPER(B4))))</formula>
      <formula>"erledigt"</formula>
    </cfRule>
    <cfRule type="containsText" dxfId="976" priority="404" stopIfTrue="1" operator="containsText" text="freigabe erhalten">
      <formula>NOT(ISERROR(FIND(UPPER("freigabe erhalten"),UPPER(B4))))</formula>
      <formula>"freigabe erhalten"</formula>
    </cfRule>
    <cfRule type="containsText" dxfId="975" priority="405" stopIfTrue="1" operator="containsText" text="zur Freigabe">
      <formula>NOT(ISERROR(FIND(UPPER("zur Freigabe"),UPPER(B4))))</formula>
      <formula>"zur Freigabe"</formula>
    </cfRule>
    <cfRule type="containsText" dxfId="974" priority="406" stopIfTrue="1" operator="containsText" text="in Arbeit">
      <formula>NOT(ISERROR(FIND(UPPER("in Arbeit"),UPPER(B4))))</formula>
      <formula>"in Arbeit"</formula>
    </cfRule>
    <cfRule type="containsText" dxfId="973" priority="407" stopIfTrue="1" operator="containsText" text="in Planung">
      <formula>NOT(ISERROR(FIND(UPPER("in Planung"),UPPER(B4))))</formula>
      <formula>"in Planung"</formula>
    </cfRule>
    <cfRule type="containsText" dxfId="972" priority="408" stopIfTrue="1" operator="containsText" text="offen">
      <formula>NOT(ISERROR(FIND(UPPER("offen"),UPPER(B4))))</formula>
      <formula>"offen"</formula>
    </cfRule>
  </conditionalFormatting>
  <conditionalFormatting sqref="C4:C7 C10:C14 C17:C21 C24:C28 C31:C34">
    <cfRule type="containsText" dxfId="971" priority="391" stopIfTrue="1" operator="containsText" text="erledigt">
      <formula>NOT(ISERROR(FIND(UPPER("erledigt"),UPPER(C4))))</formula>
      <formula>"erledigt"</formula>
    </cfRule>
    <cfRule type="containsText" dxfId="970" priority="392" stopIfTrue="1" operator="containsText" text="freigabe erhalten">
      <formula>NOT(ISERROR(FIND(UPPER("freigabe erhalten"),UPPER(C4))))</formula>
      <formula>"freigabe erhalten"</formula>
    </cfRule>
    <cfRule type="containsText" dxfId="969" priority="393" stopIfTrue="1" operator="containsText" text="zur Freigabe">
      <formula>NOT(ISERROR(FIND(UPPER("zur Freigabe"),UPPER(C4))))</formula>
      <formula>"zur Freigabe"</formula>
    </cfRule>
    <cfRule type="containsText" dxfId="968" priority="394" stopIfTrue="1" operator="containsText" text="in Arbeit">
      <formula>NOT(ISERROR(FIND(UPPER("in Arbeit"),UPPER(C4))))</formula>
      <formula>"in Arbeit"</formula>
    </cfRule>
    <cfRule type="containsText" dxfId="967" priority="395" stopIfTrue="1" operator="containsText" text="in Planung">
      <formula>NOT(ISERROR(FIND(UPPER("in Planung"),UPPER(C4))))</formula>
      <formula>"in Planung"</formula>
    </cfRule>
    <cfRule type="containsText" dxfId="966" priority="396" stopIfTrue="1" operator="containsText" text="offen">
      <formula>NOT(ISERROR(FIND(UPPER("offen"),UPPER(C4))))</formula>
      <formula>"offen"</formula>
    </cfRule>
    <cfRule type="containsText" dxfId="965" priority="397" stopIfTrue="1" operator="containsText" text="freigabe erhalten">
      <formula>NOT(ISERROR(FIND(UPPER("freigabe erhalten"),UPPER(C4))))</formula>
      <formula>"freigabe erhalten"</formula>
    </cfRule>
    <cfRule type="containsText" dxfId="964" priority="398" stopIfTrue="1" operator="containsText" text="zur Freigabe">
      <formula>NOT(ISERROR(FIND(UPPER("zur Freigabe"),UPPER(C4))))</formula>
      <formula>"zur Freigabe"</formula>
    </cfRule>
    <cfRule type="containsText" dxfId="963" priority="399" stopIfTrue="1" operator="containsText" text="in Arbeit">
      <formula>NOT(ISERROR(FIND(UPPER("in Arbeit"),UPPER(C4))))</formula>
      <formula>"in Arbeit"</formula>
    </cfRule>
    <cfRule type="containsText" dxfId="962" priority="400" stopIfTrue="1" operator="containsText" text="in Planung">
      <formula>NOT(ISERROR(FIND(UPPER("in Planung"),UPPER(C4))))</formula>
      <formula>"in Planung"</formula>
    </cfRule>
    <cfRule type="containsText" dxfId="961" priority="401" stopIfTrue="1" operator="containsText" text="offen">
      <formula>NOT(ISERROR(FIND(UPPER("offen"),UPPER(C4))))</formula>
      <formula>"offen"</formula>
    </cfRule>
    <cfRule type="containsText" dxfId="960" priority="402" stopIfTrue="1" operator="containsText" text="erledigt">
      <formula>NOT(ISERROR(FIND(UPPER("erledigt"),UPPER(C4))))</formula>
      <formula>"erledigt"</formula>
    </cfRule>
  </conditionalFormatting>
  <conditionalFormatting sqref="A4:A7 A10:A14 A17:A21 A24:A28 A31:A34">
    <cfRule type="containsText" dxfId="959" priority="385" stopIfTrue="1" operator="containsText" text="erledigt">
      <formula>NOT(ISERROR(FIND(UPPER("erledigt"),UPPER(A4))))</formula>
      <formula>"erledigt"</formula>
    </cfRule>
    <cfRule type="containsText" dxfId="958" priority="386" stopIfTrue="1" operator="containsText" text="freigabe erhalten">
      <formula>NOT(ISERROR(FIND(UPPER("freigabe erhalten"),UPPER(A4))))</formula>
      <formula>"freigabe erhalten"</formula>
    </cfRule>
    <cfRule type="containsText" dxfId="957" priority="387" stopIfTrue="1" operator="containsText" text="zur Freigabe">
      <formula>NOT(ISERROR(FIND(UPPER("zur Freigabe"),UPPER(A4))))</formula>
      <formula>"zur Freigabe"</formula>
    </cfRule>
    <cfRule type="containsText" dxfId="956" priority="388" stopIfTrue="1" operator="containsText" text="in Arbeit">
      <formula>NOT(ISERROR(FIND(UPPER("in Arbeit"),UPPER(A4))))</formula>
      <formula>"in Arbeit"</formula>
    </cfRule>
    <cfRule type="containsText" dxfId="955" priority="389" stopIfTrue="1" operator="containsText" text="in Planung">
      <formula>NOT(ISERROR(FIND(UPPER("in Planung"),UPPER(A4))))</formula>
      <formula>"in Planung"</formula>
    </cfRule>
    <cfRule type="containsText" dxfId="954" priority="390" stopIfTrue="1" operator="containsText" text="offen">
      <formula>NOT(ISERROR(FIND(UPPER("offen"),UPPER(A4))))</formula>
      <formula>"offen"</formula>
    </cfRule>
  </conditionalFormatting>
  <conditionalFormatting sqref="D4:E4">
    <cfRule type="containsText" dxfId="953" priority="379" stopIfTrue="1" operator="containsText" text="erledigt">
      <formula>NOT(ISERROR(FIND(UPPER("erledigt"),UPPER(D4))))</formula>
      <formula>"erledigt"</formula>
    </cfRule>
    <cfRule type="containsText" dxfId="952" priority="380" stopIfTrue="1" operator="containsText" text="freigabe erhalten">
      <formula>NOT(ISERROR(FIND(UPPER("freigabe erhalten"),UPPER(D4))))</formula>
      <formula>"freigabe erhalten"</formula>
    </cfRule>
    <cfRule type="containsText" dxfId="951" priority="381" stopIfTrue="1" operator="containsText" text="zur Freigabe">
      <formula>NOT(ISERROR(FIND(UPPER("zur Freigabe"),UPPER(D4))))</formula>
      <formula>"zur Freigabe"</formula>
    </cfRule>
    <cfRule type="containsText" dxfId="950" priority="382" stopIfTrue="1" operator="containsText" text="in Arbeit">
      <formula>NOT(ISERROR(FIND(UPPER("in Arbeit"),UPPER(D4))))</formula>
      <formula>"in Arbeit"</formula>
    </cfRule>
    <cfRule type="containsText" dxfId="949" priority="383" stopIfTrue="1" operator="containsText" text="in Planung">
      <formula>NOT(ISERROR(FIND(UPPER("in Planung"),UPPER(D4))))</formula>
      <formula>"in Planung"</formula>
    </cfRule>
    <cfRule type="containsText" dxfId="948" priority="384" stopIfTrue="1" operator="containsText" text="offen">
      <formula>NOT(ISERROR(FIND(UPPER("offen"),UPPER(D4))))</formula>
      <formula>"offen"</formula>
    </cfRule>
  </conditionalFormatting>
  <conditionalFormatting sqref="B4 B7 B10 B13 B19 B25 B28 B31 B34">
    <cfRule type="containsText" dxfId="947" priority="373" stopIfTrue="1" operator="containsText" text="erledigt">
      <formula>NOT(ISERROR(FIND(UPPER("erledigt"),UPPER(B4))))</formula>
      <formula>"erledigt"</formula>
    </cfRule>
    <cfRule type="containsText" dxfId="946" priority="374" stopIfTrue="1" operator="containsText" text="freigabe erhalten">
      <formula>NOT(ISERROR(FIND(UPPER("freigabe erhalten"),UPPER(B4))))</formula>
      <formula>"freigabe erhalten"</formula>
    </cfRule>
    <cfRule type="containsText" dxfId="945" priority="375" stopIfTrue="1" operator="containsText" text="zur Freigabe">
      <formula>NOT(ISERROR(FIND(UPPER("zur Freigabe"),UPPER(B4))))</formula>
      <formula>"zur Freigabe"</formula>
    </cfRule>
    <cfRule type="containsText" dxfId="944" priority="376" stopIfTrue="1" operator="containsText" text="in Arbeit">
      <formula>NOT(ISERROR(FIND(UPPER("in Arbeit"),UPPER(B4))))</formula>
      <formula>"in Arbeit"</formula>
    </cfRule>
    <cfRule type="containsText" dxfId="943" priority="377" stopIfTrue="1" operator="containsText" text="in Planung">
      <formula>NOT(ISERROR(FIND(UPPER("in Planung"),UPPER(B4))))</formula>
      <formula>"in Planung"</formula>
    </cfRule>
    <cfRule type="containsText" dxfId="942" priority="378" stopIfTrue="1" operator="containsText" text="offen">
      <formula>NOT(ISERROR(FIND(UPPER("offen"),UPPER(B4))))</formula>
      <formula>"offen"</formula>
    </cfRule>
  </conditionalFormatting>
  <conditionalFormatting sqref="A4 A6 A10 A12 A14 A18 A20 A24 A26 A28 A32 A34">
    <cfRule type="containsText" dxfId="941" priority="355" stopIfTrue="1" operator="containsText" text="erledigt">
      <formula>NOT(ISERROR(FIND(UPPER("erledigt"),UPPER(A4))))</formula>
      <formula>"erledigt"</formula>
    </cfRule>
    <cfRule type="containsText" dxfId="940" priority="356" stopIfTrue="1" operator="containsText" text="freigabe erhalten">
      <formula>NOT(ISERROR(FIND(UPPER("freigabe erhalten"),UPPER(A4))))</formula>
      <formula>"freigabe erhalten"</formula>
    </cfRule>
    <cfRule type="containsText" dxfId="939" priority="357" stopIfTrue="1" operator="containsText" text="zur Freigabe">
      <formula>NOT(ISERROR(FIND(UPPER("zur Freigabe"),UPPER(A4))))</formula>
      <formula>"zur Freigabe"</formula>
    </cfRule>
    <cfRule type="containsText" dxfId="938" priority="358" stopIfTrue="1" operator="containsText" text="in Arbeit">
      <formula>NOT(ISERROR(FIND(UPPER("in Arbeit"),UPPER(A4))))</formula>
      <formula>"in Arbeit"</formula>
    </cfRule>
    <cfRule type="containsText" dxfId="937" priority="359" stopIfTrue="1" operator="containsText" text="in Planung">
      <formula>NOT(ISERROR(FIND(UPPER("in Planung"),UPPER(A4))))</formula>
      <formula>"in Planung"</formula>
    </cfRule>
    <cfRule type="containsText" dxfId="936" priority="360" stopIfTrue="1" operator="containsText" text="offen">
      <formula>NOT(ISERROR(FIND(UPPER("offen"),UPPER(A4))))</formula>
      <formula>"offen"</formula>
    </cfRule>
  </conditionalFormatting>
  <conditionalFormatting sqref="C4">
    <cfRule type="containsText" dxfId="935" priority="361" stopIfTrue="1" operator="containsText" text="erledigt">
      <formula>NOT(ISERROR(FIND(UPPER("erledigt"),UPPER(C4))))</formula>
      <formula>"erledigt"</formula>
    </cfRule>
    <cfRule type="containsText" dxfId="934" priority="362" stopIfTrue="1" operator="containsText" text="freigabe erhalten">
      <formula>NOT(ISERROR(FIND(UPPER("freigabe erhalten"),UPPER(C4))))</formula>
      <formula>"freigabe erhalten"</formula>
    </cfRule>
    <cfRule type="containsText" dxfId="933" priority="363" stopIfTrue="1" operator="containsText" text="zur Freigabe">
      <formula>NOT(ISERROR(FIND(UPPER("zur Freigabe"),UPPER(C4))))</formula>
      <formula>"zur Freigabe"</formula>
    </cfRule>
    <cfRule type="containsText" dxfId="932" priority="364" stopIfTrue="1" operator="containsText" text="in Arbeit">
      <formula>NOT(ISERROR(FIND(UPPER("in Arbeit"),UPPER(C4))))</formula>
      <formula>"in Arbeit"</formula>
    </cfRule>
    <cfRule type="containsText" dxfId="931" priority="365" stopIfTrue="1" operator="containsText" text="in Planung">
      <formula>NOT(ISERROR(FIND(UPPER("in Planung"),UPPER(C4))))</formula>
      <formula>"in Planung"</formula>
    </cfRule>
    <cfRule type="containsText" dxfId="930" priority="366" stopIfTrue="1" operator="containsText" text="offen">
      <formula>NOT(ISERROR(FIND(UPPER("offen"),UPPER(C4))))</formula>
      <formula>"offen"</formula>
    </cfRule>
    <cfRule type="containsText" dxfId="929" priority="367" stopIfTrue="1" operator="containsText" text="freigabe erhalten">
      <formula>NOT(ISERROR(FIND(UPPER("freigabe erhalten"),UPPER(C4))))</formula>
      <formula>"freigabe erhalten"</formula>
    </cfRule>
    <cfRule type="containsText" dxfId="928" priority="368" stopIfTrue="1" operator="containsText" text="zur Freigabe">
      <formula>NOT(ISERROR(FIND(UPPER("zur Freigabe"),UPPER(C4))))</formula>
      <formula>"zur Freigabe"</formula>
    </cfRule>
    <cfRule type="containsText" dxfId="927" priority="369" stopIfTrue="1" operator="containsText" text="in Arbeit">
      <formula>NOT(ISERROR(FIND(UPPER("in Arbeit"),UPPER(C4))))</formula>
      <formula>"in Arbeit"</formula>
    </cfRule>
    <cfRule type="containsText" dxfId="926" priority="370" stopIfTrue="1" operator="containsText" text="in Planung">
      <formula>NOT(ISERROR(FIND(UPPER("in Planung"),UPPER(C4))))</formula>
      <formula>"in Planung"</formula>
    </cfRule>
    <cfRule type="containsText" dxfId="925" priority="371" stopIfTrue="1" operator="containsText" text="offen">
      <formula>NOT(ISERROR(FIND(UPPER("offen"),UPPER(C4))))</formula>
      <formula>"offen"</formula>
    </cfRule>
    <cfRule type="containsText" dxfId="924" priority="372" stopIfTrue="1" operator="containsText" text="erledigt">
      <formula>NOT(ISERROR(FIND(UPPER("erledigt"),UPPER(C4))))</formula>
      <formula>"erledigt"</formula>
    </cfRule>
  </conditionalFormatting>
  <conditionalFormatting sqref="D10:E11">
    <cfRule type="containsText" dxfId="923" priority="349" stopIfTrue="1" operator="containsText" text="erledigt">
      <formula>NOT(ISERROR(FIND(UPPER("erledigt"),UPPER(D10))))</formula>
      <formula>"erledigt"</formula>
    </cfRule>
    <cfRule type="containsText" dxfId="922" priority="350" stopIfTrue="1" operator="containsText" text="freigabe erhalten">
      <formula>NOT(ISERROR(FIND(UPPER("freigabe erhalten"),UPPER(D10))))</formula>
      <formula>"freigabe erhalten"</formula>
    </cfRule>
    <cfRule type="containsText" dxfId="921" priority="351" stopIfTrue="1" operator="containsText" text="zur Freigabe">
      <formula>NOT(ISERROR(FIND(UPPER("zur Freigabe"),UPPER(D10))))</formula>
      <formula>"zur Freigabe"</formula>
    </cfRule>
    <cfRule type="containsText" dxfId="920" priority="352" stopIfTrue="1" operator="containsText" text="in Arbeit">
      <formula>NOT(ISERROR(FIND(UPPER("in Arbeit"),UPPER(D10))))</formula>
      <formula>"in Arbeit"</formula>
    </cfRule>
    <cfRule type="containsText" dxfId="919" priority="353" stopIfTrue="1" operator="containsText" text="in Planung">
      <formula>NOT(ISERROR(FIND(UPPER("in Planung"),UPPER(D10))))</formula>
      <formula>"in Planung"</formula>
    </cfRule>
    <cfRule type="containsText" dxfId="918" priority="354" stopIfTrue="1" operator="containsText" text="offen">
      <formula>NOT(ISERROR(FIND(UPPER("offen"),UPPER(D10))))</formula>
      <formula>"offen"</formula>
    </cfRule>
  </conditionalFormatting>
  <conditionalFormatting sqref="C34:E34">
    <cfRule type="containsText" dxfId="917" priority="193" stopIfTrue="1" operator="containsText" text="erledigt">
      <formula>NOT(ISERROR(FIND(UPPER("erledigt"),UPPER(C34))))</formula>
      <formula>"erledigt"</formula>
    </cfRule>
    <cfRule type="containsText" dxfId="916" priority="194" stopIfTrue="1" operator="containsText" text="freigabe erhalten">
      <formula>NOT(ISERROR(FIND(UPPER("freigabe erhalten"),UPPER(C34))))</formula>
      <formula>"freigabe erhalten"</formula>
    </cfRule>
    <cfRule type="containsText" dxfId="915" priority="195" stopIfTrue="1" operator="containsText" text="zur Freigabe">
      <formula>NOT(ISERROR(FIND(UPPER("zur Freigabe"),UPPER(C34))))</formula>
      <formula>"zur Freigabe"</formula>
    </cfRule>
    <cfRule type="containsText" dxfId="914" priority="196" stopIfTrue="1" operator="containsText" text="in Arbeit">
      <formula>NOT(ISERROR(FIND(UPPER("in Arbeit"),UPPER(C34))))</formula>
      <formula>"in Arbeit"</formula>
    </cfRule>
    <cfRule type="containsText" dxfId="913" priority="197" stopIfTrue="1" operator="containsText" text="in Planung">
      <formula>NOT(ISERROR(FIND(UPPER("in Planung"),UPPER(C34))))</formula>
      <formula>"in Planung"</formula>
    </cfRule>
    <cfRule type="containsText" dxfId="912" priority="198" stopIfTrue="1" operator="containsText" text="offen">
      <formula>NOT(ISERROR(FIND(UPPER("offen"),UPPER(C34))))</formula>
      <formula>"offen"</formula>
    </cfRule>
  </conditionalFormatting>
  <conditionalFormatting sqref="C10:C11">
    <cfRule type="containsText" dxfId="911" priority="331" stopIfTrue="1" operator="containsText" text="erledigt">
      <formula>NOT(ISERROR(FIND(UPPER("erledigt"),UPPER(C10))))</formula>
      <formula>"erledigt"</formula>
    </cfRule>
    <cfRule type="containsText" dxfId="910" priority="332" stopIfTrue="1" operator="containsText" text="freigabe erhalten">
      <formula>NOT(ISERROR(FIND(UPPER("freigabe erhalten"),UPPER(C10))))</formula>
      <formula>"freigabe erhalten"</formula>
    </cfRule>
    <cfRule type="containsText" dxfId="909" priority="333" stopIfTrue="1" operator="containsText" text="zur Freigabe">
      <formula>NOT(ISERROR(FIND(UPPER("zur Freigabe"),UPPER(C10))))</formula>
      <formula>"zur Freigabe"</formula>
    </cfRule>
    <cfRule type="containsText" dxfId="908" priority="334" stopIfTrue="1" operator="containsText" text="in Arbeit">
      <formula>NOT(ISERROR(FIND(UPPER("in Arbeit"),UPPER(C10))))</formula>
      <formula>"in Arbeit"</formula>
    </cfRule>
    <cfRule type="containsText" dxfId="907" priority="335" stopIfTrue="1" operator="containsText" text="in Planung">
      <formula>NOT(ISERROR(FIND(UPPER("in Planung"),UPPER(C10))))</formula>
      <formula>"in Planung"</formula>
    </cfRule>
    <cfRule type="containsText" dxfId="906" priority="336" stopIfTrue="1" operator="containsText" text="offen">
      <formula>NOT(ISERROR(FIND(UPPER("offen"),UPPER(C10))))</formula>
      <formula>"offen"</formula>
    </cfRule>
    <cfRule type="containsText" dxfId="905" priority="337" stopIfTrue="1" operator="containsText" text="freigabe erhalten">
      <formula>NOT(ISERROR(FIND(UPPER("freigabe erhalten"),UPPER(C10))))</formula>
      <formula>"freigabe erhalten"</formula>
    </cfRule>
    <cfRule type="containsText" dxfId="904" priority="338" stopIfTrue="1" operator="containsText" text="zur Freigabe">
      <formula>NOT(ISERROR(FIND(UPPER("zur Freigabe"),UPPER(C10))))</formula>
      <formula>"zur Freigabe"</formula>
    </cfRule>
    <cfRule type="containsText" dxfId="903" priority="339" stopIfTrue="1" operator="containsText" text="in Arbeit">
      <formula>NOT(ISERROR(FIND(UPPER("in Arbeit"),UPPER(C10))))</formula>
      <formula>"in Arbeit"</formula>
    </cfRule>
    <cfRule type="containsText" dxfId="902" priority="340" stopIfTrue="1" operator="containsText" text="in Planung">
      <formula>NOT(ISERROR(FIND(UPPER("in Planung"),UPPER(C10))))</formula>
      <formula>"in Planung"</formula>
    </cfRule>
    <cfRule type="containsText" dxfId="901" priority="341" stopIfTrue="1" operator="containsText" text="offen">
      <formula>NOT(ISERROR(FIND(UPPER("offen"),UPPER(C10))))</formula>
      <formula>"offen"</formula>
    </cfRule>
    <cfRule type="containsText" dxfId="900" priority="342" stopIfTrue="1" operator="containsText" text="erledigt">
      <formula>NOT(ISERROR(FIND(UPPER("erledigt"),UPPER(C10))))</formula>
      <formula>"erledigt"</formula>
    </cfRule>
  </conditionalFormatting>
  <conditionalFormatting sqref="D17:E18">
    <cfRule type="containsText" dxfId="899" priority="319" stopIfTrue="1" operator="containsText" text="erledigt">
      <formula>NOT(ISERROR(FIND(UPPER("erledigt"),UPPER(D17))))</formula>
      <formula>"erledigt"</formula>
    </cfRule>
    <cfRule type="containsText" dxfId="898" priority="320" stopIfTrue="1" operator="containsText" text="freigabe erhalten">
      <formula>NOT(ISERROR(FIND(UPPER("freigabe erhalten"),UPPER(D17))))</formula>
      <formula>"freigabe erhalten"</formula>
    </cfRule>
    <cfRule type="containsText" dxfId="897" priority="321" stopIfTrue="1" operator="containsText" text="zur Freigabe">
      <formula>NOT(ISERROR(FIND(UPPER("zur Freigabe"),UPPER(D17))))</formula>
      <formula>"zur Freigabe"</formula>
    </cfRule>
    <cfRule type="containsText" dxfId="896" priority="322" stopIfTrue="1" operator="containsText" text="in Arbeit">
      <formula>NOT(ISERROR(FIND(UPPER("in Arbeit"),UPPER(D17))))</formula>
      <formula>"in Arbeit"</formula>
    </cfRule>
    <cfRule type="containsText" dxfId="895" priority="323" stopIfTrue="1" operator="containsText" text="in Planung">
      <formula>NOT(ISERROR(FIND(UPPER("in Planung"),UPPER(D17))))</formula>
      <formula>"in Planung"</formula>
    </cfRule>
    <cfRule type="containsText" dxfId="894" priority="324" stopIfTrue="1" operator="containsText" text="offen">
      <formula>NOT(ISERROR(FIND(UPPER("offen"),UPPER(D17))))</formula>
      <formula>"offen"</formula>
    </cfRule>
  </conditionalFormatting>
  <conditionalFormatting sqref="C17:C18">
    <cfRule type="containsText" dxfId="893" priority="301" stopIfTrue="1" operator="containsText" text="erledigt">
      <formula>NOT(ISERROR(FIND(UPPER("erledigt"),UPPER(C17))))</formula>
      <formula>"erledigt"</formula>
    </cfRule>
    <cfRule type="containsText" dxfId="892" priority="302" stopIfTrue="1" operator="containsText" text="freigabe erhalten">
      <formula>NOT(ISERROR(FIND(UPPER("freigabe erhalten"),UPPER(C17))))</formula>
      <formula>"freigabe erhalten"</formula>
    </cfRule>
    <cfRule type="containsText" dxfId="891" priority="303" stopIfTrue="1" operator="containsText" text="zur Freigabe">
      <formula>NOT(ISERROR(FIND(UPPER("zur Freigabe"),UPPER(C17))))</formula>
      <formula>"zur Freigabe"</formula>
    </cfRule>
    <cfRule type="containsText" dxfId="890" priority="304" stopIfTrue="1" operator="containsText" text="in Arbeit">
      <formula>NOT(ISERROR(FIND(UPPER("in Arbeit"),UPPER(C17))))</formula>
      <formula>"in Arbeit"</formula>
    </cfRule>
    <cfRule type="containsText" dxfId="889" priority="305" stopIfTrue="1" operator="containsText" text="in Planung">
      <formula>NOT(ISERROR(FIND(UPPER("in Planung"),UPPER(C17))))</formula>
      <formula>"in Planung"</formula>
    </cfRule>
    <cfRule type="containsText" dxfId="888" priority="306" stopIfTrue="1" operator="containsText" text="offen">
      <formula>NOT(ISERROR(FIND(UPPER("offen"),UPPER(C17))))</formula>
      <formula>"offen"</formula>
    </cfRule>
    <cfRule type="containsText" dxfId="887" priority="307" stopIfTrue="1" operator="containsText" text="freigabe erhalten">
      <formula>NOT(ISERROR(FIND(UPPER("freigabe erhalten"),UPPER(C17))))</formula>
      <formula>"freigabe erhalten"</formula>
    </cfRule>
    <cfRule type="containsText" dxfId="886" priority="308" stopIfTrue="1" operator="containsText" text="zur Freigabe">
      <formula>NOT(ISERROR(FIND(UPPER("zur Freigabe"),UPPER(C17))))</formula>
      <formula>"zur Freigabe"</formula>
    </cfRule>
    <cfRule type="containsText" dxfId="885" priority="309" stopIfTrue="1" operator="containsText" text="in Arbeit">
      <formula>NOT(ISERROR(FIND(UPPER("in Arbeit"),UPPER(C17))))</formula>
      <formula>"in Arbeit"</formula>
    </cfRule>
    <cfRule type="containsText" dxfId="884" priority="310" stopIfTrue="1" operator="containsText" text="in Planung">
      <formula>NOT(ISERROR(FIND(UPPER("in Planung"),UPPER(C17))))</formula>
      <formula>"in Planung"</formula>
    </cfRule>
    <cfRule type="containsText" dxfId="883" priority="311" stopIfTrue="1" operator="containsText" text="offen">
      <formula>NOT(ISERROR(FIND(UPPER("offen"),UPPER(C17))))</formula>
      <formula>"offen"</formula>
    </cfRule>
    <cfRule type="containsText" dxfId="882" priority="312" stopIfTrue="1" operator="containsText" text="erledigt">
      <formula>NOT(ISERROR(FIND(UPPER("erledigt"),UPPER(C17))))</formula>
      <formula>"erledigt"</formula>
    </cfRule>
  </conditionalFormatting>
  <conditionalFormatting sqref="D24:E25">
    <cfRule type="containsText" dxfId="881" priority="289" stopIfTrue="1" operator="containsText" text="erledigt">
      <formula>NOT(ISERROR(FIND(UPPER("erledigt"),UPPER(D24))))</formula>
      <formula>"erledigt"</formula>
    </cfRule>
    <cfRule type="containsText" dxfId="880" priority="290" stopIfTrue="1" operator="containsText" text="freigabe erhalten">
      <formula>NOT(ISERROR(FIND(UPPER("freigabe erhalten"),UPPER(D24))))</formula>
      <formula>"freigabe erhalten"</formula>
    </cfRule>
    <cfRule type="containsText" dxfId="879" priority="291" stopIfTrue="1" operator="containsText" text="zur Freigabe">
      <formula>NOT(ISERROR(FIND(UPPER("zur Freigabe"),UPPER(D24))))</formula>
      <formula>"zur Freigabe"</formula>
    </cfRule>
    <cfRule type="containsText" dxfId="878" priority="292" stopIfTrue="1" operator="containsText" text="in Arbeit">
      <formula>NOT(ISERROR(FIND(UPPER("in Arbeit"),UPPER(D24))))</formula>
      <formula>"in Arbeit"</formula>
    </cfRule>
    <cfRule type="containsText" dxfId="877" priority="293" stopIfTrue="1" operator="containsText" text="in Planung">
      <formula>NOT(ISERROR(FIND(UPPER("in Planung"),UPPER(D24))))</formula>
      <formula>"in Planung"</formula>
    </cfRule>
    <cfRule type="containsText" dxfId="876" priority="294" stopIfTrue="1" operator="containsText" text="offen">
      <formula>NOT(ISERROR(FIND(UPPER("offen"),UPPER(D24))))</formula>
      <formula>"offen"</formula>
    </cfRule>
  </conditionalFormatting>
  <conditionalFormatting sqref="C24:C25">
    <cfRule type="containsText" dxfId="875" priority="271" stopIfTrue="1" operator="containsText" text="erledigt">
      <formula>NOT(ISERROR(FIND(UPPER("erledigt"),UPPER(C24))))</formula>
      <formula>"erledigt"</formula>
    </cfRule>
    <cfRule type="containsText" dxfId="874" priority="272" stopIfTrue="1" operator="containsText" text="freigabe erhalten">
      <formula>NOT(ISERROR(FIND(UPPER("freigabe erhalten"),UPPER(C24))))</formula>
      <formula>"freigabe erhalten"</formula>
    </cfRule>
    <cfRule type="containsText" dxfId="873" priority="273" stopIfTrue="1" operator="containsText" text="zur Freigabe">
      <formula>NOT(ISERROR(FIND(UPPER("zur Freigabe"),UPPER(C24))))</formula>
      <formula>"zur Freigabe"</formula>
    </cfRule>
    <cfRule type="containsText" dxfId="872" priority="274" stopIfTrue="1" operator="containsText" text="in Arbeit">
      <formula>NOT(ISERROR(FIND(UPPER("in Arbeit"),UPPER(C24))))</formula>
      <formula>"in Arbeit"</formula>
    </cfRule>
    <cfRule type="containsText" dxfId="871" priority="275" stopIfTrue="1" operator="containsText" text="in Planung">
      <formula>NOT(ISERROR(FIND(UPPER("in Planung"),UPPER(C24))))</formula>
      <formula>"in Planung"</formula>
    </cfRule>
    <cfRule type="containsText" dxfId="870" priority="276" stopIfTrue="1" operator="containsText" text="offen">
      <formula>NOT(ISERROR(FIND(UPPER("offen"),UPPER(C24))))</formula>
      <formula>"offen"</formula>
    </cfRule>
    <cfRule type="containsText" dxfId="869" priority="277" stopIfTrue="1" operator="containsText" text="freigabe erhalten">
      <formula>NOT(ISERROR(FIND(UPPER("freigabe erhalten"),UPPER(C24))))</formula>
      <formula>"freigabe erhalten"</formula>
    </cfRule>
    <cfRule type="containsText" dxfId="868" priority="278" stopIfTrue="1" operator="containsText" text="zur Freigabe">
      <formula>NOT(ISERROR(FIND(UPPER("zur Freigabe"),UPPER(C24))))</formula>
      <formula>"zur Freigabe"</formula>
    </cfRule>
    <cfRule type="containsText" dxfId="867" priority="279" stopIfTrue="1" operator="containsText" text="in Arbeit">
      <formula>NOT(ISERROR(FIND(UPPER("in Arbeit"),UPPER(C24))))</formula>
      <formula>"in Arbeit"</formula>
    </cfRule>
    <cfRule type="containsText" dxfId="866" priority="280" stopIfTrue="1" operator="containsText" text="in Planung">
      <formula>NOT(ISERROR(FIND(UPPER("in Planung"),UPPER(C24))))</formula>
      <formula>"in Planung"</formula>
    </cfRule>
    <cfRule type="containsText" dxfId="865" priority="281" stopIfTrue="1" operator="containsText" text="offen">
      <formula>NOT(ISERROR(FIND(UPPER("offen"),UPPER(C24))))</formula>
      <formula>"offen"</formula>
    </cfRule>
    <cfRule type="containsText" dxfId="864" priority="282" stopIfTrue="1" operator="containsText" text="erledigt">
      <formula>NOT(ISERROR(FIND(UPPER("erledigt"),UPPER(C24))))</formula>
      <formula>"erledigt"</formula>
    </cfRule>
  </conditionalFormatting>
  <conditionalFormatting sqref="D31:E32">
    <cfRule type="containsText" dxfId="863" priority="259" stopIfTrue="1" operator="containsText" text="erledigt">
      <formula>NOT(ISERROR(FIND(UPPER("erledigt"),UPPER(D31))))</formula>
      <formula>"erledigt"</formula>
    </cfRule>
    <cfRule type="containsText" dxfId="862" priority="260" stopIfTrue="1" operator="containsText" text="freigabe erhalten">
      <formula>NOT(ISERROR(FIND(UPPER("freigabe erhalten"),UPPER(D31))))</formula>
      <formula>"freigabe erhalten"</formula>
    </cfRule>
    <cfRule type="containsText" dxfId="861" priority="261" stopIfTrue="1" operator="containsText" text="zur Freigabe">
      <formula>NOT(ISERROR(FIND(UPPER("zur Freigabe"),UPPER(D31))))</formula>
      <formula>"zur Freigabe"</formula>
    </cfRule>
    <cfRule type="containsText" dxfId="860" priority="262" stopIfTrue="1" operator="containsText" text="in Arbeit">
      <formula>NOT(ISERROR(FIND(UPPER("in Arbeit"),UPPER(D31))))</formula>
      <formula>"in Arbeit"</formula>
    </cfRule>
    <cfRule type="containsText" dxfId="859" priority="263" stopIfTrue="1" operator="containsText" text="in Planung">
      <formula>NOT(ISERROR(FIND(UPPER("in Planung"),UPPER(D31))))</formula>
      <formula>"in Planung"</formula>
    </cfRule>
    <cfRule type="containsText" dxfId="858" priority="264" stopIfTrue="1" operator="containsText" text="offen">
      <formula>NOT(ISERROR(FIND(UPPER("offen"),UPPER(D31))))</formula>
      <formula>"offen"</formula>
    </cfRule>
  </conditionalFormatting>
  <conditionalFormatting sqref="C31:C32">
    <cfRule type="containsText" dxfId="857" priority="241" stopIfTrue="1" operator="containsText" text="erledigt">
      <formula>NOT(ISERROR(FIND(UPPER("erledigt"),UPPER(C31))))</formula>
      <formula>"erledigt"</formula>
    </cfRule>
    <cfRule type="containsText" dxfId="856" priority="242" stopIfTrue="1" operator="containsText" text="freigabe erhalten">
      <formula>NOT(ISERROR(FIND(UPPER("freigabe erhalten"),UPPER(C31))))</formula>
      <formula>"freigabe erhalten"</formula>
    </cfRule>
    <cfRule type="containsText" dxfId="855" priority="243" stopIfTrue="1" operator="containsText" text="zur Freigabe">
      <formula>NOT(ISERROR(FIND(UPPER("zur Freigabe"),UPPER(C31))))</formula>
      <formula>"zur Freigabe"</formula>
    </cfRule>
    <cfRule type="containsText" dxfId="854" priority="244" stopIfTrue="1" operator="containsText" text="in Arbeit">
      <formula>NOT(ISERROR(FIND(UPPER("in Arbeit"),UPPER(C31))))</formula>
      <formula>"in Arbeit"</formula>
    </cfRule>
    <cfRule type="containsText" dxfId="853" priority="245" stopIfTrue="1" operator="containsText" text="in Planung">
      <formula>NOT(ISERROR(FIND(UPPER("in Planung"),UPPER(C31))))</formula>
      <formula>"in Planung"</formula>
    </cfRule>
    <cfRule type="containsText" dxfId="852" priority="246" stopIfTrue="1" operator="containsText" text="offen">
      <formula>NOT(ISERROR(FIND(UPPER("offen"),UPPER(C31))))</formula>
      <formula>"offen"</formula>
    </cfRule>
    <cfRule type="containsText" dxfId="851" priority="247" stopIfTrue="1" operator="containsText" text="freigabe erhalten">
      <formula>NOT(ISERROR(FIND(UPPER("freigabe erhalten"),UPPER(C31))))</formula>
      <formula>"freigabe erhalten"</formula>
    </cfRule>
    <cfRule type="containsText" dxfId="850" priority="248" stopIfTrue="1" operator="containsText" text="zur Freigabe">
      <formula>NOT(ISERROR(FIND(UPPER("zur Freigabe"),UPPER(C31))))</formula>
      <formula>"zur Freigabe"</formula>
    </cfRule>
    <cfRule type="containsText" dxfId="849" priority="249" stopIfTrue="1" operator="containsText" text="in Arbeit">
      <formula>NOT(ISERROR(FIND(UPPER("in Arbeit"),UPPER(C31))))</formula>
      <formula>"in Arbeit"</formula>
    </cfRule>
    <cfRule type="containsText" dxfId="848" priority="250" stopIfTrue="1" operator="containsText" text="in Planung">
      <formula>NOT(ISERROR(FIND(UPPER("in Planung"),UPPER(C31))))</formula>
      <formula>"in Planung"</formula>
    </cfRule>
    <cfRule type="containsText" dxfId="847" priority="251" stopIfTrue="1" operator="containsText" text="offen">
      <formula>NOT(ISERROR(FIND(UPPER("offen"),UPPER(C31))))</formula>
      <formula>"offen"</formula>
    </cfRule>
    <cfRule type="containsText" dxfId="846" priority="252" stopIfTrue="1" operator="containsText" text="erledigt">
      <formula>NOT(ISERROR(FIND(UPPER("erledigt"),UPPER(C31))))</formula>
      <formula>"erledigt"</formula>
    </cfRule>
  </conditionalFormatting>
  <conditionalFormatting sqref="F34:G34">
    <cfRule type="containsText" dxfId="839" priority="223" stopIfTrue="1" operator="containsText" text="erledigt">
      <formula>NOT(ISERROR(FIND(UPPER("erledigt"),UPPER(F34))))</formula>
      <formula>"erledigt"</formula>
    </cfRule>
    <cfRule type="containsText" dxfId="838" priority="224" stopIfTrue="1" operator="containsText" text="freigabe erhalten">
      <formula>NOT(ISERROR(FIND(UPPER("freigabe erhalten"),UPPER(F34))))</formula>
      <formula>"freigabe erhalten"</formula>
    </cfRule>
    <cfRule type="containsText" dxfId="837" priority="225" stopIfTrue="1" operator="containsText" text="zur Freigabe">
      <formula>NOT(ISERROR(FIND(UPPER("zur Freigabe"),UPPER(F34))))</formula>
      <formula>"zur Freigabe"</formula>
    </cfRule>
    <cfRule type="containsText" dxfId="836" priority="226" stopIfTrue="1" operator="containsText" text="in Arbeit">
      <formula>NOT(ISERROR(FIND(UPPER("in Arbeit"),UPPER(F34))))</formula>
      <formula>"in Arbeit"</formula>
    </cfRule>
    <cfRule type="containsText" dxfId="835" priority="227" stopIfTrue="1" operator="containsText" text="in Planung">
      <formula>NOT(ISERROR(FIND(UPPER("in Planung"),UPPER(F34))))</formula>
      <formula>"in Planung"</formula>
    </cfRule>
    <cfRule type="containsText" dxfId="834" priority="228" stopIfTrue="1" operator="containsText" text="offen">
      <formula>NOT(ISERROR(FIND(UPPER("offen"),UPPER(F34))))</formula>
      <formula>"offen"</formula>
    </cfRule>
  </conditionalFormatting>
  <conditionalFormatting sqref="C34:E34">
    <cfRule type="containsText" dxfId="833" priority="211" stopIfTrue="1" operator="containsText" text="erledigt">
      <formula>NOT(ISERROR(FIND(UPPER("erledigt"),UPPER(C34))))</formula>
      <formula>"erledigt"</formula>
    </cfRule>
    <cfRule type="containsText" dxfId="832" priority="212" stopIfTrue="1" operator="containsText" text="freigabe erhalten">
      <formula>NOT(ISERROR(FIND(UPPER("freigabe erhalten"),UPPER(C34))))</formula>
      <formula>"freigabe erhalten"</formula>
    </cfRule>
    <cfRule type="containsText" dxfId="831" priority="213" stopIfTrue="1" operator="containsText" text="zur Freigabe">
      <formula>NOT(ISERROR(FIND(UPPER("zur Freigabe"),UPPER(C34))))</formula>
      <formula>"zur Freigabe"</formula>
    </cfRule>
    <cfRule type="containsText" dxfId="830" priority="214" stopIfTrue="1" operator="containsText" text="in Arbeit">
      <formula>NOT(ISERROR(FIND(UPPER("in Arbeit"),UPPER(C34))))</formula>
      <formula>"in Arbeit"</formula>
    </cfRule>
    <cfRule type="containsText" dxfId="829" priority="215" stopIfTrue="1" operator="containsText" text="in Planung">
      <formula>NOT(ISERROR(FIND(UPPER("in Planung"),UPPER(C34))))</formula>
      <formula>"in Planung"</formula>
    </cfRule>
    <cfRule type="containsText" dxfId="828" priority="216" stopIfTrue="1" operator="containsText" text="offen">
      <formula>NOT(ISERROR(FIND(UPPER("offen"),UPPER(C34))))</formula>
      <formula>"offen"</formula>
    </cfRule>
  </conditionalFormatting>
  <conditionalFormatting sqref="D34:E34">
    <cfRule type="containsText" dxfId="827" priority="175" stopIfTrue="1" operator="containsText" text="erledigt">
      <formula>NOT(ISERROR(FIND(UPPER("erledigt"),UPPER(D34))))</formula>
      <formula>"erledigt"</formula>
    </cfRule>
    <cfRule type="containsText" dxfId="826" priority="176" stopIfTrue="1" operator="containsText" text="freigabe erhalten">
      <formula>NOT(ISERROR(FIND(UPPER("freigabe erhalten"),UPPER(D34))))</formula>
      <formula>"freigabe erhalten"</formula>
    </cfRule>
    <cfRule type="containsText" dxfId="825" priority="177" stopIfTrue="1" operator="containsText" text="zur Freigabe">
      <formula>NOT(ISERROR(FIND(UPPER("zur Freigabe"),UPPER(D34))))</formula>
      <formula>"zur Freigabe"</formula>
    </cfRule>
    <cfRule type="containsText" dxfId="824" priority="178" stopIfTrue="1" operator="containsText" text="in Arbeit">
      <formula>NOT(ISERROR(FIND(UPPER("in Arbeit"),UPPER(D34))))</formula>
      <formula>"in Arbeit"</formula>
    </cfRule>
    <cfRule type="containsText" dxfId="823" priority="179" stopIfTrue="1" operator="containsText" text="in Planung">
      <formula>NOT(ISERROR(FIND(UPPER("in Planung"),UPPER(D34))))</formula>
      <formula>"in Planung"</formula>
    </cfRule>
    <cfRule type="containsText" dxfId="822" priority="180" stopIfTrue="1" operator="containsText" text="offen">
      <formula>NOT(ISERROR(FIND(UPPER("offen"),UPPER(D34))))</formula>
      <formula>"offen"</formula>
    </cfRule>
  </conditionalFormatting>
  <conditionalFormatting sqref="B30">
    <cfRule type="containsText" dxfId="821" priority="19" stopIfTrue="1" operator="containsText" text="erledigt">
      <formula>NOT(ISERROR(FIND(UPPER("erledigt"),UPPER(B30))))</formula>
      <formula>"erledigt"</formula>
    </cfRule>
    <cfRule type="containsText" dxfId="820" priority="20" stopIfTrue="1" operator="containsText" text="freigabe erhalten">
      <formula>NOT(ISERROR(FIND(UPPER("freigabe erhalten"),UPPER(B30))))</formula>
      <formula>"freigabe erhalten"</formula>
    </cfRule>
    <cfRule type="containsText" dxfId="819" priority="21" stopIfTrue="1" operator="containsText" text="zur Freigabe">
      <formula>NOT(ISERROR(FIND(UPPER("zur Freigabe"),UPPER(B30))))</formula>
      <formula>"zur Freigabe"</formula>
    </cfRule>
    <cfRule type="containsText" dxfId="818" priority="22" stopIfTrue="1" operator="containsText" text="in Arbeit">
      <formula>NOT(ISERROR(FIND(UPPER("in Arbeit"),UPPER(B30))))</formula>
      <formula>"in Arbeit"</formula>
    </cfRule>
    <cfRule type="containsText" dxfId="817" priority="23" stopIfTrue="1" operator="containsText" text="in Planung">
      <formula>NOT(ISERROR(FIND(UPPER("in Planung"),UPPER(B30))))</formula>
      <formula>"in Planung"</formula>
    </cfRule>
    <cfRule type="containsText" dxfId="816" priority="24" stopIfTrue="1" operator="containsText" text="offen">
      <formula>NOT(ISERROR(FIND(UPPER("offen"),UPPER(B30))))</formula>
      <formula>"offen"</formula>
    </cfRule>
  </conditionalFormatting>
  <conditionalFormatting sqref="C34">
    <cfRule type="containsText" dxfId="815" priority="157" stopIfTrue="1" operator="containsText" text="erledigt">
      <formula>NOT(ISERROR(FIND(UPPER("erledigt"),UPPER(C34))))</formula>
      <formula>"erledigt"</formula>
    </cfRule>
    <cfRule type="containsText" dxfId="814" priority="158" stopIfTrue="1" operator="containsText" text="freigabe erhalten">
      <formula>NOT(ISERROR(FIND(UPPER("freigabe erhalten"),UPPER(C34))))</formula>
      <formula>"freigabe erhalten"</formula>
    </cfRule>
    <cfRule type="containsText" dxfId="813" priority="159" stopIfTrue="1" operator="containsText" text="zur Freigabe">
      <formula>NOT(ISERROR(FIND(UPPER("zur Freigabe"),UPPER(C34))))</formula>
      <formula>"zur Freigabe"</formula>
    </cfRule>
    <cfRule type="containsText" dxfId="812" priority="160" stopIfTrue="1" operator="containsText" text="in Arbeit">
      <formula>NOT(ISERROR(FIND(UPPER("in Arbeit"),UPPER(C34))))</formula>
      <formula>"in Arbeit"</formula>
    </cfRule>
    <cfRule type="containsText" dxfId="811" priority="161" stopIfTrue="1" operator="containsText" text="in Planung">
      <formula>NOT(ISERROR(FIND(UPPER("in Planung"),UPPER(C34))))</formula>
      <formula>"in Planung"</formula>
    </cfRule>
    <cfRule type="containsText" dxfId="810" priority="162" stopIfTrue="1" operator="containsText" text="offen">
      <formula>NOT(ISERROR(FIND(UPPER("offen"),UPPER(C34))))</formula>
      <formula>"offen"</formula>
    </cfRule>
    <cfRule type="containsText" dxfId="809" priority="163" stopIfTrue="1" operator="containsText" text="freigabe erhalten">
      <formula>NOT(ISERROR(FIND(UPPER("freigabe erhalten"),UPPER(C34))))</formula>
      <formula>"freigabe erhalten"</formula>
    </cfRule>
    <cfRule type="containsText" dxfId="808" priority="164" stopIfTrue="1" operator="containsText" text="zur Freigabe">
      <formula>NOT(ISERROR(FIND(UPPER("zur Freigabe"),UPPER(C34))))</formula>
      <formula>"zur Freigabe"</formula>
    </cfRule>
    <cfRule type="containsText" dxfId="807" priority="165" stopIfTrue="1" operator="containsText" text="in Arbeit">
      <formula>NOT(ISERROR(FIND(UPPER("in Arbeit"),UPPER(C34))))</formula>
      <formula>"in Arbeit"</formula>
    </cfRule>
    <cfRule type="containsText" dxfId="806" priority="166" stopIfTrue="1" operator="containsText" text="in Planung">
      <formula>NOT(ISERROR(FIND(UPPER("in Planung"),UPPER(C34))))</formula>
      <formula>"in Planung"</formula>
    </cfRule>
    <cfRule type="containsText" dxfId="805" priority="167" stopIfTrue="1" operator="containsText" text="offen">
      <formula>NOT(ISERROR(FIND(UPPER("offen"),UPPER(C34))))</formula>
      <formula>"offen"</formula>
    </cfRule>
    <cfRule type="containsText" dxfId="804" priority="168" stopIfTrue="1" operator="containsText" text="erledigt">
      <formula>NOT(ISERROR(FIND(UPPER("erledigt"),UPPER(C34))))</formula>
      <formula>"erledigt"</formula>
    </cfRule>
  </conditionalFormatting>
  <conditionalFormatting sqref="A30">
    <cfRule type="containsText" dxfId="803" priority="1" stopIfTrue="1" operator="containsText" text="erledigt">
      <formula>NOT(ISERROR(FIND(UPPER("erledigt"),UPPER(A30))))</formula>
      <formula>"erledigt"</formula>
    </cfRule>
    <cfRule type="containsText" dxfId="802" priority="2" stopIfTrue="1" operator="containsText" text="freigabe erhalten">
      <formula>NOT(ISERROR(FIND(UPPER("freigabe erhalten"),UPPER(A30))))</formula>
      <formula>"freigabe erhalten"</formula>
    </cfRule>
    <cfRule type="containsText" dxfId="801" priority="3" stopIfTrue="1" operator="containsText" text="zur Freigabe">
      <formula>NOT(ISERROR(FIND(UPPER("zur Freigabe"),UPPER(A30))))</formula>
      <formula>"zur Freigabe"</formula>
    </cfRule>
    <cfRule type="containsText" dxfId="800" priority="4" stopIfTrue="1" operator="containsText" text="in Arbeit">
      <formula>NOT(ISERROR(FIND(UPPER("in Arbeit"),UPPER(A30))))</formula>
      <formula>"in Arbeit"</formula>
    </cfRule>
    <cfRule type="containsText" dxfId="799" priority="5" stopIfTrue="1" operator="containsText" text="in Planung">
      <formula>NOT(ISERROR(FIND(UPPER("in Planung"),UPPER(A30))))</formula>
      <formula>"in Planung"</formula>
    </cfRule>
    <cfRule type="containsText" dxfId="798" priority="6" stopIfTrue="1" operator="containsText" text="offen">
      <formula>NOT(ISERROR(FIND(UPPER("offen"),UPPER(A30))))</formula>
      <formula>"offen"</formula>
    </cfRule>
  </conditionalFormatting>
  <conditionalFormatting sqref="D8:E9">
    <cfRule type="containsText" dxfId="797" priority="145" stopIfTrue="1" operator="containsText" text="erledigt">
      <formula>NOT(ISERROR(FIND(UPPER("erledigt"),UPPER(D8))))</formula>
      <formula>"erledigt"</formula>
    </cfRule>
    <cfRule type="containsText" dxfId="796" priority="146" stopIfTrue="1" operator="containsText" text="freigabe erhalten">
      <formula>NOT(ISERROR(FIND(UPPER("freigabe erhalten"),UPPER(D8))))</formula>
      <formula>"freigabe erhalten"</formula>
    </cfRule>
    <cfRule type="containsText" dxfId="795" priority="147" stopIfTrue="1" operator="containsText" text="zur Freigabe">
      <formula>NOT(ISERROR(FIND(UPPER("zur Freigabe"),UPPER(D8))))</formula>
      <formula>"zur Freigabe"</formula>
    </cfRule>
    <cfRule type="containsText" dxfId="794" priority="148" stopIfTrue="1" operator="containsText" text="in Arbeit">
      <formula>NOT(ISERROR(FIND(UPPER("in Arbeit"),UPPER(D8))))</formula>
      <formula>"in Arbeit"</formula>
    </cfRule>
    <cfRule type="containsText" dxfId="793" priority="149" stopIfTrue="1" operator="containsText" text="in Planung">
      <formula>NOT(ISERROR(FIND(UPPER("in Planung"),UPPER(D8))))</formula>
      <formula>"in Planung"</formula>
    </cfRule>
    <cfRule type="containsText" dxfId="792" priority="150" stopIfTrue="1" operator="containsText" text="offen">
      <formula>NOT(ISERROR(FIND(UPPER("offen"),UPPER(D8))))</formula>
      <formula>"offen"</formula>
    </cfRule>
  </conditionalFormatting>
  <conditionalFormatting sqref="A8:A9">
    <cfRule type="containsText" dxfId="791" priority="121" stopIfTrue="1" operator="containsText" text="erledigt">
      <formula>NOT(ISERROR(FIND(UPPER("erledigt"),UPPER(A8))))</formula>
      <formula>"erledigt"</formula>
    </cfRule>
    <cfRule type="containsText" dxfId="790" priority="122" stopIfTrue="1" operator="containsText" text="freigabe erhalten">
      <formula>NOT(ISERROR(FIND(UPPER("freigabe erhalten"),UPPER(A8))))</formula>
      <formula>"freigabe erhalten"</formula>
    </cfRule>
    <cfRule type="containsText" dxfId="789" priority="123" stopIfTrue="1" operator="containsText" text="zur Freigabe">
      <formula>NOT(ISERROR(FIND(UPPER("zur Freigabe"),UPPER(A8))))</formula>
      <formula>"zur Freigabe"</formula>
    </cfRule>
    <cfRule type="containsText" dxfId="788" priority="124" stopIfTrue="1" operator="containsText" text="in Arbeit">
      <formula>NOT(ISERROR(FIND(UPPER("in Arbeit"),UPPER(A8))))</formula>
      <formula>"in Arbeit"</formula>
    </cfRule>
    <cfRule type="containsText" dxfId="787" priority="125" stopIfTrue="1" operator="containsText" text="in Planung">
      <formula>NOT(ISERROR(FIND(UPPER("in Planung"),UPPER(A8))))</formula>
      <formula>"in Planung"</formula>
    </cfRule>
    <cfRule type="containsText" dxfId="786" priority="126" stopIfTrue="1" operator="containsText" text="offen">
      <formula>NOT(ISERROR(FIND(UPPER("offen"),UPPER(A8))))</formula>
      <formula>"offen"</formula>
    </cfRule>
  </conditionalFormatting>
  <conditionalFormatting sqref="B8:B9">
    <cfRule type="containsText" dxfId="785" priority="139" stopIfTrue="1" operator="containsText" text="erledigt">
      <formula>NOT(ISERROR(FIND(UPPER("erledigt"),UPPER(B8))))</formula>
      <formula>"erledigt"</formula>
    </cfRule>
    <cfRule type="containsText" dxfId="784" priority="140" stopIfTrue="1" operator="containsText" text="freigabe erhalten">
      <formula>NOT(ISERROR(FIND(UPPER("freigabe erhalten"),UPPER(B8))))</formula>
      <formula>"freigabe erhalten"</formula>
    </cfRule>
    <cfRule type="containsText" dxfId="783" priority="141" stopIfTrue="1" operator="containsText" text="zur Freigabe">
      <formula>NOT(ISERROR(FIND(UPPER("zur Freigabe"),UPPER(B8))))</formula>
      <formula>"zur Freigabe"</formula>
    </cfRule>
    <cfRule type="containsText" dxfId="782" priority="142" stopIfTrue="1" operator="containsText" text="in Arbeit">
      <formula>NOT(ISERROR(FIND(UPPER("in Arbeit"),UPPER(B8))))</formula>
      <formula>"in Arbeit"</formula>
    </cfRule>
    <cfRule type="containsText" dxfId="781" priority="143" stopIfTrue="1" operator="containsText" text="in Planung">
      <formula>NOT(ISERROR(FIND(UPPER("in Planung"),UPPER(B8))))</formula>
      <formula>"in Planung"</formula>
    </cfRule>
    <cfRule type="containsText" dxfId="780" priority="144" stopIfTrue="1" operator="containsText" text="offen">
      <formula>NOT(ISERROR(FIND(UPPER("offen"),UPPER(B8))))</formula>
      <formula>"offen"</formula>
    </cfRule>
  </conditionalFormatting>
  <conditionalFormatting sqref="C8:C9">
    <cfRule type="containsText" dxfId="779" priority="127" stopIfTrue="1" operator="containsText" text="erledigt">
      <formula>NOT(ISERROR(FIND(UPPER("erledigt"),UPPER(C8))))</formula>
      <formula>"erledigt"</formula>
    </cfRule>
    <cfRule type="containsText" dxfId="778" priority="128" stopIfTrue="1" operator="containsText" text="freigabe erhalten">
      <formula>NOT(ISERROR(FIND(UPPER("freigabe erhalten"),UPPER(C8))))</formula>
      <formula>"freigabe erhalten"</formula>
    </cfRule>
    <cfRule type="containsText" dxfId="777" priority="129" stopIfTrue="1" operator="containsText" text="zur Freigabe">
      <formula>NOT(ISERROR(FIND(UPPER("zur Freigabe"),UPPER(C8))))</formula>
      <formula>"zur Freigabe"</formula>
    </cfRule>
    <cfRule type="containsText" dxfId="776" priority="130" stopIfTrue="1" operator="containsText" text="in Arbeit">
      <formula>NOT(ISERROR(FIND(UPPER("in Arbeit"),UPPER(C8))))</formula>
      <formula>"in Arbeit"</formula>
    </cfRule>
    <cfRule type="containsText" dxfId="775" priority="131" stopIfTrue="1" operator="containsText" text="in Planung">
      <formula>NOT(ISERROR(FIND(UPPER("in Planung"),UPPER(C8))))</formula>
      <formula>"in Planung"</formula>
    </cfRule>
    <cfRule type="containsText" dxfId="774" priority="132" stopIfTrue="1" operator="containsText" text="offen">
      <formula>NOT(ISERROR(FIND(UPPER("offen"),UPPER(C8))))</formula>
      <formula>"offen"</formula>
    </cfRule>
    <cfRule type="containsText" dxfId="773" priority="133" stopIfTrue="1" operator="containsText" text="freigabe erhalten">
      <formula>NOT(ISERROR(FIND(UPPER("freigabe erhalten"),UPPER(C8))))</formula>
      <formula>"freigabe erhalten"</formula>
    </cfRule>
    <cfRule type="containsText" dxfId="772" priority="134" stopIfTrue="1" operator="containsText" text="zur Freigabe">
      <formula>NOT(ISERROR(FIND(UPPER("zur Freigabe"),UPPER(C8))))</formula>
      <formula>"zur Freigabe"</formula>
    </cfRule>
    <cfRule type="containsText" dxfId="771" priority="135" stopIfTrue="1" operator="containsText" text="in Arbeit">
      <formula>NOT(ISERROR(FIND(UPPER("in Arbeit"),UPPER(C8))))</formula>
      <formula>"in Arbeit"</formula>
    </cfRule>
    <cfRule type="containsText" dxfId="770" priority="136" stopIfTrue="1" operator="containsText" text="in Planung">
      <formula>NOT(ISERROR(FIND(UPPER("in Planung"),UPPER(C8))))</formula>
      <formula>"in Planung"</formula>
    </cfRule>
    <cfRule type="containsText" dxfId="769" priority="137" stopIfTrue="1" operator="containsText" text="offen">
      <formula>NOT(ISERROR(FIND(UPPER("offen"),UPPER(C8))))</formula>
      <formula>"offen"</formula>
    </cfRule>
    <cfRule type="containsText" dxfId="768" priority="138" stopIfTrue="1" operator="containsText" text="erledigt">
      <formula>NOT(ISERROR(FIND(UPPER("erledigt"),UPPER(C8))))</formula>
      <formula>"erledigt"</formula>
    </cfRule>
  </conditionalFormatting>
  <conditionalFormatting sqref="D15:E16">
    <cfRule type="containsText" dxfId="767" priority="115" stopIfTrue="1" operator="containsText" text="erledigt">
      <formula>NOT(ISERROR(FIND(UPPER("erledigt"),UPPER(D15))))</formula>
      <formula>"erledigt"</formula>
    </cfRule>
    <cfRule type="containsText" dxfId="766" priority="116" stopIfTrue="1" operator="containsText" text="freigabe erhalten">
      <formula>NOT(ISERROR(FIND(UPPER("freigabe erhalten"),UPPER(D15))))</formula>
      <formula>"freigabe erhalten"</formula>
    </cfRule>
    <cfRule type="containsText" dxfId="765" priority="117" stopIfTrue="1" operator="containsText" text="zur Freigabe">
      <formula>NOT(ISERROR(FIND(UPPER("zur Freigabe"),UPPER(D15))))</formula>
      <formula>"zur Freigabe"</formula>
    </cfRule>
    <cfRule type="containsText" dxfId="764" priority="118" stopIfTrue="1" operator="containsText" text="in Arbeit">
      <formula>NOT(ISERROR(FIND(UPPER("in Arbeit"),UPPER(D15))))</formula>
      <formula>"in Arbeit"</formula>
    </cfRule>
    <cfRule type="containsText" dxfId="763" priority="119" stopIfTrue="1" operator="containsText" text="in Planung">
      <formula>NOT(ISERROR(FIND(UPPER("in Planung"),UPPER(D15))))</formula>
      <formula>"in Planung"</formula>
    </cfRule>
    <cfRule type="containsText" dxfId="762" priority="120" stopIfTrue="1" operator="containsText" text="offen">
      <formula>NOT(ISERROR(FIND(UPPER("offen"),UPPER(D15))))</formula>
      <formula>"offen"</formula>
    </cfRule>
  </conditionalFormatting>
  <conditionalFormatting sqref="A15:A16">
    <cfRule type="containsText" dxfId="761" priority="91" stopIfTrue="1" operator="containsText" text="erledigt">
      <formula>NOT(ISERROR(FIND(UPPER("erledigt"),UPPER(A15))))</formula>
      <formula>"erledigt"</formula>
    </cfRule>
    <cfRule type="containsText" dxfId="760" priority="92" stopIfTrue="1" operator="containsText" text="freigabe erhalten">
      <formula>NOT(ISERROR(FIND(UPPER("freigabe erhalten"),UPPER(A15))))</formula>
      <formula>"freigabe erhalten"</formula>
    </cfRule>
    <cfRule type="containsText" dxfId="759" priority="93" stopIfTrue="1" operator="containsText" text="zur Freigabe">
      <formula>NOT(ISERROR(FIND(UPPER("zur Freigabe"),UPPER(A15))))</formula>
      <formula>"zur Freigabe"</formula>
    </cfRule>
    <cfRule type="containsText" dxfId="758" priority="94" stopIfTrue="1" operator="containsText" text="in Arbeit">
      <formula>NOT(ISERROR(FIND(UPPER("in Arbeit"),UPPER(A15))))</formula>
      <formula>"in Arbeit"</formula>
    </cfRule>
    <cfRule type="containsText" dxfId="757" priority="95" stopIfTrue="1" operator="containsText" text="in Planung">
      <formula>NOT(ISERROR(FIND(UPPER("in Planung"),UPPER(A15))))</formula>
      <formula>"in Planung"</formula>
    </cfRule>
    <cfRule type="containsText" dxfId="756" priority="96" stopIfTrue="1" operator="containsText" text="offen">
      <formula>NOT(ISERROR(FIND(UPPER("offen"),UPPER(A15))))</formula>
      <formula>"offen"</formula>
    </cfRule>
  </conditionalFormatting>
  <conditionalFormatting sqref="B15:B16">
    <cfRule type="containsText" dxfId="755" priority="109" stopIfTrue="1" operator="containsText" text="erledigt">
      <formula>NOT(ISERROR(FIND(UPPER("erledigt"),UPPER(B15))))</formula>
      <formula>"erledigt"</formula>
    </cfRule>
    <cfRule type="containsText" dxfId="754" priority="110" stopIfTrue="1" operator="containsText" text="freigabe erhalten">
      <formula>NOT(ISERROR(FIND(UPPER("freigabe erhalten"),UPPER(B15))))</formula>
      <formula>"freigabe erhalten"</formula>
    </cfRule>
    <cfRule type="containsText" dxfId="753" priority="111" stopIfTrue="1" operator="containsText" text="zur Freigabe">
      <formula>NOT(ISERROR(FIND(UPPER("zur Freigabe"),UPPER(B15))))</formula>
      <formula>"zur Freigabe"</formula>
    </cfRule>
    <cfRule type="containsText" dxfId="752" priority="112" stopIfTrue="1" operator="containsText" text="in Arbeit">
      <formula>NOT(ISERROR(FIND(UPPER("in Arbeit"),UPPER(B15))))</formula>
      <formula>"in Arbeit"</formula>
    </cfRule>
    <cfRule type="containsText" dxfId="751" priority="113" stopIfTrue="1" operator="containsText" text="in Planung">
      <formula>NOT(ISERROR(FIND(UPPER("in Planung"),UPPER(B15))))</formula>
      <formula>"in Planung"</formula>
    </cfRule>
    <cfRule type="containsText" dxfId="750" priority="114" stopIfTrue="1" operator="containsText" text="offen">
      <formula>NOT(ISERROR(FIND(UPPER("offen"),UPPER(B15))))</formula>
      <formula>"offen"</formula>
    </cfRule>
  </conditionalFormatting>
  <conditionalFormatting sqref="C15:C16">
    <cfRule type="containsText" dxfId="749" priority="97" stopIfTrue="1" operator="containsText" text="erledigt">
      <formula>NOT(ISERROR(FIND(UPPER("erledigt"),UPPER(C15))))</formula>
      <formula>"erledigt"</formula>
    </cfRule>
    <cfRule type="containsText" dxfId="748" priority="98" stopIfTrue="1" operator="containsText" text="freigabe erhalten">
      <formula>NOT(ISERROR(FIND(UPPER("freigabe erhalten"),UPPER(C15))))</formula>
      <formula>"freigabe erhalten"</formula>
    </cfRule>
    <cfRule type="containsText" dxfId="747" priority="99" stopIfTrue="1" operator="containsText" text="zur Freigabe">
      <formula>NOT(ISERROR(FIND(UPPER("zur Freigabe"),UPPER(C15))))</formula>
      <formula>"zur Freigabe"</formula>
    </cfRule>
    <cfRule type="containsText" dxfId="746" priority="100" stopIfTrue="1" operator="containsText" text="in Arbeit">
      <formula>NOT(ISERROR(FIND(UPPER("in Arbeit"),UPPER(C15))))</formula>
      <formula>"in Arbeit"</formula>
    </cfRule>
    <cfRule type="containsText" dxfId="745" priority="101" stopIfTrue="1" operator="containsText" text="in Planung">
      <formula>NOT(ISERROR(FIND(UPPER("in Planung"),UPPER(C15))))</formula>
      <formula>"in Planung"</formula>
    </cfRule>
    <cfRule type="containsText" dxfId="744" priority="102" stopIfTrue="1" operator="containsText" text="offen">
      <formula>NOT(ISERROR(FIND(UPPER("offen"),UPPER(C15))))</formula>
      <formula>"offen"</formula>
    </cfRule>
    <cfRule type="containsText" dxfId="743" priority="103" stopIfTrue="1" operator="containsText" text="freigabe erhalten">
      <formula>NOT(ISERROR(FIND(UPPER("freigabe erhalten"),UPPER(C15))))</formula>
      <formula>"freigabe erhalten"</formula>
    </cfRule>
    <cfRule type="containsText" dxfId="742" priority="104" stopIfTrue="1" operator="containsText" text="zur Freigabe">
      <formula>NOT(ISERROR(FIND(UPPER("zur Freigabe"),UPPER(C15))))</formula>
      <formula>"zur Freigabe"</formula>
    </cfRule>
    <cfRule type="containsText" dxfId="741" priority="105" stopIfTrue="1" operator="containsText" text="in Arbeit">
      <formula>NOT(ISERROR(FIND(UPPER("in Arbeit"),UPPER(C15))))</formula>
      <formula>"in Arbeit"</formula>
    </cfRule>
    <cfRule type="containsText" dxfId="740" priority="106" stopIfTrue="1" operator="containsText" text="in Planung">
      <formula>NOT(ISERROR(FIND(UPPER("in Planung"),UPPER(C15))))</formula>
      <formula>"in Planung"</formula>
    </cfRule>
    <cfRule type="containsText" dxfId="739" priority="107" stopIfTrue="1" operator="containsText" text="offen">
      <formula>NOT(ISERROR(FIND(UPPER("offen"),UPPER(C15))))</formula>
      <formula>"offen"</formula>
    </cfRule>
    <cfRule type="containsText" dxfId="738" priority="108" stopIfTrue="1" operator="containsText" text="erledigt">
      <formula>NOT(ISERROR(FIND(UPPER("erledigt"),UPPER(C15))))</formula>
      <formula>"erledigt"</formula>
    </cfRule>
  </conditionalFormatting>
  <conditionalFormatting sqref="D22:E23">
    <cfRule type="containsText" dxfId="737" priority="85" stopIfTrue="1" operator="containsText" text="erledigt">
      <formula>NOT(ISERROR(FIND(UPPER("erledigt"),UPPER(D22))))</formula>
      <formula>"erledigt"</formula>
    </cfRule>
    <cfRule type="containsText" dxfId="736" priority="86" stopIfTrue="1" operator="containsText" text="freigabe erhalten">
      <formula>NOT(ISERROR(FIND(UPPER("freigabe erhalten"),UPPER(D22))))</formula>
      <formula>"freigabe erhalten"</formula>
    </cfRule>
    <cfRule type="containsText" dxfId="735" priority="87" stopIfTrue="1" operator="containsText" text="zur Freigabe">
      <formula>NOT(ISERROR(FIND(UPPER("zur Freigabe"),UPPER(D22))))</formula>
      <formula>"zur Freigabe"</formula>
    </cfRule>
    <cfRule type="containsText" dxfId="734" priority="88" stopIfTrue="1" operator="containsText" text="in Arbeit">
      <formula>NOT(ISERROR(FIND(UPPER("in Arbeit"),UPPER(D22))))</formula>
      <formula>"in Arbeit"</formula>
    </cfRule>
    <cfRule type="containsText" dxfId="733" priority="89" stopIfTrue="1" operator="containsText" text="in Planung">
      <formula>NOT(ISERROR(FIND(UPPER("in Planung"),UPPER(D22))))</formula>
      <formula>"in Planung"</formula>
    </cfRule>
    <cfRule type="containsText" dxfId="732" priority="90" stopIfTrue="1" operator="containsText" text="offen">
      <formula>NOT(ISERROR(FIND(UPPER("offen"),UPPER(D22))))</formula>
      <formula>"offen"</formula>
    </cfRule>
  </conditionalFormatting>
  <conditionalFormatting sqref="A22:A23">
    <cfRule type="containsText" dxfId="731" priority="61" stopIfTrue="1" operator="containsText" text="erledigt">
      <formula>NOT(ISERROR(FIND(UPPER("erledigt"),UPPER(A22))))</formula>
      <formula>"erledigt"</formula>
    </cfRule>
    <cfRule type="containsText" dxfId="730" priority="62" stopIfTrue="1" operator="containsText" text="freigabe erhalten">
      <formula>NOT(ISERROR(FIND(UPPER("freigabe erhalten"),UPPER(A22))))</formula>
      <formula>"freigabe erhalten"</formula>
    </cfRule>
    <cfRule type="containsText" dxfId="729" priority="63" stopIfTrue="1" operator="containsText" text="zur Freigabe">
      <formula>NOT(ISERROR(FIND(UPPER("zur Freigabe"),UPPER(A22))))</formula>
      <formula>"zur Freigabe"</formula>
    </cfRule>
    <cfRule type="containsText" dxfId="728" priority="64" stopIfTrue="1" operator="containsText" text="in Arbeit">
      <formula>NOT(ISERROR(FIND(UPPER("in Arbeit"),UPPER(A22))))</formula>
      <formula>"in Arbeit"</formula>
    </cfRule>
    <cfRule type="containsText" dxfId="727" priority="65" stopIfTrue="1" operator="containsText" text="in Planung">
      <formula>NOT(ISERROR(FIND(UPPER("in Planung"),UPPER(A22))))</formula>
      <formula>"in Planung"</formula>
    </cfRule>
    <cfRule type="containsText" dxfId="726" priority="66" stopIfTrue="1" operator="containsText" text="offen">
      <formula>NOT(ISERROR(FIND(UPPER("offen"),UPPER(A22))))</formula>
      <formula>"offen"</formula>
    </cfRule>
  </conditionalFormatting>
  <conditionalFormatting sqref="B22:B23">
    <cfRule type="containsText" dxfId="725" priority="79" stopIfTrue="1" operator="containsText" text="erledigt">
      <formula>NOT(ISERROR(FIND(UPPER("erledigt"),UPPER(B22))))</formula>
      <formula>"erledigt"</formula>
    </cfRule>
    <cfRule type="containsText" dxfId="724" priority="80" stopIfTrue="1" operator="containsText" text="freigabe erhalten">
      <formula>NOT(ISERROR(FIND(UPPER("freigabe erhalten"),UPPER(B22))))</formula>
      <formula>"freigabe erhalten"</formula>
    </cfRule>
    <cfRule type="containsText" dxfId="723" priority="81" stopIfTrue="1" operator="containsText" text="zur Freigabe">
      <formula>NOT(ISERROR(FIND(UPPER("zur Freigabe"),UPPER(B22))))</formula>
      <formula>"zur Freigabe"</formula>
    </cfRule>
    <cfRule type="containsText" dxfId="722" priority="82" stopIfTrue="1" operator="containsText" text="in Arbeit">
      <formula>NOT(ISERROR(FIND(UPPER("in Arbeit"),UPPER(B22))))</formula>
      <formula>"in Arbeit"</formula>
    </cfRule>
    <cfRule type="containsText" dxfId="721" priority="83" stopIfTrue="1" operator="containsText" text="in Planung">
      <formula>NOT(ISERROR(FIND(UPPER("in Planung"),UPPER(B22))))</formula>
      <formula>"in Planung"</formula>
    </cfRule>
    <cfRule type="containsText" dxfId="720" priority="84" stopIfTrue="1" operator="containsText" text="offen">
      <formula>NOT(ISERROR(FIND(UPPER("offen"),UPPER(B22))))</formula>
      <formula>"offen"</formula>
    </cfRule>
  </conditionalFormatting>
  <conditionalFormatting sqref="C22:C23">
    <cfRule type="containsText" dxfId="719" priority="67" stopIfTrue="1" operator="containsText" text="erledigt">
      <formula>NOT(ISERROR(FIND(UPPER("erledigt"),UPPER(C22))))</formula>
      <formula>"erledigt"</formula>
    </cfRule>
    <cfRule type="containsText" dxfId="718" priority="68" stopIfTrue="1" operator="containsText" text="freigabe erhalten">
      <formula>NOT(ISERROR(FIND(UPPER("freigabe erhalten"),UPPER(C22))))</formula>
      <formula>"freigabe erhalten"</formula>
    </cfRule>
    <cfRule type="containsText" dxfId="717" priority="69" stopIfTrue="1" operator="containsText" text="zur Freigabe">
      <formula>NOT(ISERROR(FIND(UPPER("zur Freigabe"),UPPER(C22))))</formula>
      <formula>"zur Freigabe"</formula>
    </cfRule>
    <cfRule type="containsText" dxfId="716" priority="70" stopIfTrue="1" operator="containsText" text="in Arbeit">
      <formula>NOT(ISERROR(FIND(UPPER("in Arbeit"),UPPER(C22))))</formula>
      <formula>"in Arbeit"</formula>
    </cfRule>
    <cfRule type="containsText" dxfId="715" priority="71" stopIfTrue="1" operator="containsText" text="in Planung">
      <formula>NOT(ISERROR(FIND(UPPER("in Planung"),UPPER(C22))))</formula>
      <formula>"in Planung"</formula>
    </cfRule>
    <cfRule type="containsText" dxfId="714" priority="72" stopIfTrue="1" operator="containsText" text="offen">
      <formula>NOT(ISERROR(FIND(UPPER("offen"),UPPER(C22))))</formula>
      <formula>"offen"</formula>
    </cfRule>
    <cfRule type="containsText" dxfId="713" priority="73" stopIfTrue="1" operator="containsText" text="freigabe erhalten">
      <formula>NOT(ISERROR(FIND(UPPER("freigabe erhalten"),UPPER(C22))))</formula>
      <formula>"freigabe erhalten"</formula>
    </cfRule>
    <cfRule type="containsText" dxfId="712" priority="74" stopIfTrue="1" operator="containsText" text="zur Freigabe">
      <formula>NOT(ISERROR(FIND(UPPER("zur Freigabe"),UPPER(C22))))</formula>
      <formula>"zur Freigabe"</formula>
    </cfRule>
    <cfRule type="containsText" dxfId="711" priority="75" stopIfTrue="1" operator="containsText" text="in Arbeit">
      <formula>NOT(ISERROR(FIND(UPPER("in Arbeit"),UPPER(C22))))</formula>
      <formula>"in Arbeit"</formula>
    </cfRule>
    <cfRule type="containsText" dxfId="710" priority="76" stopIfTrue="1" operator="containsText" text="in Planung">
      <formula>NOT(ISERROR(FIND(UPPER("in Planung"),UPPER(C22))))</formula>
      <formula>"in Planung"</formula>
    </cfRule>
    <cfRule type="containsText" dxfId="709" priority="77" stopIfTrue="1" operator="containsText" text="offen">
      <formula>NOT(ISERROR(FIND(UPPER("offen"),UPPER(C22))))</formula>
      <formula>"offen"</formula>
    </cfRule>
    <cfRule type="containsText" dxfId="708" priority="78" stopIfTrue="1" operator="containsText" text="erledigt">
      <formula>NOT(ISERROR(FIND(UPPER("erledigt"),UPPER(C22))))</formula>
      <formula>"erledigt"</formula>
    </cfRule>
  </conditionalFormatting>
  <conditionalFormatting sqref="D29:E29">
    <cfRule type="containsText" dxfId="707" priority="55" stopIfTrue="1" operator="containsText" text="erledigt">
      <formula>NOT(ISERROR(FIND(UPPER("erledigt"),UPPER(D29))))</formula>
      <formula>"erledigt"</formula>
    </cfRule>
    <cfRule type="containsText" dxfId="706" priority="56" stopIfTrue="1" operator="containsText" text="freigabe erhalten">
      <formula>NOT(ISERROR(FIND(UPPER("freigabe erhalten"),UPPER(D29))))</formula>
      <formula>"freigabe erhalten"</formula>
    </cfRule>
    <cfRule type="containsText" dxfId="705" priority="57" stopIfTrue="1" operator="containsText" text="zur Freigabe">
      <formula>NOT(ISERROR(FIND(UPPER("zur Freigabe"),UPPER(D29))))</formula>
      <formula>"zur Freigabe"</formula>
    </cfRule>
    <cfRule type="containsText" dxfId="704" priority="58" stopIfTrue="1" operator="containsText" text="in Arbeit">
      <formula>NOT(ISERROR(FIND(UPPER("in Arbeit"),UPPER(D29))))</formula>
      <formula>"in Arbeit"</formula>
    </cfRule>
    <cfRule type="containsText" dxfId="703" priority="59" stopIfTrue="1" operator="containsText" text="in Planung">
      <formula>NOT(ISERROR(FIND(UPPER("in Planung"),UPPER(D29))))</formula>
      <formula>"in Planung"</formula>
    </cfRule>
    <cfRule type="containsText" dxfId="702" priority="60" stopIfTrue="1" operator="containsText" text="offen">
      <formula>NOT(ISERROR(FIND(UPPER("offen"),UPPER(D29))))</formula>
      <formula>"offen"</formula>
    </cfRule>
  </conditionalFormatting>
  <conditionalFormatting sqref="A29">
    <cfRule type="containsText" dxfId="701" priority="31" stopIfTrue="1" operator="containsText" text="erledigt">
      <formula>NOT(ISERROR(FIND(UPPER("erledigt"),UPPER(A29))))</formula>
      <formula>"erledigt"</formula>
    </cfRule>
    <cfRule type="containsText" dxfId="700" priority="32" stopIfTrue="1" operator="containsText" text="freigabe erhalten">
      <formula>NOT(ISERROR(FIND(UPPER("freigabe erhalten"),UPPER(A29))))</formula>
      <formula>"freigabe erhalten"</formula>
    </cfRule>
    <cfRule type="containsText" dxfId="699" priority="33" stopIfTrue="1" operator="containsText" text="zur Freigabe">
      <formula>NOT(ISERROR(FIND(UPPER("zur Freigabe"),UPPER(A29))))</formula>
      <formula>"zur Freigabe"</formula>
    </cfRule>
    <cfRule type="containsText" dxfId="698" priority="34" stopIfTrue="1" operator="containsText" text="in Arbeit">
      <formula>NOT(ISERROR(FIND(UPPER("in Arbeit"),UPPER(A29))))</formula>
      <formula>"in Arbeit"</formula>
    </cfRule>
    <cfRule type="containsText" dxfId="697" priority="35" stopIfTrue="1" operator="containsText" text="in Planung">
      <formula>NOT(ISERROR(FIND(UPPER("in Planung"),UPPER(A29))))</formula>
      <formula>"in Planung"</formula>
    </cfRule>
    <cfRule type="containsText" dxfId="696" priority="36" stopIfTrue="1" operator="containsText" text="offen">
      <formula>NOT(ISERROR(FIND(UPPER("offen"),UPPER(A29))))</formula>
      <formula>"offen"</formula>
    </cfRule>
  </conditionalFormatting>
  <conditionalFormatting sqref="B29">
    <cfRule type="containsText" dxfId="695" priority="49" stopIfTrue="1" operator="containsText" text="erledigt">
      <formula>NOT(ISERROR(FIND(UPPER("erledigt"),UPPER(B29))))</formula>
      <formula>"erledigt"</formula>
    </cfRule>
    <cfRule type="containsText" dxfId="694" priority="50" stopIfTrue="1" operator="containsText" text="freigabe erhalten">
      <formula>NOT(ISERROR(FIND(UPPER("freigabe erhalten"),UPPER(B29))))</formula>
      <formula>"freigabe erhalten"</formula>
    </cfRule>
    <cfRule type="containsText" dxfId="693" priority="51" stopIfTrue="1" operator="containsText" text="zur Freigabe">
      <formula>NOT(ISERROR(FIND(UPPER("zur Freigabe"),UPPER(B29))))</formula>
      <formula>"zur Freigabe"</formula>
    </cfRule>
    <cfRule type="containsText" dxfId="692" priority="52" stopIfTrue="1" operator="containsText" text="in Arbeit">
      <formula>NOT(ISERROR(FIND(UPPER("in Arbeit"),UPPER(B29))))</formula>
      <formula>"in Arbeit"</formula>
    </cfRule>
    <cfRule type="containsText" dxfId="691" priority="53" stopIfTrue="1" operator="containsText" text="in Planung">
      <formula>NOT(ISERROR(FIND(UPPER("in Planung"),UPPER(B29))))</formula>
      <formula>"in Planung"</formula>
    </cfRule>
    <cfRule type="containsText" dxfId="690" priority="54" stopIfTrue="1" operator="containsText" text="offen">
      <formula>NOT(ISERROR(FIND(UPPER("offen"),UPPER(B29))))</formula>
      <formula>"offen"</formula>
    </cfRule>
  </conditionalFormatting>
  <conditionalFormatting sqref="C29">
    <cfRule type="containsText" dxfId="689" priority="37" stopIfTrue="1" operator="containsText" text="erledigt">
      <formula>NOT(ISERROR(FIND(UPPER("erledigt"),UPPER(C29))))</formula>
      <formula>"erledigt"</formula>
    </cfRule>
    <cfRule type="containsText" dxfId="688" priority="38" stopIfTrue="1" operator="containsText" text="freigabe erhalten">
      <formula>NOT(ISERROR(FIND(UPPER("freigabe erhalten"),UPPER(C29))))</formula>
      <formula>"freigabe erhalten"</formula>
    </cfRule>
    <cfRule type="containsText" dxfId="687" priority="39" stopIfTrue="1" operator="containsText" text="zur Freigabe">
      <formula>NOT(ISERROR(FIND(UPPER("zur Freigabe"),UPPER(C29))))</formula>
      <formula>"zur Freigabe"</formula>
    </cfRule>
    <cfRule type="containsText" dxfId="686" priority="40" stopIfTrue="1" operator="containsText" text="in Arbeit">
      <formula>NOT(ISERROR(FIND(UPPER("in Arbeit"),UPPER(C29))))</formula>
      <formula>"in Arbeit"</formula>
    </cfRule>
    <cfRule type="containsText" dxfId="685" priority="41" stopIfTrue="1" operator="containsText" text="in Planung">
      <formula>NOT(ISERROR(FIND(UPPER("in Planung"),UPPER(C29))))</formula>
      <formula>"in Planung"</formula>
    </cfRule>
    <cfRule type="containsText" dxfId="684" priority="42" stopIfTrue="1" operator="containsText" text="offen">
      <formula>NOT(ISERROR(FIND(UPPER("offen"),UPPER(C29))))</formula>
      <formula>"offen"</formula>
    </cfRule>
    <cfRule type="containsText" dxfId="683" priority="43" stopIfTrue="1" operator="containsText" text="freigabe erhalten">
      <formula>NOT(ISERROR(FIND(UPPER("freigabe erhalten"),UPPER(C29))))</formula>
      <formula>"freigabe erhalten"</formula>
    </cfRule>
    <cfRule type="containsText" dxfId="682" priority="44" stopIfTrue="1" operator="containsText" text="zur Freigabe">
      <formula>NOT(ISERROR(FIND(UPPER("zur Freigabe"),UPPER(C29))))</formula>
      <formula>"zur Freigabe"</formula>
    </cfRule>
    <cfRule type="containsText" dxfId="681" priority="45" stopIfTrue="1" operator="containsText" text="in Arbeit">
      <formula>NOT(ISERROR(FIND(UPPER("in Arbeit"),UPPER(C29))))</formula>
      <formula>"in Arbeit"</formula>
    </cfRule>
    <cfRule type="containsText" dxfId="680" priority="46" stopIfTrue="1" operator="containsText" text="in Planung">
      <formula>NOT(ISERROR(FIND(UPPER("in Planung"),UPPER(C29))))</formula>
      <formula>"in Planung"</formula>
    </cfRule>
    <cfRule type="containsText" dxfId="679" priority="47" stopIfTrue="1" operator="containsText" text="offen">
      <formula>NOT(ISERROR(FIND(UPPER("offen"),UPPER(C29))))</formula>
      <formula>"offen"</formula>
    </cfRule>
    <cfRule type="containsText" dxfId="678" priority="48" stopIfTrue="1" operator="containsText" text="erledigt">
      <formula>NOT(ISERROR(FIND(UPPER("erledigt"),UPPER(C29))))</formula>
      <formula>"erledigt"</formula>
    </cfRule>
  </conditionalFormatting>
  <conditionalFormatting sqref="D30:E30">
    <cfRule type="containsText" dxfId="677" priority="25" stopIfTrue="1" operator="containsText" text="erledigt">
      <formula>NOT(ISERROR(FIND(UPPER("erledigt"),UPPER(D30))))</formula>
      <formula>"erledigt"</formula>
    </cfRule>
    <cfRule type="containsText" dxfId="676" priority="26" stopIfTrue="1" operator="containsText" text="freigabe erhalten">
      <formula>NOT(ISERROR(FIND(UPPER("freigabe erhalten"),UPPER(D30))))</formula>
      <formula>"freigabe erhalten"</formula>
    </cfRule>
    <cfRule type="containsText" dxfId="675" priority="27" stopIfTrue="1" operator="containsText" text="zur Freigabe">
      <formula>NOT(ISERROR(FIND(UPPER("zur Freigabe"),UPPER(D30))))</formula>
      <formula>"zur Freigabe"</formula>
    </cfRule>
    <cfRule type="containsText" dxfId="674" priority="28" stopIfTrue="1" operator="containsText" text="in Arbeit">
      <formula>NOT(ISERROR(FIND(UPPER("in Arbeit"),UPPER(D30))))</formula>
      <formula>"in Arbeit"</formula>
    </cfRule>
    <cfRule type="containsText" dxfId="673" priority="29" stopIfTrue="1" operator="containsText" text="in Planung">
      <formula>NOT(ISERROR(FIND(UPPER("in Planung"),UPPER(D30))))</formula>
      <formula>"in Planung"</formula>
    </cfRule>
    <cfRule type="containsText" dxfId="672" priority="30" stopIfTrue="1" operator="containsText" text="offen">
      <formula>NOT(ISERROR(FIND(UPPER("offen"),UPPER(D30))))</formula>
      <formula>"offen"</formula>
    </cfRule>
  </conditionalFormatting>
  <conditionalFormatting sqref="C30">
    <cfRule type="containsText" dxfId="671" priority="7" stopIfTrue="1" operator="containsText" text="erledigt">
      <formula>NOT(ISERROR(FIND(UPPER("erledigt"),UPPER(C30))))</formula>
      <formula>"erledigt"</formula>
    </cfRule>
    <cfRule type="containsText" dxfId="670" priority="8" stopIfTrue="1" operator="containsText" text="freigabe erhalten">
      <formula>NOT(ISERROR(FIND(UPPER("freigabe erhalten"),UPPER(C30))))</formula>
      <formula>"freigabe erhalten"</formula>
    </cfRule>
    <cfRule type="containsText" dxfId="669" priority="9" stopIfTrue="1" operator="containsText" text="zur Freigabe">
      <formula>NOT(ISERROR(FIND(UPPER("zur Freigabe"),UPPER(C30))))</formula>
      <formula>"zur Freigabe"</formula>
    </cfRule>
    <cfRule type="containsText" dxfId="668" priority="10" stopIfTrue="1" operator="containsText" text="in Arbeit">
      <formula>NOT(ISERROR(FIND(UPPER("in Arbeit"),UPPER(C30))))</formula>
      <formula>"in Arbeit"</formula>
    </cfRule>
    <cfRule type="containsText" dxfId="667" priority="11" stopIfTrue="1" operator="containsText" text="in Planung">
      <formula>NOT(ISERROR(FIND(UPPER("in Planung"),UPPER(C30))))</formula>
      <formula>"in Planung"</formula>
    </cfRule>
    <cfRule type="containsText" dxfId="666" priority="12" stopIfTrue="1" operator="containsText" text="offen">
      <formula>NOT(ISERROR(FIND(UPPER("offen"),UPPER(C30))))</formula>
      <formula>"offen"</formula>
    </cfRule>
    <cfRule type="containsText" dxfId="665" priority="13" stopIfTrue="1" operator="containsText" text="freigabe erhalten">
      <formula>NOT(ISERROR(FIND(UPPER("freigabe erhalten"),UPPER(C30))))</formula>
      <formula>"freigabe erhalten"</formula>
    </cfRule>
    <cfRule type="containsText" dxfId="664" priority="14" stopIfTrue="1" operator="containsText" text="zur Freigabe">
      <formula>NOT(ISERROR(FIND(UPPER("zur Freigabe"),UPPER(C30))))</formula>
      <formula>"zur Freigabe"</formula>
    </cfRule>
    <cfRule type="containsText" dxfId="663" priority="15" stopIfTrue="1" operator="containsText" text="in Arbeit">
      <formula>NOT(ISERROR(FIND(UPPER("in Arbeit"),UPPER(C30))))</formula>
      <formula>"in Arbeit"</formula>
    </cfRule>
    <cfRule type="containsText" dxfId="662" priority="16" stopIfTrue="1" operator="containsText" text="in Planung">
      <formula>NOT(ISERROR(FIND(UPPER("in Planung"),UPPER(C30))))</formula>
      <formula>"in Planung"</formula>
    </cfRule>
    <cfRule type="containsText" dxfId="661" priority="17" stopIfTrue="1" operator="containsText" text="offen">
      <formula>NOT(ISERROR(FIND(UPPER("offen"),UPPER(C30))))</formula>
      <formula>"offen"</formula>
    </cfRule>
    <cfRule type="containsText" dxfId="660" priority="18" stopIfTrue="1" operator="containsText" text="erledigt">
      <formula>NOT(ISERROR(FIND(UPPER("erledigt"),UPPER(C30))))</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487" stopIfTrue="1" operator="containsText" text="erledigt" id="{1D681B27-8684-A849-8C62-8AEE1B65A82E}">
            <xm:f>NOT(ISERROR(FIND(UPPER("erledigt"),UPPER('9_SEP Redaktionsplan'!V2))))</xm:f>
            <xm:f>"erledigt"</xm:f>
            <x14:dxf>
              <font>
                <color rgb="FFFFFFFF"/>
              </font>
              <fill>
                <patternFill patternType="solid">
                  <fgColor indexed="16"/>
                  <bgColor indexed="17"/>
                </patternFill>
              </fill>
            </x14:dxf>
          </x14:cfRule>
          <x14:cfRule type="containsText" priority="488" stopIfTrue="1" operator="containsText" text="freigabe erhalten" id="{71B71394-E754-A244-914F-98AD6D60944B}">
            <xm:f>NOT(ISERROR(FIND(UPPER("freigabe erhalten"),UPPER('9_SEP Redaktionsplan'!V2))))</xm:f>
            <xm:f>"freigabe erhalten"</xm:f>
            <x14:dxf>
              <font>
                <color rgb="FF4D5D2C"/>
              </font>
              <fill>
                <patternFill patternType="solid">
                  <fgColor indexed="16"/>
                  <bgColor indexed="18"/>
                </patternFill>
              </fill>
            </x14:dxf>
          </x14:cfRule>
          <x14:cfRule type="containsText" priority="489" stopIfTrue="1" operator="containsText" text="zur Freigabe" id="{B4AEB8EC-53CB-A445-9615-2B45713E12B6}">
            <xm:f>NOT(ISERROR(FIND(UPPER("zur Freigabe"),UPPER('9_SEP Redaktionsplan'!V2))))</xm:f>
            <xm:f>"zur Freigabe"</xm:f>
            <x14:dxf>
              <font>
                <color rgb="FF4D5D2C"/>
              </font>
              <fill>
                <patternFill patternType="solid">
                  <fgColor indexed="16"/>
                  <bgColor indexed="20"/>
                </patternFill>
              </fill>
            </x14:dxf>
          </x14:cfRule>
          <x14:cfRule type="containsText" priority="490" stopIfTrue="1" operator="containsText" text="in Arbeit" id="{D9644E52-A6CB-264C-8351-75910464A753}">
            <xm:f>NOT(ISERROR(FIND(UPPER("in Arbeit"),UPPER('9_SEP Redaktionsplan'!V2))))</xm:f>
            <xm:f>"in Arbeit"</xm:f>
            <x14:dxf>
              <font>
                <color rgb="FFB97034"/>
              </font>
              <fill>
                <patternFill patternType="solid">
                  <fgColor indexed="16"/>
                  <bgColor indexed="21"/>
                </patternFill>
              </fill>
            </x14:dxf>
          </x14:cfRule>
          <x14:cfRule type="containsText" priority="491" stopIfTrue="1" operator="containsText" text="in Planung" id="{7ACEF2B0-6250-884C-914C-B525C4A42FC7}">
            <xm:f>NOT(ISERROR(FIND(UPPER("in Planung"),UPPER('9_SEP Redaktionsplan'!V2))))</xm:f>
            <xm:f>"in Planung"</xm:f>
            <x14:dxf>
              <font>
                <color rgb="FFC00000"/>
              </font>
              <fill>
                <patternFill patternType="solid">
                  <fgColor indexed="16"/>
                  <bgColor indexed="23"/>
                </patternFill>
              </fill>
            </x14:dxf>
          </x14:cfRule>
          <x14:cfRule type="containsText" priority="492" stopIfTrue="1" operator="containsText" text="offen" id="{709193B6-4A56-594A-A1E0-DA6C81ED8705}">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511" stopIfTrue="1" operator="containsText" text="erledigt" id="{252AC553-3E57-9C47-B40E-580EE539EC8C}">
            <xm:f>NOT(ISERROR(FIND(UPPER("erledigt"),UPPER('9_SEP Redaktionsplan'!R1))))</xm:f>
            <xm:f>"erledigt"</xm:f>
            <x14:dxf>
              <font>
                <color rgb="FFFFFFFF"/>
              </font>
              <fill>
                <patternFill patternType="solid">
                  <fgColor indexed="16"/>
                  <bgColor indexed="17"/>
                </patternFill>
              </fill>
            </x14:dxf>
          </x14:cfRule>
          <x14:cfRule type="containsText" priority="512" stopIfTrue="1" operator="containsText" text="freigabe erhalten" id="{7A08B19C-1845-BD4E-9723-D8B3309AAB90}">
            <xm:f>NOT(ISERROR(FIND(UPPER("freigabe erhalten"),UPPER('9_SEP Redaktionsplan'!R1))))</xm:f>
            <xm:f>"freigabe erhalten"</xm:f>
            <x14:dxf>
              <font>
                <color rgb="FF4D5D2C"/>
              </font>
              <fill>
                <patternFill patternType="solid">
                  <fgColor indexed="16"/>
                  <bgColor indexed="18"/>
                </patternFill>
              </fill>
            </x14:dxf>
          </x14:cfRule>
          <x14:cfRule type="containsText" priority="513" stopIfTrue="1" operator="containsText" text="zur Freigabe" id="{F3F720AC-F34E-3D40-AACB-E569819F2660}">
            <xm:f>NOT(ISERROR(FIND(UPPER("zur Freigabe"),UPPER('9_SEP Redaktionsplan'!R1))))</xm:f>
            <xm:f>"zur Freigabe"</xm:f>
            <x14:dxf>
              <font>
                <color rgb="FF4D5D2C"/>
              </font>
              <fill>
                <patternFill patternType="solid">
                  <fgColor indexed="16"/>
                  <bgColor indexed="20"/>
                </patternFill>
              </fill>
            </x14:dxf>
          </x14:cfRule>
          <x14:cfRule type="containsText" priority="514" stopIfTrue="1" operator="containsText" text="in Arbeit" id="{734E48E7-D1EF-B940-B057-D9CA71D1987C}">
            <xm:f>NOT(ISERROR(FIND(UPPER("in Arbeit"),UPPER('9_SEP Redaktionsplan'!R1))))</xm:f>
            <xm:f>"in Arbeit"</xm:f>
            <x14:dxf>
              <font>
                <color rgb="FFB97034"/>
              </font>
              <fill>
                <patternFill patternType="solid">
                  <fgColor indexed="16"/>
                  <bgColor indexed="21"/>
                </patternFill>
              </fill>
            </x14:dxf>
          </x14:cfRule>
          <x14:cfRule type="containsText" priority="515" stopIfTrue="1" operator="containsText" text="in Planung" id="{21198D95-C96A-7D47-A0EF-B07C07FF057D}">
            <xm:f>NOT(ISERROR(FIND(UPPER("in Planung"),UPPER('9_SEP Redaktionsplan'!R1))))</xm:f>
            <xm:f>"in Planung"</xm:f>
            <x14:dxf>
              <font>
                <color rgb="FFC00000"/>
              </font>
              <fill>
                <patternFill patternType="solid">
                  <fgColor indexed="16"/>
                  <bgColor indexed="23"/>
                </patternFill>
              </fill>
            </x14:dxf>
          </x14:cfRule>
          <x14:cfRule type="containsText" priority="516" stopIfTrue="1" operator="containsText" text="offen" id="{53CFAAA1-C2D6-8A41-B868-FC840C92F823}">
            <xm:f>NOT(ISERROR(FIND(UPPER("offen"),UPPER('9_SEP Redaktionsplan'!R1))))</xm:f>
            <xm:f>"offen"</xm:f>
            <x14:dxf>
              <font>
                <color rgb="FFC00000"/>
              </font>
              <fill>
                <patternFill patternType="solid">
                  <fgColor indexed="16"/>
                  <bgColor indexed="13"/>
                </patternFill>
              </fill>
            </x14:dxf>
          </x14:cfRule>
          <xm:sqref>H36:I36 H1:I5 I6:I20 H21:I34 H38:I540</xm:sqref>
        </x14:conditionalFormatting>
        <x14:conditionalFormatting xmlns:xm="http://schemas.microsoft.com/office/excel/2006/main">
          <x14:cfRule type="containsText" priority="463" stopIfTrue="1" operator="containsText" text="erledigt" id="{D338C092-F703-DC44-BC66-BD22A29270F6}">
            <xm:f>NOT(ISERROR(FIND(UPPER("erledigt"),UPPER('9_SEP Redaktionsplan'!Z36))))</xm:f>
            <xm:f>"erledigt"</xm:f>
            <x14:dxf>
              <font>
                <color rgb="FFFFFFFF"/>
              </font>
              <fill>
                <patternFill patternType="solid">
                  <fgColor indexed="16"/>
                  <bgColor indexed="17"/>
                </patternFill>
              </fill>
            </x14:dxf>
          </x14:cfRule>
          <x14:cfRule type="containsText" priority="464" stopIfTrue="1" operator="containsText" text="freigabe erhalten" id="{1A321014-4C49-FB42-95FF-F50C23AF1500}">
            <xm:f>NOT(ISERROR(FIND(UPPER("freigabe erhalten"),UPPER('9_SEP Redaktionsplan'!Z36))))</xm:f>
            <xm:f>"freigabe erhalten"</xm:f>
            <x14:dxf>
              <font>
                <color rgb="FF4D5D2C"/>
              </font>
              <fill>
                <patternFill patternType="solid">
                  <fgColor indexed="16"/>
                  <bgColor indexed="18"/>
                </patternFill>
              </fill>
            </x14:dxf>
          </x14:cfRule>
          <x14:cfRule type="containsText" priority="465" stopIfTrue="1" operator="containsText" text="zur Freigabe" id="{5BFC0CC3-07B4-6244-924A-1835139A4360}">
            <xm:f>NOT(ISERROR(FIND(UPPER("zur Freigabe"),UPPER('9_SEP Redaktionsplan'!Z36))))</xm:f>
            <xm:f>"zur Freigabe"</xm:f>
            <x14:dxf>
              <font>
                <color rgb="FF4D5D2C"/>
              </font>
              <fill>
                <patternFill patternType="solid">
                  <fgColor indexed="16"/>
                  <bgColor indexed="20"/>
                </patternFill>
              </fill>
            </x14:dxf>
          </x14:cfRule>
          <x14:cfRule type="containsText" priority="466" stopIfTrue="1" operator="containsText" text="in Arbeit" id="{7E1E64BA-6341-F24E-AF9E-282C71454900}">
            <xm:f>NOT(ISERROR(FIND(UPPER("in Arbeit"),UPPER('9_SEP Redaktionsplan'!Z36))))</xm:f>
            <xm:f>"in Arbeit"</xm:f>
            <x14:dxf>
              <font>
                <color rgb="FFB97034"/>
              </font>
              <fill>
                <patternFill patternType="solid">
                  <fgColor indexed="16"/>
                  <bgColor indexed="21"/>
                </patternFill>
              </fill>
            </x14:dxf>
          </x14:cfRule>
          <x14:cfRule type="containsText" priority="467" stopIfTrue="1" operator="containsText" text="in Planung" id="{A4F2C6F1-BD47-D644-A274-C16FDD68E90E}">
            <xm:f>NOT(ISERROR(FIND(UPPER("in Planung"),UPPER('9_SEP Redaktionsplan'!Z36))))</xm:f>
            <xm:f>"in Planung"</xm:f>
            <x14:dxf>
              <font>
                <color rgb="FFC00000"/>
              </font>
              <fill>
                <patternFill patternType="solid">
                  <fgColor indexed="16"/>
                  <bgColor indexed="23"/>
                </patternFill>
              </fill>
            </x14:dxf>
          </x14:cfRule>
          <x14:cfRule type="containsText" priority="468" stopIfTrue="1" operator="containsText" text="offen" id="{8E37C4B8-2C02-AA47-A2D2-35C88C9C5003}">
            <xm:f>NOT(ISERROR(FIND(UPPER("offen"),UPPER('9_SEP Redaktionsplan'!Z36))))</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3715" stopIfTrue="1" operator="containsText" text="erledigt" id="{252AC553-3E57-9C47-B40E-580EE539EC8C}">
            <xm:f>NOT(ISERROR(FIND(UPPER("erledigt"),UPPER('9_SEP Redaktionsplan'!R7))))</xm:f>
            <xm:f>"erledigt"</xm:f>
            <x14:dxf>
              <font>
                <color rgb="FFFFFFFF"/>
              </font>
              <fill>
                <patternFill patternType="solid">
                  <fgColor indexed="16"/>
                  <bgColor indexed="17"/>
                </patternFill>
              </fill>
            </x14:dxf>
          </x14:cfRule>
          <x14:cfRule type="containsText" priority="3716" stopIfTrue="1" operator="containsText" text="freigabe erhalten" id="{7A08B19C-1845-BD4E-9723-D8B3309AAB90}">
            <xm:f>NOT(ISERROR(FIND(UPPER("freigabe erhalten"),UPPER('9_SEP Redaktionsplan'!R7))))</xm:f>
            <xm:f>"freigabe erhalten"</xm:f>
            <x14:dxf>
              <font>
                <color rgb="FF4D5D2C"/>
              </font>
              <fill>
                <patternFill patternType="solid">
                  <fgColor indexed="16"/>
                  <bgColor indexed="18"/>
                </patternFill>
              </fill>
            </x14:dxf>
          </x14:cfRule>
          <x14:cfRule type="containsText" priority="3717" stopIfTrue="1" operator="containsText" text="zur Freigabe" id="{F3F720AC-F34E-3D40-AACB-E569819F2660}">
            <xm:f>NOT(ISERROR(FIND(UPPER("zur Freigabe"),UPPER('9_SEP Redaktionsplan'!R7))))</xm:f>
            <xm:f>"zur Freigabe"</xm:f>
            <x14:dxf>
              <font>
                <color rgb="FF4D5D2C"/>
              </font>
              <fill>
                <patternFill patternType="solid">
                  <fgColor indexed="16"/>
                  <bgColor indexed="20"/>
                </patternFill>
              </fill>
            </x14:dxf>
          </x14:cfRule>
          <x14:cfRule type="containsText" priority="3718" stopIfTrue="1" operator="containsText" text="in Arbeit" id="{734E48E7-D1EF-B940-B057-D9CA71D1987C}">
            <xm:f>NOT(ISERROR(FIND(UPPER("in Arbeit"),UPPER('9_SEP Redaktionsplan'!R7))))</xm:f>
            <xm:f>"in Arbeit"</xm:f>
            <x14:dxf>
              <font>
                <color rgb="FFB97034"/>
              </font>
              <fill>
                <patternFill patternType="solid">
                  <fgColor indexed="16"/>
                  <bgColor indexed="21"/>
                </patternFill>
              </fill>
            </x14:dxf>
          </x14:cfRule>
          <x14:cfRule type="containsText" priority="3719" stopIfTrue="1" operator="containsText" text="in Planung" id="{21198D95-C96A-7D47-A0EF-B07C07FF057D}">
            <xm:f>NOT(ISERROR(FIND(UPPER("in Planung"),UPPER('9_SEP Redaktionsplan'!R7))))</xm:f>
            <xm:f>"in Planung"</xm:f>
            <x14:dxf>
              <font>
                <color rgb="FFC00000"/>
              </font>
              <fill>
                <patternFill patternType="solid">
                  <fgColor indexed="16"/>
                  <bgColor indexed="23"/>
                </patternFill>
              </fill>
            </x14:dxf>
          </x14:cfRule>
          <x14:cfRule type="containsText" priority="3720" stopIfTrue="1" operator="containsText" text="offen" id="{53CFAAA1-C2D6-8A41-B868-FC840C92F823}">
            <xm:f>NOT(ISERROR(FIND(UPPER("offen"),UPPER('9_SEP Redaktionsplan'!R7))))</xm:f>
            <xm:f>"offen"</xm:f>
            <x14:dxf>
              <font>
                <color rgb="FFC00000"/>
              </font>
              <fill>
                <patternFill patternType="solid">
                  <fgColor indexed="16"/>
                  <bgColor indexed="13"/>
                </patternFill>
              </fill>
            </x14:dxf>
          </x14:cfRule>
          <xm:sqref>H6:H19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19E1F-0CB0-DA47-9610-0B60A045AB72}">
  <sheetPr>
    <pageSetUpPr fitToPage="1"/>
  </sheetPr>
  <dimension ref="A1:EL577"/>
  <sheetViews>
    <sheetView topLeftCell="A25" zoomScale="133" zoomScaleNormal="133" workbookViewId="0">
      <selection activeCell="A36" sqref="A36:AH36"/>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917</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52">
      <c r="A4" s="716">
        <v>43770</v>
      </c>
      <c r="B4" s="660" t="s">
        <v>69</v>
      </c>
      <c r="C4" s="664" t="s">
        <v>953</v>
      </c>
      <c r="D4" s="661" t="s">
        <v>958</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65">
      <c r="A5" s="704">
        <v>43771</v>
      </c>
      <c r="B5" s="634" t="s">
        <v>73</v>
      </c>
      <c r="C5" s="635" t="s">
        <v>954</v>
      </c>
      <c r="D5" s="791" t="s">
        <v>959</v>
      </c>
      <c r="E5" s="662"/>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65">
      <c r="A6" s="704">
        <v>43772</v>
      </c>
      <c r="B6" s="634" t="s">
        <v>44</v>
      </c>
      <c r="C6" s="635"/>
      <c r="D6" s="791" t="s">
        <v>960</v>
      </c>
      <c r="E6" s="662"/>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39">
      <c r="A7" s="716">
        <v>43773</v>
      </c>
      <c r="B7" s="660" t="s">
        <v>55</v>
      </c>
      <c r="C7" s="664"/>
      <c r="D7" s="661" t="s">
        <v>961</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26">
      <c r="A8" s="716">
        <v>43774</v>
      </c>
      <c r="B8" s="660" t="s">
        <v>58</v>
      </c>
      <c r="C8" s="664"/>
      <c r="D8" s="661" t="s">
        <v>962</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39">
      <c r="A9" s="716">
        <v>43775</v>
      </c>
      <c r="B9" s="660" t="s">
        <v>63</v>
      </c>
      <c r="C9" s="664"/>
      <c r="D9" s="661" t="s">
        <v>963</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39">
      <c r="A10" s="716">
        <v>43776</v>
      </c>
      <c r="B10" s="660" t="s">
        <v>66</v>
      </c>
      <c r="C10" s="664"/>
      <c r="D10" s="661" t="s">
        <v>964</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52">
      <c r="A11" s="716">
        <v>43777</v>
      </c>
      <c r="B11" s="660" t="s">
        <v>69</v>
      </c>
      <c r="C11" s="664"/>
      <c r="D11" s="661" t="s">
        <v>965</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52">
      <c r="A12" s="704">
        <v>43778</v>
      </c>
      <c r="B12" s="634" t="s">
        <v>73</v>
      </c>
      <c r="C12" s="635"/>
      <c r="D12" s="791" t="s">
        <v>966</v>
      </c>
      <c r="E12" s="662"/>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78">
      <c r="A13" s="704">
        <v>43779</v>
      </c>
      <c r="B13" s="634" t="s">
        <v>44</v>
      </c>
      <c r="C13" s="635"/>
      <c r="D13" s="791" t="s">
        <v>967</v>
      </c>
      <c r="E13" s="662"/>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39">
      <c r="A14" s="716">
        <v>43780</v>
      </c>
      <c r="B14" s="660" t="s">
        <v>55</v>
      </c>
      <c r="C14" s="664" t="s">
        <v>955</v>
      </c>
      <c r="D14" s="661" t="s">
        <v>968</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65">
      <c r="A15" s="716">
        <v>43781</v>
      </c>
      <c r="B15" s="660" t="s">
        <v>58</v>
      </c>
      <c r="C15" s="664"/>
      <c r="D15" s="661" t="s">
        <v>969</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39">
      <c r="A16" s="716">
        <v>43782</v>
      </c>
      <c r="B16" s="660" t="s">
        <v>63</v>
      </c>
      <c r="C16" s="664"/>
      <c r="D16" s="661" t="s">
        <v>970</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39">
      <c r="A17" s="716">
        <v>43783</v>
      </c>
      <c r="B17" s="660" t="s">
        <v>66</v>
      </c>
      <c r="C17" s="664"/>
      <c r="D17" s="661" t="s">
        <v>971</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52">
      <c r="A18" s="716">
        <v>43784</v>
      </c>
      <c r="B18" s="660" t="s">
        <v>69</v>
      </c>
      <c r="C18" s="664"/>
      <c r="D18" s="661" t="s">
        <v>972</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65">
      <c r="A19" s="704">
        <v>43785</v>
      </c>
      <c r="B19" s="634" t="s">
        <v>73</v>
      </c>
      <c r="C19" s="635"/>
      <c r="D19" s="791" t="s">
        <v>973</v>
      </c>
      <c r="E19" s="662"/>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39">
      <c r="A20" s="704">
        <v>43786</v>
      </c>
      <c r="B20" s="634" t="s">
        <v>44</v>
      </c>
      <c r="C20" s="635"/>
      <c r="D20" s="791" t="s">
        <v>974</v>
      </c>
      <c r="E20" s="662"/>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39">
      <c r="A21" s="716">
        <v>43787</v>
      </c>
      <c r="B21" s="660" t="s">
        <v>55</v>
      </c>
      <c r="C21" s="664"/>
      <c r="D21" s="661" t="s">
        <v>975</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65">
      <c r="A22" s="716">
        <v>43788</v>
      </c>
      <c r="B22" s="660" t="s">
        <v>58</v>
      </c>
      <c r="C22" s="664"/>
      <c r="D22" s="661" t="s">
        <v>976</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39">
      <c r="A23" s="716">
        <v>43789</v>
      </c>
      <c r="B23" s="660" t="s">
        <v>63</v>
      </c>
      <c r="C23" s="664" t="s">
        <v>956</v>
      </c>
      <c r="D23" s="661" t="s">
        <v>977</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39">
      <c r="A24" s="716">
        <v>43790</v>
      </c>
      <c r="B24" s="660" t="s">
        <v>66</v>
      </c>
      <c r="C24" s="664"/>
      <c r="D24" s="661" t="s">
        <v>978</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39">
      <c r="A25" s="716">
        <v>43791</v>
      </c>
      <c r="B25" s="660" t="s">
        <v>69</v>
      </c>
      <c r="C25" s="664"/>
      <c r="D25" s="661" t="s">
        <v>979</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91">
      <c r="A26" s="704">
        <v>43792</v>
      </c>
      <c r="B26" s="634" t="s">
        <v>73</v>
      </c>
      <c r="C26" s="635"/>
      <c r="D26" s="791" t="s">
        <v>980</v>
      </c>
      <c r="E26" s="662"/>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16">
      <c r="A27" s="704">
        <v>43793</v>
      </c>
      <c r="B27" s="634" t="s">
        <v>44</v>
      </c>
      <c r="C27" s="635" t="s">
        <v>957</v>
      </c>
      <c r="D27" s="791" t="s">
        <v>981</v>
      </c>
      <c r="E27" s="662"/>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52">
      <c r="A28" s="716">
        <v>43794</v>
      </c>
      <c r="B28" s="660" t="s">
        <v>55</v>
      </c>
      <c r="C28" s="664"/>
      <c r="D28" s="661" t="s">
        <v>982</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26">
      <c r="A29" s="716">
        <v>43795</v>
      </c>
      <c r="B29" s="660" t="s">
        <v>58</v>
      </c>
      <c r="C29" s="664"/>
      <c r="D29" s="661" t="s">
        <v>983</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65">
      <c r="A30" s="716">
        <v>43796</v>
      </c>
      <c r="B30" s="660" t="s">
        <v>63</v>
      </c>
      <c r="C30" s="664"/>
      <c r="D30" s="661" t="s">
        <v>984</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52">
      <c r="A31" s="716">
        <v>43797</v>
      </c>
      <c r="B31" s="660" t="s">
        <v>66</v>
      </c>
      <c r="C31" s="664"/>
      <c r="D31" s="661" t="s">
        <v>985</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39">
      <c r="A32" s="716">
        <v>43798</v>
      </c>
      <c r="B32" s="660" t="s">
        <v>69</v>
      </c>
      <c r="C32" s="664"/>
      <c r="D32" s="661" t="s">
        <v>986</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04">
        <v>43799</v>
      </c>
      <c r="B33" s="634" t="s">
        <v>73</v>
      </c>
      <c r="C33" s="635"/>
      <c r="D33" s="791" t="s">
        <v>987</v>
      </c>
      <c r="E33" s="662"/>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s="83" customFormat="1" ht="16" thickBot="1">
      <c r="A34" s="705"/>
      <c r="B34" s="706"/>
      <c r="C34" s="706"/>
      <c r="D34" s="706"/>
      <c r="E34" s="706"/>
      <c r="F34" s="706"/>
      <c r="G34" s="706"/>
      <c r="H34" s="707">
        <f>COUNTA(H6:H33)</f>
        <v>0</v>
      </c>
      <c r="I34" s="707">
        <f>COUNTA(I6:I33)</f>
        <v>0</v>
      </c>
      <c r="J34" s="681"/>
      <c r="K34" s="682" t="e">
        <f>SUM(K6:K33)/COUNT(K6:K33)</f>
        <v>#DIV/0!</v>
      </c>
      <c r="L34" s="708" t="s">
        <v>546</v>
      </c>
      <c r="M34" s="709" t="e">
        <f>SUM(M6:M33)/COUNT(M6:M33)</f>
        <v>#DIV/0!</v>
      </c>
      <c r="N34" s="709" t="e">
        <f>SUM(N6:N33)/COUNT(N6:N33)</f>
        <v>#DIV/0!</v>
      </c>
      <c r="O34" s="709" t="e">
        <f>SUM(O6:O33)/COUNT(O6:O33)</f>
        <v>#DIV/0!</v>
      </c>
      <c r="P34" s="709" t="e">
        <f>SUM(P6:P33)/COUNT(P6:P33)</f>
        <v>#DIV/0!</v>
      </c>
      <c r="Q34" s="710" t="e">
        <f>SUM(Q6:Q33)/COUNT(Q6:Q33)</f>
        <v>#DIV/0!</v>
      </c>
      <c r="R34" s="709" t="e">
        <f>SUM(R6:R33)/COUNT(R6:R33)</f>
        <v>#DIV/0!</v>
      </c>
      <c r="S34" s="709" t="e">
        <f>SUM(S6:S33)/COUNT(S6:S33)</f>
        <v>#DIV/0!</v>
      </c>
      <c r="T34" s="709" t="e">
        <f>SUM(T6:T33)/COUNT(T6:T33)</f>
        <v>#DIV/0!</v>
      </c>
      <c r="U34" s="709" t="e">
        <f>SUM(U6:U33)/COUNT(U6:U33)</f>
        <v>#DIV/0!</v>
      </c>
      <c r="V34" s="709"/>
      <c r="W34" s="709"/>
      <c r="X34" s="709"/>
      <c r="Y34" s="709" t="e">
        <f>SUM(Y6:Y33)/COUNT(Y6:Y33)</f>
        <v>#DIV/0!</v>
      </c>
      <c r="Z34" s="709" t="e">
        <f>SUM(Z6:Z33)/COUNT(Z6:Z33)</f>
        <v>#DIV/0!</v>
      </c>
      <c r="AA34" s="709" t="e">
        <f>SUM(AA6:AA33)/COUNT(AA6:AA33)</f>
        <v>#DIV/0!</v>
      </c>
      <c r="AB34" s="711"/>
      <c r="AC34" s="657"/>
      <c r="AD34" s="657"/>
      <c r="AE34" s="657"/>
      <c r="AF34" s="658"/>
      <c r="AG34" s="657"/>
      <c r="AH34" s="659"/>
      <c r="AI34" s="767"/>
      <c r="AJ34" s="767"/>
      <c r="AK34" s="767"/>
      <c r="AL34" s="767"/>
      <c r="AM34" s="767"/>
      <c r="AN34" s="767"/>
      <c r="AO34" s="767"/>
      <c r="AP34" s="767"/>
      <c r="AQ34" s="767"/>
      <c r="AR34" s="767"/>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687"/>
    </row>
    <row r="35" spans="1:68">
      <c r="A35" s="536"/>
      <c r="B35" s="537"/>
      <c r="C35" s="668"/>
      <c r="D35" s="538"/>
      <c r="E35" s="539"/>
      <c r="F35" s="540"/>
      <c r="G35" s="558"/>
      <c r="H35" s="389"/>
      <c r="I35" s="389"/>
      <c r="J35" s="391"/>
      <c r="K35" s="391"/>
      <c r="L35" s="391"/>
      <c r="M35" s="391"/>
      <c r="N35" s="391"/>
      <c r="O35" s="391"/>
      <c r="P35" s="391"/>
      <c r="Q35" s="391"/>
      <c r="R35" s="391"/>
      <c r="S35" s="391"/>
      <c r="T35" s="391"/>
      <c r="U35" s="509"/>
      <c r="V35" s="391"/>
      <c r="W35" s="391"/>
      <c r="X35" s="391"/>
      <c r="Y35" s="391"/>
      <c r="Z35" s="391"/>
      <c r="AA35" s="391"/>
      <c r="AB35" s="391"/>
      <c r="AC35" s="391"/>
      <c r="AD35" s="391"/>
      <c r="AE35" s="391"/>
      <c r="AF35" s="391"/>
      <c r="AG35" s="391"/>
      <c r="AH35" s="391"/>
    </row>
    <row r="36" spans="1:68">
      <c r="A36" s="794" t="s">
        <v>1028</v>
      </c>
      <c r="B36" s="794"/>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row>
    <row r="37" spans="1:68">
      <c r="A37" s="536"/>
      <c r="B37" s="537"/>
      <c r="C37" s="668"/>
      <c r="D37" s="538"/>
      <c r="E37" s="539"/>
      <c r="F37" s="540"/>
      <c r="G37" s="558"/>
      <c r="H37" s="389"/>
      <c r="I37" s="389"/>
      <c r="J37" s="391"/>
      <c r="K37" s="391"/>
      <c r="L37" s="391"/>
      <c r="M37" s="391"/>
      <c r="N37" s="391"/>
      <c r="O37" s="391"/>
      <c r="P37" s="391"/>
      <c r="Q37" s="391"/>
      <c r="R37" s="391"/>
      <c r="S37" s="391"/>
      <c r="T37" s="391"/>
      <c r="U37" s="509"/>
      <c r="V37" s="391"/>
      <c r="W37" s="391"/>
      <c r="X37" s="391"/>
      <c r="Y37" s="391"/>
      <c r="Z37" s="391"/>
      <c r="AA37" s="391"/>
      <c r="AB37" s="391"/>
      <c r="AC37" s="391"/>
      <c r="AD37" s="391"/>
      <c r="AE37" s="391"/>
      <c r="AF37" s="391"/>
      <c r="AG37" s="391"/>
      <c r="AH37" s="391"/>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510"/>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510"/>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510"/>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510"/>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510"/>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510"/>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510"/>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510"/>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510"/>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510"/>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510"/>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510"/>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510"/>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510"/>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510"/>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510"/>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41"/>
      <c r="B393" s="542"/>
      <c r="C393" s="669"/>
      <c r="D393" s="543"/>
      <c r="E393" s="544"/>
      <c r="F393" s="545"/>
      <c r="G393" s="559"/>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8:34">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8:34">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8:34">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8:34">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8:34">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8:34">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8:34">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8:34">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8:34">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8:34">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8:34">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8:34">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8:34">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8:34">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8:34">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8:34">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8:34">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8:34">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8:34">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8:34">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8:34">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8:34">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8:34">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8:34">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8:34">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8:34">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8:34">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8:34">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8:34">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8:34">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8:34">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8:34">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8:34">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8:34">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8:34">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8:34">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8:34">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8:34">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8:34">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8:34">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8:34">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8:34">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8:34">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8:34">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8:34">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8:34">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8:34">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8:34">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8:34">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8:34">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8:34">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8:34">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8:34">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8:34">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8:34">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8:34">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8:34">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8:34">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8:34">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8:34">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8:34">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8:34">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8:34">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8:34">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8:34">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8:34">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8:34">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8:34">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8:34">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8:34">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8:34">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8:34">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8:34">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8:34">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8:34">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8:34">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8:34">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8:34">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8:34">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8:34">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8:34">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8:34">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8:34">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8:34">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8:34">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8:34">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8:34">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8:34">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8:34">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8:34">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8:34">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8:34">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8:34">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8:34">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8:34">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8:34">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8:34">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8:34">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8:34">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8:34">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8:34">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8:34">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8:34">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8:34">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8:34">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8:34">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8:34">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8:34">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8:34">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8:34">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8:34">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8:34">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8:34">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8:34">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8:34">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8:34">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8:34">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8:34">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8:34">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8:34">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8:34">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8:34">
      <c r="H522" s="389"/>
      <c r="I522" s="510"/>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8:34">
      <c r="H523" s="389"/>
      <c r="I523" s="510"/>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8:34">
      <c r="H524" s="389"/>
      <c r="I524" s="510"/>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8:34">
      <c r="H525" s="389"/>
      <c r="I525" s="510"/>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8:34">
      <c r="H526" s="389"/>
      <c r="I526" s="510"/>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8:34">
      <c r="H527" s="389"/>
      <c r="I527" s="510"/>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8:34">
      <c r="H528" s="389"/>
      <c r="I528" s="510"/>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8:34">
      <c r="H529" s="389"/>
      <c r="I529" s="510"/>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8:34">
      <c r="H530" s="389"/>
      <c r="I530" s="510"/>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8:34">
      <c r="H531" s="389"/>
      <c r="I531" s="510"/>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8:34">
      <c r="H532" s="389"/>
      <c r="I532" s="510"/>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8:34">
      <c r="H533" s="389"/>
      <c r="I533" s="510"/>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8:34">
      <c r="H534" s="389"/>
      <c r="I534" s="510"/>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8:34">
      <c r="H535" s="389"/>
      <c r="I535" s="510"/>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8:34">
      <c r="H536" s="389"/>
      <c r="I536" s="510"/>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8:34">
      <c r="H537" s="389"/>
      <c r="I537" s="510"/>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8:34">
      <c r="H538" s="389"/>
      <c r="I538" s="510"/>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8:34">
      <c r="H539" s="399"/>
      <c r="I539" s="514"/>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8:34">
      <c r="H540" s="400"/>
      <c r="I540" s="515"/>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8:34">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8:34">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8:34">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8:34">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8:34">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8:34">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8:34">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8:34">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8:34">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8:34">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8:34">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8:34">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8:34">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8:34">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8:34">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8:34">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8:34">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8:3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8:34">
      <c r="H559" s="391"/>
      <c r="I559" s="516"/>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8:34">
      <c r="H560" s="391"/>
      <c r="I560" s="516"/>
      <c r="J560" s="511"/>
      <c r="K560" s="511"/>
      <c r="L560" s="512"/>
      <c r="M560" s="391"/>
      <c r="N560" s="513"/>
      <c r="O560" s="501"/>
      <c r="P560" s="391"/>
      <c r="Q560" s="391"/>
      <c r="R560" s="391"/>
      <c r="S560" s="391"/>
      <c r="T560" s="391"/>
      <c r="U560" s="509"/>
      <c r="V560" s="391"/>
      <c r="W560" s="391"/>
      <c r="X560" s="391"/>
      <c r="Y560" s="391"/>
      <c r="Z560" s="391"/>
      <c r="AA560" s="391"/>
      <c r="AB560" s="391"/>
      <c r="AC560" s="391"/>
      <c r="AD560" s="391"/>
      <c r="AE560" s="391"/>
      <c r="AF560" s="391"/>
      <c r="AG560" s="391"/>
      <c r="AH560" s="391"/>
    </row>
    <row r="561" spans="8:34">
      <c r="H561" s="391"/>
      <c r="I561" s="516"/>
      <c r="J561" s="511"/>
      <c r="K561" s="511"/>
      <c r="L561" s="512"/>
      <c r="M561" s="391"/>
      <c r="N561" s="513"/>
      <c r="O561" s="501"/>
      <c r="P561" s="391"/>
      <c r="Q561" s="391"/>
      <c r="R561" s="391"/>
      <c r="S561" s="391"/>
      <c r="T561" s="391"/>
      <c r="U561" s="509"/>
      <c r="V561" s="391"/>
      <c r="W561" s="391"/>
      <c r="X561" s="391"/>
      <c r="Y561" s="391"/>
      <c r="Z561" s="391"/>
      <c r="AA561" s="391"/>
      <c r="AB561" s="391"/>
      <c r="AC561" s="391"/>
      <c r="AD561" s="391"/>
      <c r="AE561" s="391"/>
      <c r="AF561" s="391"/>
      <c r="AG561" s="391"/>
      <c r="AH561" s="391"/>
    </row>
    <row r="562" spans="8:34">
      <c r="H562" s="391"/>
      <c r="I562" s="516"/>
      <c r="J562" s="511"/>
      <c r="K562" s="511"/>
      <c r="L562" s="512"/>
      <c r="M562" s="391"/>
      <c r="N562" s="513"/>
      <c r="O562" s="501"/>
      <c r="P562" s="391"/>
      <c r="Q562" s="391"/>
      <c r="R562" s="391"/>
      <c r="S562" s="391"/>
      <c r="T562" s="391"/>
      <c r="U562" s="509"/>
      <c r="V562" s="391"/>
      <c r="W562" s="391"/>
      <c r="X562" s="391"/>
      <c r="Y562" s="391"/>
      <c r="Z562" s="391"/>
      <c r="AA562" s="391"/>
      <c r="AB562" s="391"/>
      <c r="AC562" s="391"/>
      <c r="AD562" s="391"/>
      <c r="AE562" s="391"/>
      <c r="AF562" s="391"/>
      <c r="AG562" s="391"/>
      <c r="AH562" s="391"/>
    </row>
    <row r="563" spans="8:34">
      <c r="H563" s="391"/>
      <c r="I563" s="516"/>
      <c r="J563" s="511"/>
      <c r="K563" s="511"/>
      <c r="L563" s="512"/>
      <c r="M563" s="391"/>
      <c r="N563" s="513"/>
      <c r="O563" s="501"/>
      <c r="P563" s="391"/>
      <c r="Q563" s="391"/>
      <c r="R563" s="391"/>
      <c r="S563" s="391"/>
      <c r="T563" s="391"/>
      <c r="U563" s="509"/>
      <c r="V563" s="391"/>
      <c r="W563" s="391"/>
      <c r="X563" s="391"/>
      <c r="Y563" s="391"/>
      <c r="Z563" s="391"/>
      <c r="AA563" s="391"/>
      <c r="AB563" s="391"/>
      <c r="AC563" s="391"/>
      <c r="AD563" s="391"/>
      <c r="AE563" s="391"/>
      <c r="AF563" s="391"/>
      <c r="AG563" s="391"/>
      <c r="AH563" s="391"/>
    </row>
    <row r="564" spans="8:34">
      <c r="H564" s="391"/>
      <c r="I564" s="516"/>
      <c r="J564" s="511"/>
      <c r="K564" s="511"/>
      <c r="L564" s="512"/>
      <c r="M564" s="391"/>
      <c r="N564" s="513"/>
      <c r="O564" s="501"/>
      <c r="P564" s="391"/>
      <c r="Q564" s="391"/>
      <c r="R564" s="391"/>
      <c r="S564" s="391"/>
      <c r="T564" s="391"/>
      <c r="U564" s="509"/>
      <c r="V564" s="391"/>
      <c r="W564" s="391"/>
      <c r="X564" s="391"/>
      <c r="Y564" s="391"/>
      <c r="Z564" s="391"/>
      <c r="AA564" s="391"/>
      <c r="AB564" s="391"/>
      <c r="AC564" s="391"/>
      <c r="AD564" s="391"/>
      <c r="AE564" s="391"/>
      <c r="AF564" s="391"/>
      <c r="AG564" s="391"/>
      <c r="AH564" s="391"/>
    </row>
    <row r="565" spans="8:34">
      <c r="H565" s="391"/>
      <c r="I565" s="516"/>
      <c r="J565" s="511"/>
      <c r="K565" s="511"/>
      <c r="L565" s="512"/>
      <c r="M565" s="391"/>
      <c r="N565" s="513"/>
      <c r="O565" s="501"/>
      <c r="P565" s="391"/>
      <c r="Q565" s="391"/>
      <c r="R565" s="391"/>
      <c r="S565" s="391"/>
      <c r="T565" s="391"/>
      <c r="U565" s="509"/>
      <c r="V565" s="391"/>
      <c r="W565" s="391"/>
      <c r="X565" s="391"/>
      <c r="Y565" s="391"/>
      <c r="Z565" s="391"/>
      <c r="AA565" s="391"/>
      <c r="AB565" s="391"/>
      <c r="AC565" s="391"/>
      <c r="AD565" s="391"/>
      <c r="AE565" s="391"/>
      <c r="AF565" s="391"/>
      <c r="AG565" s="391"/>
      <c r="AH565" s="391"/>
    </row>
    <row r="566" spans="8:34">
      <c r="H566" s="391"/>
      <c r="I566" s="516"/>
      <c r="J566" s="511"/>
      <c r="K566" s="511"/>
      <c r="L566" s="512"/>
      <c r="M566" s="391"/>
      <c r="N566" s="513"/>
      <c r="O566" s="501"/>
      <c r="P566" s="391"/>
      <c r="Q566" s="391"/>
      <c r="R566" s="391"/>
      <c r="S566" s="391"/>
      <c r="T566" s="391"/>
      <c r="U566" s="509"/>
      <c r="V566" s="391"/>
      <c r="W566" s="391"/>
      <c r="X566" s="391"/>
      <c r="Y566" s="391"/>
      <c r="Z566" s="391"/>
      <c r="AA566" s="391"/>
      <c r="AB566" s="391"/>
      <c r="AC566" s="391"/>
      <c r="AD566" s="391"/>
      <c r="AE566" s="391"/>
      <c r="AF566" s="391"/>
      <c r="AG566" s="391"/>
      <c r="AH566" s="391"/>
    </row>
    <row r="567" spans="8:34">
      <c r="H567" s="391"/>
      <c r="I567" s="516"/>
      <c r="J567" s="511"/>
      <c r="K567" s="511"/>
      <c r="L567" s="512"/>
      <c r="M567" s="391"/>
      <c r="N567" s="513"/>
      <c r="O567" s="501"/>
      <c r="P567" s="391"/>
      <c r="Q567" s="391"/>
      <c r="R567" s="391"/>
      <c r="S567" s="391"/>
      <c r="T567" s="391"/>
      <c r="U567" s="509"/>
      <c r="V567" s="391"/>
      <c r="W567" s="391"/>
      <c r="X567" s="391"/>
      <c r="Y567" s="391"/>
      <c r="Z567" s="391"/>
      <c r="AA567" s="391"/>
      <c r="AB567" s="391"/>
      <c r="AC567" s="391"/>
      <c r="AD567" s="391"/>
      <c r="AE567" s="391"/>
      <c r="AF567" s="391"/>
      <c r="AG567" s="391"/>
      <c r="AH567" s="391"/>
    </row>
    <row r="568" spans="8:34">
      <c r="H568" s="391"/>
      <c r="I568" s="516"/>
      <c r="J568" s="511"/>
      <c r="K568" s="511"/>
      <c r="L568" s="512"/>
      <c r="M568" s="391"/>
      <c r="N568" s="513"/>
      <c r="O568" s="501"/>
      <c r="P568" s="391"/>
      <c r="Q568" s="391"/>
      <c r="R568" s="391"/>
      <c r="S568" s="391"/>
      <c r="T568" s="391"/>
      <c r="U568" s="509"/>
      <c r="V568" s="391"/>
      <c r="W568" s="391"/>
      <c r="X568" s="391"/>
      <c r="Y568" s="391"/>
      <c r="Z568" s="391"/>
      <c r="AA568" s="391"/>
      <c r="AB568" s="391"/>
      <c r="AC568" s="391"/>
      <c r="AD568" s="391"/>
      <c r="AE568" s="391"/>
      <c r="AF568" s="391"/>
      <c r="AG568" s="391"/>
      <c r="AH568" s="391"/>
    </row>
    <row r="569" spans="8:34">
      <c r="H569" s="391"/>
      <c r="I569" s="516"/>
      <c r="J569" s="511"/>
      <c r="K569" s="511"/>
      <c r="L569" s="512"/>
      <c r="M569" s="391"/>
      <c r="N569" s="513"/>
      <c r="O569" s="501"/>
      <c r="P569" s="391"/>
      <c r="Q569" s="391"/>
      <c r="R569" s="391"/>
      <c r="S569" s="391"/>
      <c r="T569" s="391"/>
      <c r="U569" s="509"/>
      <c r="V569" s="391"/>
      <c r="W569" s="391"/>
      <c r="X569" s="391"/>
      <c r="Y569" s="391"/>
      <c r="Z569" s="391"/>
      <c r="AA569" s="391"/>
      <c r="AB569" s="391"/>
      <c r="AC569" s="391"/>
      <c r="AD569" s="391"/>
      <c r="AE569" s="391"/>
      <c r="AF569" s="391"/>
      <c r="AG569" s="391"/>
      <c r="AH569" s="391"/>
    </row>
    <row r="570" spans="8:34">
      <c r="H570" s="391"/>
      <c r="I570" s="516"/>
      <c r="J570" s="511"/>
      <c r="K570" s="511"/>
      <c r="L570" s="512"/>
      <c r="M570" s="391"/>
      <c r="N570" s="513"/>
      <c r="O570" s="501"/>
      <c r="P570" s="391"/>
      <c r="Q570" s="391"/>
      <c r="R570" s="391"/>
      <c r="S570" s="391"/>
      <c r="T570" s="391"/>
      <c r="U570" s="509"/>
      <c r="V570" s="391"/>
      <c r="W570" s="391"/>
      <c r="X570" s="391"/>
      <c r="Y570" s="391"/>
      <c r="Z570" s="391"/>
      <c r="AA570" s="391"/>
      <c r="AB570" s="391"/>
      <c r="AC570" s="391"/>
      <c r="AD570" s="391"/>
      <c r="AE570" s="391"/>
      <c r="AF570" s="391"/>
      <c r="AG570" s="391"/>
      <c r="AH570" s="391"/>
    </row>
    <row r="571" spans="8:34">
      <c r="H571" s="391"/>
      <c r="I571" s="516"/>
      <c r="J571" s="511"/>
      <c r="K571" s="511"/>
      <c r="L571" s="512"/>
      <c r="M571" s="391"/>
      <c r="N571" s="513"/>
      <c r="O571" s="501"/>
      <c r="P571" s="391"/>
      <c r="Q571" s="391"/>
      <c r="R571" s="391"/>
      <c r="S571" s="391"/>
      <c r="T571" s="391"/>
      <c r="U571" s="509"/>
      <c r="V571" s="391"/>
      <c r="W571" s="391"/>
      <c r="X571" s="391"/>
      <c r="Y571" s="391"/>
      <c r="Z571" s="391"/>
      <c r="AA571" s="391"/>
      <c r="AB571" s="391"/>
      <c r="AC571" s="391"/>
      <c r="AD571" s="391"/>
      <c r="AE571" s="391"/>
      <c r="AF571" s="391"/>
      <c r="AG571" s="391"/>
      <c r="AH571" s="391"/>
    </row>
    <row r="572" spans="8:34">
      <c r="H572" s="391"/>
      <c r="I572" s="516"/>
      <c r="J572" s="511"/>
      <c r="K572" s="511"/>
      <c r="L572" s="512"/>
      <c r="M572" s="391"/>
      <c r="N572" s="513"/>
      <c r="O572" s="501"/>
      <c r="P572" s="391"/>
      <c r="Q572" s="391"/>
      <c r="R572" s="391"/>
      <c r="S572" s="391"/>
      <c r="T572" s="391"/>
      <c r="U572" s="509"/>
      <c r="V572" s="391"/>
      <c r="W572" s="391"/>
      <c r="X572" s="391"/>
      <c r="Y572" s="391"/>
      <c r="Z572" s="391"/>
      <c r="AA572" s="391"/>
      <c r="AB572" s="391"/>
      <c r="AC572" s="391"/>
      <c r="AD572" s="391"/>
      <c r="AE572" s="391"/>
      <c r="AF572" s="391"/>
      <c r="AG572" s="391"/>
      <c r="AH572" s="391"/>
    </row>
    <row r="573" spans="8:34">
      <c r="H573" s="391"/>
      <c r="I573" s="516"/>
      <c r="J573" s="511"/>
      <c r="K573" s="511"/>
      <c r="L573" s="512"/>
      <c r="M573" s="391"/>
      <c r="N573" s="513"/>
      <c r="O573" s="501"/>
      <c r="P573" s="391"/>
      <c r="Q573" s="391"/>
      <c r="R573" s="391"/>
      <c r="S573" s="391"/>
      <c r="T573" s="391"/>
      <c r="U573" s="509"/>
      <c r="V573" s="391"/>
      <c r="W573" s="391"/>
      <c r="X573" s="391"/>
      <c r="Y573" s="391"/>
      <c r="Z573" s="391"/>
      <c r="AA573" s="391"/>
      <c r="AB573" s="391"/>
      <c r="AC573" s="391"/>
      <c r="AD573" s="391"/>
      <c r="AE573" s="391"/>
      <c r="AF573" s="391"/>
      <c r="AG573" s="391"/>
      <c r="AH573" s="391"/>
    </row>
    <row r="574" spans="8:34">
      <c r="H574" s="391"/>
      <c r="I574" s="516"/>
      <c r="J574" s="511"/>
      <c r="K574" s="511"/>
      <c r="L574" s="512"/>
      <c r="M574" s="391"/>
      <c r="N574" s="513"/>
      <c r="O574" s="501"/>
      <c r="P574" s="391"/>
      <c r="Q574" s="391"/>
      <c r="R574" s="391"/>
      <c r="S574" s="391"/>
      <c r="T574" s="391"/>
      <c r="U574" s="509"/>
      <c r="V574" s="391"/>
      <c r="W574" s="391"/>
      <c r="X574" s="391"/>
      <c r="Y574" s="391"/>
      <c r="Z574" s="391"/>
      <c r="AA574" s="391"/>
      <c r="AB574" s="391"/>
      <c r="AC574" s="391"/>
      <c r="AD574" s="391"/>
      <c r="AE574" s="391"/>
      <c r="AF574" s="391"/>
      <c r="AG574" s="391"/>
      <c r="AH574" s="391"/>
    </row>
    <row r="575" spans="8:34">
      <c r="H575" s="391"/>
      <c r="I575" s="516"/>
      <c r="J575" s="511"/>
      <c r="K575" s="511"/>
      <c r="L575" s="512"/>
      <c r="M575" s="391"/>
      <c r="N575" s="513"/>
      <c r="O575" s="501"/>
      <c r="P575" s="391"/>
      <c r="Q575" s="391"/>
      <c r="R575" s="391"/>
      <c r="S575" s="391"/>
      <c r="T575" s="391"/>
      <c r="U575" s="509"/>
      <c r="V575" s="391"/>
      <c r="W575" s="391"/>
      <c r="X575" s="391"/>
      <c r="Y575" s="391"/>
      <c r="Z575" s="391"/>
      <c r="AA575" s="391"/>
      <c r="AB575" s="391"/>
      <c r="AC575" s="391"/>
      <c r="AD575" s="391"/>
      <c r="AE575" s="391"/>
      <c r="AF575" s="391"/>
      <c r="AG575" s="391"/>
      <c r="AH575" s="391"/>
    </row>
    <row r="576" spans="8:34">
      <c r="H576" s="407"/>
      <c r="I576" s="518"/>
      <c r="J576" s="511"/>
      <c r="K576" s="511"/>
      <c r="L576" s="512"/>
      <c r="M576" s="391"/>
      <c r="N576" s="513"/>
      <c r="O576" s="501"/>
      <c r="P576" s="391"/>
      <c r="Q576" s="391"/>
      <c r="R576" s="391"/>
      <c r="S576" s="391"/>
      <c r="T576" s="391"/>
      <c r="U576" s="509"/>
      <c r="V576" s="391"/>
      <c r="W576" s="391"/>
      <c r="X576" s="391"/>
      <c r="Y576" s="391"/>
      <c r="Z576" s="391"/>
      <c r="AA576" s="391"/>
      <c r="AB576" s="391"/>
      <c r="AC576" s="391"/>
      <c r="AD576" s="391"/>
      <c r="AE576" s="391"/>
      <c r="AF576" s="391"/>
      <c r="AG576" s="391"/>
      <c r="AH576" s="391"/>
    </row>
    <row r="577" spans="10:34">
      <c r="J577" s="519"/>
      <c r="K577" s="519"/>
      <c r="L577" s="520"/>
      <c r="M577" s="407"/>
      <c r="N577" s="521"/>
      <c r="O577" s="517"/>
      <c r="P577" s="407"/>
      <c r="Q577" s="407"/>
      <c r="R577" s="407"/>
      <c r="S577" s="407"/>
      <c r="T577" s="407"/>
      <c r="U577" s="522"/>
      <c r="V577" s="407"/>
      <c r="W577" s="407"/>
      <c r="X577" s="407"/>
      <c r="Y577" s="407"/>
      <c r="Z577" s="407"/>
      <c r="AA577" s="407"/>
      <c r="AB577" s="407"/>
      <c r="AC577" s="407"/>
      <c r="AD577" s="407"/>
      <c r="AE577" s="407"/>
      <c r="AF577" s="407"/>
      <c r="AG577" s="407"/>
      <c r="AH577" s="407"/>
    </row>
  </sheetData>
  <mergeCells count="10">
    <mergeCell ref="W2:AA2"/>
    <mergeCell ref="AB2:AH2"/>
    <mergeCell ref="A34:G34"/>
    <mergeCell ref="A36:AH36"/>
    <mergeCell ref="A1:G1"/>
    <mergeCell ref="A2:E2"/>
    <mergeCell ref="F2:G2"/>
    <mergeCell ref="H2:I2"/>
    <mergeCell ref="J2:P2"/>
    <mergeCell ref="Q2:U2"/>
  </mergeCells>
  <conditionalFormatting sqref="G8 F9:G10 F5:F8 F11 A35:G35 A1:G3 F4:G4 F12:G33 A37:G393">
    <cfRule type="containsText" dxfId="659" priority="397" stopIfTrue="1" operator="containsText" text="erledigt">
      <formula>NOT(ISERROR(FIND(UPPER("erledigt"),UPPER(A1))))</formula>
      <formula>"erledigt"</formula>
    </cfRule>
    <cfRule type="containsText" dxfId="658" priority="398" stopIfTrue="1" operator="containsText" text="freigabe erhalten">
      <formula>NOT(ISERROR(FIND(UPPER("freigabe erhalten"),UPPER(A1))))</formula>
      <formula>"freigabe erhalten"</formula>
    </cfRule>
    <cfRule type="containsText" dxfId="657" priority="399" stopIfTrue="1" operator="containsText" text="zur Freigabe">
      <formula>NOT(ISERROR(FIND(UPPER("zur Freigabe"),UPPER(A1))))</formula>
      <formula>"zur Freigabe"</formula>
    </cfRule>
    <cfRule type="containsText" dxfId="656" priority="400" stopIfTrue="1" operator="containsText" text="in Arbeit">
      <formula>NOT(ISERROR(FIND(UPPER("in Arbeit"),UPPER(A1))))</formula>
      <formula>"in Arbeit"</formula>
    </cfRule>
    <cfRule type="containsText" dxfId="655" priority="401" stopIfTrue="1" operator="containsText" text="in Planung">
      <formula>NOT(ISERROR(FIND(UPPER("in Planung"),UPPER(A1))))</formula>
      <formula>"in Planung"</formula>
    </cfRule>
    <cfRule type="containsText" dxfId="654" priority="402" stopIfTrue="1" operator="containsText" text="offen">
      <formula>NOT(ISERROR(FIND(UPPER("offen"),UPPER(A1))))</formula>
      <formula>"offen"</formula>
    </cfRule>
  </conditionalFormatting>
  <conditionalFormatting sqref="G5:G7 G11">
    <cfRule type="containsText" dxfId="653" priority="403" stopIfTrue="1" operator="containsText" text="erledigt">
      <formula>NOT(ISERROR(FIND(UPPER("erledigt"),UPPER(#REF!))))</formula>
      <formula>"erledigt"</formula>
    </cfRule>
    <cfRule type="containsText" dxfId="652" priority="404" stopIfTrue="1" operator="containsText" text="freigabe erhalten">
      <formula>NOT(ISERROR(FIND(UPPER("freigabe erhalten"),UPPER(#REF!))))</formula>
      <formula>"freigabe erhalten"</formula>
    </cfRule>
    <cfRule type="containsText" dxfId="651" priority="405" stopIfTrue="1" operator="containsText" text="freigabe erhalten">
      <formula>NOT(ISERROR(FIND(UPPER("freigabe erhalten"),UPPER(#REF!))))</formula>
      <formula>"freigabe erhalten"</formula>
    </cfRule>
    <cfRule type="containsText" dxfId="650" priority="406" stopIfTrue="1" operator="containsText" text="zur Freigabe">
      <formula>NOT(ISERROR(FIND(UPPER("zur Freigabe"),UPPER(#REF!))))</formula>
      <formula>"zur Freigabe"</formula>
    </cfRule>
    <cfRule type="containsText" dxfId="649" priority="407" stopIfTrue="1" operator="containsText" text="zur Freigabe">
      <formula>NOT(ISERROR(FIND(UPPER("zur Freigabe"),UPPER(#REF!))))</formula>
      <formula>"zur Freigabe"</formula>
    </cfRule>
    <cfRule type="containsText" dxfId="648" priority="408" stopIfTrue="1" operator="containsText" text="in Arbeit">
      <formula>NOT(ISERROR(FIND(UPPER("in Arbeit"),UPPER(#REF!))))</formula>
      <formula>"in Arbeit"</formula>
    </cfRule>
    <cfRule type="containsText" dxfId="647" priority="409" stopIfTrue="1" operator="containsText" text="in Arbeit">
      <formula>NOT(ISERROR(FIND(UPPER("in Arbeit"),UPPER(#REF!))))</formula>
      <formula>"in Arbeit"</formula>
    </cfRule>
    <cfRule type="containsText" dxfId="646" priority="410" stopIfTrue="1" operator="containsText" text="in Planung">
      <formula>NOT(ISERROR(FIND(UPPER("in Planung"),UPPER(#REF!))))</formula>
      <formula>"in Planung"</formula>
    </cfRule>
    <cfRule type="containsText" dxfId="645" priority="411" stopIfTrue="1" operator="containsText" text="in Planung">
      <formula>NOT(ISERROR(FIND(UPPER("in Planung"),UPPER(#REF!))))</formula>
      <formula>"in Planung"</formula>
    </cfRule>
    <cfRule type="containsText" dxfId="644" priority="412" stopIfTrue="1" operator="containsText" text="offen">
      <formula>NOT(ISERROR(FIND(UPPER("offen"),UPPER(#REF!))))</formula>
      <formula>"offen"</formula>
    </cfRule>
    <cfRule type="containsText" dxfId="643" priority="413" stopIfTrue="1" operator="containsText" text="offen">
      <formula>NOT(ISERROR(FIND(UPPER("offen"),UPPER(#REF!))))</formula>
      <formula>"offen"</formula>
    </cfRule>
    <cfRule type="containsText" dxfId="642" priority="414" stopIfTrue="1" operator="containsText" text="erledigt">
      <formula>NOT(ISERROR(FIND(UPPER("erledigt"),UPPER(#REF!))))</formula>
      <formula>"erledigt"</formula>
    </cfRule>
  </conditionalFormatting>
  <conditionalFormatting sqref="V2:X2">
    <cfRule type="containsText" dxfId="641" priority="385" stopIfTrue="1" operator="containsText" text="erledigt">
      <formula>NOT(ISERROR(FIND(UPPER("erledigt"),UPPER(V2))))</formula>
      <formula>"erledigt"</formula>
    </cfRule>
    <cfRule type="containsText" dxfId="640" priority="386" stopIfTrue="1" operator="containsText" text="freigabe erhalten">
      <formula>NOT(ISERROR(FIND(UPPER("freigabe erhalten"),UPPER(V2))))</formula>
      <formula>"freigabe erhalten"</formula>
    </cfRule>
    <cfRule type="containsText" dxfId="639" priority="387" stopIfTrue="1" operator="containsText" text="zur Freigabe">
      <formula>NOT(ISERROR(FIND(UPPER("zur Freigabe"),UPPER(V2))))</formula>
      <formula>"zur Freigabe"</formula>
    </cfRule>
    <cfRule type="containsText" dxfId="638" priority="388" stopIfTrue="1" operator="containsText" text="in Arbeit">
      <formula>NOT(ISERROR(FIND(UPPER("in Arbeit"),UPPER(V2))))</formula>
      <formula>"in Arbeit"</formula>
    </cfRule>
    <cfRule type="containsText" dxfId="637" priority="389" stopIfTrue="1" operator="containsText" text="in Planung">
      <formula>NOT(ISERROR(FIND(UPPER("in Planung"),UPPER(V2))))</formula>
      <formula>"in Planung"</formula>
    </cfRule>
    <cfRule type="containsText" dxfId="636" priority="390" stopIfTrue="1" operator="containsText" text="offen">
      <formula>NOT(ISERROR(FIND(UPPER("offen"),UPPER(V2))))</formula>
      <formula>"offen"</formula>
    </cfRule>
  </conditionalFormatting>
  <conditionalFormatting sqref="AB2">
    <cfRule type="containsText" dxfId="623" priority="379" stopIfTrue="1" operator="containsText" text="erledigt">
      <formula>NOT(ISERROR(FIND(UPPER("erledigt"),UPPER(AB2))))</formula>
      <formula>"erledigt"</formula>
    </cfRule>
    <cfRule type="containsText" dxfId="622" priority="380" stopIfTrue="1" operator="containsText" text="freigabe erhalten">
      <formula>NOT(ISERROR(FIND(UPPER("freigabe erhalten"),UPPER(AB2))))</formula>
      <formula>"freigabe erhalten"</formula>
    </cfRule>
    <cfRule type="containsText" dxfId="621" priority="381" stopIfTrue="1" operator="containsText" text="zur Freigabe">
      <formula>NOT(ISERROR(FIND(UPPER("zur Freigabe"),UPPER(AB2))))</formula>
      <formula>"zur Freigabe"</formula>
    </cfRule>
    <cfRule type="containsText" dxfId="620" priority="382" stopIfTrue="1" operator="containsText" text="in Arbeit">
      <formula>NOT(ISERROR(FIND(UPPER("in Arbeit"),UPPER(AB2))))</formula>
      <formula>"in Arbeit"</formula>
    </cfRule>
    <cfRule type="containsText" dxfId="619" priority="383" stopIfTrue="1" operator="containsText" text="in Planung">
      <formula>NOT(ISERROR(FIND(UPPER("in Planung"),UPPER(AB2))))</formula>
      <formula>"in Planung"</formula>
    </cfRule>
    <cfRule type="containsText" dxfId="618" priority="384" stopIfTrue="1" operator="containsText" text="offen">
      <formula>NOT(ISERROR(FIND(UPPER("offen"),UPPER(AB2))))</formula>
      <formula>"offen"</formula>
    </cfRule>
  </conditionalFormatting>
  <conditionalFormatting sqref="A34">
    <cfRule type="containsText" dxfId="617" priority="373" stopIfTrue="1" operator="containsText" text="erledigt">
      <formula>NOT(ISERROR(FIND(UPPER("erledigt"),UPPER(A34))))</formula>
      <formula>"erledigt"</formula>
    </cfRule>
    <cfRule type="containsText" dxfId="616" priority="374" stopIfTrue="1" operator="containsText" text="freigabe erhalten">
      <formula>NOT(ISERROR(FIND(UPPER("freigabe erhalten"),UPPER(A34))))</formula>
      <formula>"freigabe erhalten"</formula>
    </cfRule>
    <cfRule type="containsText" dxfId="615" priority="375" stopIfTrue="1" operator="containsText" text="zur Freigabe">
      <formula>NOT(ISERROR(FIND(UPPER("zur Freigabe"),UPPER(A34))))</formula>
      <formula>"zur Freigabe"</formula>
    </cfRule>
    <cfRule type="containsText" dxfId="614" priority="376" stopIfTrue="1" operator="containsText" text="in Arbeit">
      <formula>NOT(ISERROR(FIND(UPPER("in Arbeit"),UPPER(A34))))</formula>
      <formula>"in Arbeit"</formula>
    </cfRule>
    <cfRule type="containsText" dxfId="613" priority="377" stopIfTrue="1" operator="containsText" text="in Planung">
      <formula>NOT(ISERROR(FIND(UPPER("in Planung"),UPPER(A34))))</formula>
      <formula>"in Planung"</formula>
    </cfRule>
    <cfRule type="containsText" dxfId="612" priority="378" stopIfTrue="1" operator="containsText" text="offen">
      <formula>NOT(ISERROR(FIND(UPPER("offen"),UPPER(A34))))</formula>
      <formula>"offen"</formula>
    </cfRule>
  </conditionalFormatting>
  <conditionalFormatting sqref="A4 A7:A11 A14:A18 A21:A25 A28:A32">
    <cfRule type="containsText" dxfId="605" priority="361" stopIfTrue="1" operator="containsText" text="erledigt">
      <formula>NOT(ISERROR(FIND(UPPER("erledigt"),UPPER(A4))))</formula>
      <formula>"erledigt"</formula>
    </cfRule>
    <cfRule type="containsText" dxfId="604" priority="362" stopIfTrue="1" operator="containsText" text="freigabe erhalten">
      <formula>NOT(ISERROR(FIND(UPPER("freigabe erhalten"),UPPER(A4))))</formula>
      <formula>"freigabe erhalten"</formula>
    </cfRule>
    <cfRule type="containsText" dxfId="603" priority="363" stopIfTrue="1" operator="containsText" text="zur Freigabe">
      <formula>NOT(ISERROR(FIND(UPPER("zur Freigabe"),UPPER(A4))))</formula>
      <formula>"zur Freigabe"</formula>
    </cfRule>
    <cfRule type="containsText" dxfId="602" priority="364" stopIfTrue="1" operator="containsText" text="in Arbeit">
      <formula>NOT(ISERROR(FIND(UPPER("in Arbeit"),UPPER(A4))))</formula>
      <formula>"in Arbeit"</formula>
    </cfRule>
    <cfRule type="containsText" dxfId="601" priority="365" stopIfTrue="1" operator="containsText" text="in Planung">
      <formula>NOT(ISERROR(FIND(UPPER("in Planung"),UPPER(A4))))</formula>
      <formula>"in Planung"</formula>
    </cfRule>
    <cfRule type="containsText" dxfId="600" priority="366" stopIfTrue="1" operator="containsText" text="offen">
      <formula>NOT(ISERROR(FIND(UPPER("offen"),UPPER(A4))))</formula>
      <formula>"offen"</formula>
    </cfRule>
  </conditionalFormatting>
  <conditionalFormatting sqref="C4:E4 C7:E11 C14:E18 C21:E25 C28:E32">
    <cfRule type="containsText" dxfId="599" priority="355" stopIfTrue="1" operator="containsText" text="erledigt">
      <formula>NOT(ISERROR(FIND(UPPER("erledigt"),UPPER(C4))))</formula>
      <formula>"erledigt"</formula>
    </cfRule>
    <cfRule type="containsText" dxfId="598" priority="356" stopIfTrue="1" operator="containsText" text="freigabe erhalten">
      <formula>NOT(ISERROR(FIND(UPPER("freigabe erhalten"),UPPER(C4))))</formula>
      <formula>"freigabe erhalten"</formula>
    </cfRule>
    <cfRule type="containsText" dxfId="597" priority="357" stopIfTrue="1" operator="containsText" text="zur Freigabe">
      <formula>NOT(ISERROR(FIND(UPPER("zur Freigabe"),UPPER(C4))))</formula>
      <formula>"zur Freigabe"</formula>
    </cfRule>
    <cfRule type="containsText" dxfId="596" priority="358" stopIfTrue="1" operator="containsText" text="in Arbeit">
      <formula>NOT(ISERROR(FIND(UPPER("in Arbeit"),UPPER(C4))))</formula>
      <formula>"in Arbeit"</formula>
    </cfRule>
    <cfRule type="containsText" dxfId="595" priority="359" stopIfTrue="1" operator="containsText" text="in Planung">
      <formula>NOT(ISERROR(FIND(UPPER("in Planung"),UPPER(C4))))</formula>
      <formula>"in Planung"</formula>
    </cfRule>
    <cfRule type="containsText" dxfId="594" priority="360" stopIfTrue="1" operator="containsText" text="offen">
      <formula>NOT(ISERROR(FIND(UPPER("offen"),UPPER(C4))))</formula>
      <formula>"offen"</formula>
    </cfRule>
  </conditionalFormatting>
  <conditionalFormatting sqref="B4 B7:B11 B14:B18 B21:B25 B28:B32">
    <cfRule type="containsText" dxfId="593" priority="343" stopIfTrue="1" operator="containsText" text="erledigt">
      <formula>NOT(ISERROR(FIND(UPPER("erledigt"),UPPER(B4))))</formula>
      <formula>"erledigt"</formula>
    </cfRule>
    <cfRule type="containsText" dxfId="592" priority="344" stopIfTrue="1" operator="containsText" text="freigabe erhalten">
      <formula>NOT(ISERROR(FIND(UPPER("freigabe erhalten"),UPPER(B4))))</formula>
      <formula>"freigabe erhalten"</formula>
    </cfRule>
    <cfRule type="containsText" dxfId="591" priority="345" stopIfTrue="1" operator="containsText" text="zur Freigabe">
      <formula>NOT(ISERROR(FIND(UPPER("zur Freigabe"),UPPER(B4))))</formula>
      <formula>"zur Freigabe"</formula>
    </cfRule>
    <cfRule type="containsText" dxfId="590" priority="346" stopIfTrue="1" operator="containsText" text="in Arbeit">
      <formula>NOT(ISERROR(FIND(UPPER("in Arbeit"),UPPER(B4))))</formula>
      <formula>"in Arbeit"</formula>
    </cfRule>
    <cfRule type="containsText" dxfId="589" priority="347" stopIfTrue="1" operator="containsText" text="in Planung">
      <formula>NOT(ISERROR(FIND(UPPER("in Planung"),UPPER(B4))))</formula>
      <formula>"in Planung"</formula>
    </cfRule>
    <cfRule type="containsText" dxfId="588" priority="348" stopIfTrue="1" operator="containsText" text="offen">
      <formula>NOT(ISERROR(FIND(UPPER("offen"),UPPER(B4))))</formula>
      <formula>"offen"</formula>
    </cfRule>
    <cfRule type="containsText" dxfId="587" priority="349" stopIfTrue="1" operator="containsText" text="freigabe erhalten">
      <formula>NOT(ISERROR(FIND(UPPER("freigabe erhalten"),UPPER(B4))))</formula>
      <formula>"freigabe erhalten"</formula>
    </cfRule>
    <cfRule type="containsText" dxfId="586" priority="350" stopIfTrue="1" operator="containsText" text="zur Freigabe">
      <formula>NOT(ISERROR(FIND(UPPER("zur Freigabe"),UPPER(B4))))</formula>
      <formula>"zur Freigabe"</formula>
    </cfRule>
    <cfRule type="containsText" dxfId="585" priority="351" stopIfTrue="1" operator="containsText" text="in Arbeit">
      <formula>NOT(ISERROR(FIND(UPPER("in Arbeit"),UPPER(B4))))</formula>
      <formula>"in Arbeit"</formula>
    </cfRule>
    <cfRule type="containsText" dxfId="584" priority="352" stopIfTrue="1" operator="containsText" text="in Planung">
      <formula>NOT(ISERROR(FIND(UPPER("in Planung"),UPPER(B4))))</formula>
      <formula>"in Planung"</formula>
    </cfRule>
    <cfRule type="containsText" dxfId="583" priority="353" stopIfTrue="1" operator="containsText" text="offen">
      <formula>NOT(ISERROR(FIND(UPPER("offen"),UPPER(B4))))</formula>
      <formula>"offen"</formula>
    </cfRule>
    <cfRule type="containsText" dxfId="582" priority="354" stopIfTrue="1" operator="containsText" text="erledigt">
      <formula>NOT(ISERROR(FIND(UPPER("erledigt"),UPPER(B4))))</formula>
      <formula>"erledigt"</formula>
    </cfRule>
  </conditionalFormatting>
  <conditionalFormatting sqref="C4:E4 C7:E11 C14:E18 C21:E25 C28:E32">
    <cfRule type="containsText" dxfId="581" priority="337" stopIfTrue="1" operator="containsText" text="erledigt">
      <formula>NOT(ISERROR(FIND(UPPER("erledigt"),UPPER(C4))))</formula>
      <formula>"erledigt"</formula>
    </cfRule>
    <cfRule type="containsText" dxfId="580" priority="338" stopIfTrue="1" operator="containsText" text="freigabe erhalten">
      <formula>NOT(ISERROR(FIND(UPPER("freigabe erhalten"),UPPER(C4))))</formula>
      <formula>"freigabe erhalten"</formula>
    </cfRule>
    <cfRule type="containsText" dxfId="579" priority="339" stopIfTrue="1" operator="containsText" text="zur Freigabe">
      <formula>NOT(ISERROR(FIND(UPPER("zur Freigabe"),UPPER(C4))))</formula>
      <formula>"zur Freigabe"</formula>
    </cfRule>
    <cfRule type="containsText" dxfId="578" priority="340" stopIfTrue="1" operator="containsText" text="in Arbeit">
      <formula>NOT(ISERROR(FIND(UPPER("in Arbeit"),UPPER(C4))))</formula>
      <formula>"in Arbeit"</formula>
    </cfRule>
    <cfRule type="containsText" dxfId="577" priority="341" stopIfTrue="1" operator="containsText" text="in Planung">
      <formula>NOT(ISERROR(FIND(UPPER("in Planung"),UPPER(C4))))</formula>
      <formula>"in Planung"</formula>
    </cfRule>
    <cfRule type="containsText" dxfId="576" priority="342" stopIfTrue="1" operator="containsText" text="offen">
      <formula>NOT(ISERROR(FIND(UPPER("offen"),UPPER(C4))))</formula>
      <formula>"offen"</formula>
    </cfRule>
  </conditionalFormatting>
  <conditionalFormatting sqref="B4 B7:B11 B14:B18 B21:B25 B28:B32">
    <cfRule type="containsText" dxfId="575" priority="325" stopIfTrue="1" operator="containsText" text="erledigt">
      <formula>NOT(ISERROR(FIND(UPPER("erledigt"),UPPER(B4))))</formula>
      <formula>"erledigt"</formula>
    </cfRule>
    <cfRule type="containsText" dxfId="574" priority="326" stopIfTrue="1" operator="containsText" text="freigabe erhalten">
      <formula>NOT(ISERROR(FIND(UPPER("freigabe erhalten"),UPPER(B4))))</formula>
      <formula>"freigabe erhalten"</formula>
    </cfRule>
    <cfRule type="containsText" dxfId="573" priority="327" stopIfTrue="1" operator="containsText" text="zur Freigabe">
      <formula>NOT(ISERROR(FIND(UPPER("zur Freigabe"),UPPER(B4))))</formula>
      <formula>"zur Freigabe"</formula>
    </cfRule>
    <cfRule type="containsText" dxfId="572" priority="328" stopIfTrue="1" operator="containsText" text="in Arbeit">
      <formula>NOT(ISERROR(FIND(UPPER("in Arbeit"),UPPER(B4))))</formula>
      <formula>"in Arbeit"</formula>
    </cfRule>
    <cfRule type="containsText" dxfId="571" priority="329" stopIfTrue="1" operator="containsText" text="in Planung">
      <formula>NOT(ISERROR(FIND(UPPER("in Planung"),UPPER(B4))))</formula>
      <formula>"in Planung"</formula>
    </cfRule>
    <cfRule type="containsText" dxfId="570" priority="330" stopIfTrue="1" operator="containsText" text="offen">
      <formula>NOT(ISERROR(FIND(UPPER("offen"),UPPER(B4))))</formula>
      <formula>"offen"</formula>
    </cfRule>
    <cfRule type="containsText" dxfId="569" priority="331" stopIfTrue="1" operator="containsText" text="freigabe erhalten">
      <formula>NOT(ISERROR(FIND(UPPER("freigabe erhalten"),UPPER(B4))))</formula>
      <formula>"freigabe erhalten"</formula>
    </cfRule>
    <cfRule type="containsText" dxfId="568" priority="332" stopIfTrue="1" operator="containsText" text="zur Freigabe">
      <formula>NOT(ISERROR(FIND(UPPER("zur Freigabe"),UPPER(B4))))</formula>
      <formula>"zur Freigabe"</formula>
    </cfRule>
    <cfRule type="containsText" dxfId="567" priority="333" stopIfTrue="1" operator="containsText" text="in Arbeit">
      <formula>NOT(ISERROR(FIND(UPPER("in Arbeit"),UPPER(B4))))</formula>
      <formula>"in Arbeit"</formula>
    </cfRule>
    <cfRule type="containsText" dxfId="566" priority="334" stopIfTrue="1" operator="containsText" text="in Planung">
      <formula>NOT(ISERROR(FIND(UPPER("in Planung"),UPPER(B4))))</formula>
      <formula>"in Planung"</formula>
    </cfRule>
    <cfRule type="containsText" dxfId="565" priority="335" stopIfTrue="1" operator="containsText" text="offen">
      <formula>NOT(ISERROR(FIND(UPPER("offen"),UPPER(B4))))</formula>
      <formula>"offen"</formula>
    </cfRule>
    <cfRule type="containsText" dxfId="564" priority="336" stopIfTrue="1" operator="containsText" text="erledigt">
      <formula>NOT(ISERROR(FIND(UPPER("erledigt"),UPPER(B4))))</formula>
      <formula>"erledigt"</formula>
    </cfRule>
  </conditionalFormatting>
  <conditionalFormatting sqref="D4:E4 D7:E11 D14:E18 D21:E25 D28:E32">
    <cfRule type="containsText" dxfId="563" priority="319" stopIfTrue="1" operator="containsText" text="erledigt">
      <formula>NOT(ISERROR(FIND(UPPER("erledigt"),UPPER(D4))))</formula>
      <formula>"erledigt"</formula>
    </cfRule>
    <cfRule type="containsText" dxfId="562" priority="320" stopIfTrue="1" operator="containsText" text="freigabe erhalten">
      <formula>NOT(ISERROR(FIND(UPPER("freigabe erhalten"),UPPER(D4))))</formula>
      <formula>"freigabe erhalten"</formula>
    </cfRule>
    <cfRule type="containsText" dxfId="561" priority="321" stopIfTrue="1" operator="containsText" text="zur Freigabe">
      <formula>NOT(ISERROR(FIND(UPPER("zur Freigabe"),UPPER(D4))))</formula>
      <formula>"zur Freigabe"</formula>
    </cfRule>
    <cfRule type="containsText" dxfId="560" priority="322" stopIfTrue="1" operator="containsText" text="in Arbeit">
      <formula>NOT(ISERROR(FIND(UPPER("in Arbeit"),UPPER(D4))))</formula>
      <formula>"in Arbeit"</formula>
    </cfRule>
    <cfRule type="containsText" dxfId="559" priority="323" stopIfTrue="1" operator="containsText" text="in Planung">
      <formula>NOT(ISERROR(FIND(UPPER("in Planung"),UPPER(D4))))</formula>
      <formula>"in Planung"</formula>
    </cfRule>
    <cfRule type="containsText" dxfId="558" priority="324" stopIfTrue="1" operator="containsText" text="offen">
      <formula>NOT(ISERROR(FIND(UPPER("offen"),UPPER(D4))))</formula>
      <formula>"offen"</formula>
    </cfRule>
  </conditionalFormatting>
  <conditionalFormatting sqref="B4 B7:B11 B14:B18 B21:B25 B28:B32">
    <cfRule type="containsText" dxfId="557" priority="313" stopIfTrue="1" operator="containsText" text="erledigt">
      <formula>NOT(ISERROR(FIND(UPPER("erledigt"),UPPER(B4))))</formula>
      <formula>"erledigt"</formula>
    </cfRule>
    <cfRule type="containsText" dxfId="556" priority="314" stopIfTrue="1" operator="containsText" text="freigabe erhalten">
      <formula>NOT(ISERROR(FIND(UPPER("freigabe erhalten"),UPPER(B4))))</formula>
      <formula>"freigabe erhalten"</formula>
    </cfRule>
    <cfRule type="containsText" dxfId="555" priority="315" stopIfTrue="1" operator="containsText" text="zur Freigabe">
      <formula>NOT(ISERROR(FIND(UPPER("zur Freigabe"),UPPER(B4))))</formula>
      <formula>"zur Freigabe"</formula>
    </cfRule>
    <cfRule type="containsText" dxfId="554" priority="316" stopIfTrue="1" operator="containsText" text="in Arbeit">
      <formula>NOT(ISERROR(FIND(UPPER("in Arbeit"),UPPER(B4))))</formula>
      <formula>"in Arbeit"</formula>
    </cfRule>
    <cfRule type="containsText" dxfId="553" priority="317" stopIfTrue="1" operator="containsText" text="in Planung">
      <formula>NOT(ISERROR(FIND(UPPER("in Planung"),UPPER(B4))))</formula>
      <formula>"in Planung"</formula>
    </cfRule>
    <cfRule type="containsText" dxfId="552" priority="318" stopIfTrue="1" operator="containsText" text="offen">
      <formula>NOT(ISERROR(FIND(UPPER("offen"),UPPER(B4))))</formula>
      <formula>"offen"</formula>
    </cfRule>
  </conditionalFormatting>
  <conditionalFormatting sqref="C4 C7:C11 C14:C18 C21:C25 C28:C32">
    <cfRule type="containsText" dxfId="551" priority="301" stopIfTrue="1" operator="containsText" text="erledigt">
      <formula>NOT(ISERROR(FIND(UPPER("erledigt"),UPPER(C4))))</formula>
      <formula>"erledigt"</formula>
    </cfRule>
    <cfRule type="containsText" dxfId="550" priority="302" stopIfTrue="1" operator="containsText" text="freigabe erhalten">
      <formula>NOT(ISERROR(FIND(UPPER("freigabe erhalten"),UPPER(C4))))</formula>
      <formula>"freigabe erhalten"</formula>
    </cfRule>
    <cfRule type="containsText" dxfId="549" priority="303" stopIfTrue="1" operator="containsText" text="zur Freigabe">
      <formula>NOT(ISERROR(FIND(UPPER("zur Freigabe"),UPPER(C4))))</formula>
      <formula>"zur Freigabe"</formula>
    </cfRule>
    <cfRule type="containsText" dxfId="548" priority="304" stopIfTrue="1" operator="containsText" text="in Arbeit">
      <formula>NOT(ISERROR(FIND(UPPER("in Arbeit"),UPPER(C4))))</formula>
      <formula>"in Arbeit"</formula>
    </cfRule>
    <cfRule type="containsText" dxfId="547" priority="305" stopIfTrue="1" operator="containsText" text="in Planung">
      <formula>NOT(ISERROR(FIND(UPPER("in Planung"),UPPER(C4))))</formula>
      <formula>"in Planung"</formula>
    </cfRule>
    <cfRule type="containsText" dxfId="546" priority="306" stopIfTrue="1" operator="containsText" text="offen">
      <formula>NOT(ISERROR(FIND(UPPER("offen"),UPPER(C4))))</formula>
      <formula>"offen"</formula>
    </cfRule>
    <cfRule type="containsText" dxfId="545" priority="307" stopIfTrue="1" operator="containsText" text="freigabe erhalten">
      <formula>NOT(ISERROR(FIND(UPPER("freigabe erhalten"),UPPER(C4))))</formula>
      <formula>"freigabe erhalten"</formula>
    </cfRule>
    <cfRule type="containsText" dxfId="544" priority="308" stopIfTrue="1" operator="containsText" text="zur Freigabe">
      <formula>NOT(ISERROR(FIND(UPPER("zur Freigabe"),UPPER(C4))))</formula>
      <formula>"zur Freigabe"</formula>
    </cfRule>
    <cfRule type="containsText" dxfId="543" priority="309" stopIfTrue="1" operator="containsText" text="in Arbeit">
      <formula>NOT(ISERROR(FIND(UPPER("in Arbeit"),UPPER(C4))))</formula>
      <formula>"in Arbeit"</formula>
    </cfRule>
    <cfRule type="containsText" dxfId="542" priority="310" stopIfTrue="1" operator="containsText" text="in Planung">
      <formula>NOT(ISERROR(FIND(UPPER("in Planung"),UPPER(C4))))</formula>
      <formula>"in Planung"</formula>
    </cfRule>
    <cfRule type="containsText" dxfId="541" priority="311" stopIfTrue="1" operator="containsText" text="offen">
      <formula>NOT(ISERROR(FIND(UPPER("offen"),UPPER(C4))))</formula>
      <formula>"offen"</formula>
    </cfRule>
    <cfRule type="containsText" dxfId="540" priority="312" stopIfTrue="1" operator="containsText" text="erledigt">
      <formula>NOT(ISERROR(FIND(UPPER("erledigt"),UPPER(C4))))</formula>
      <formula>"erledigt"</formula>
    </cfRule>
  </conditionalFormatting>
  <conditionalFormatting sqref="A4 A7:A11 A14:A18 A21:A25 A28:A32">
    <cfRule type="containsText" dxfId="539" priority="295" stopIfTrue="1" operator="containsText" text="erledigt">
      <formula>NOT(ISERROR(FIND(UPPER("erledigt"),UPPER(A4))))</formula>
      <formula>"erledigt"</formula>
    </cfRule>
    <cfRule type="containsText" dxfId="538" priority="296" stopIfTrue="1" operator="containsText" text="freigabe erhalten">
      <formula>NOT(ISERROR(FIND(UPPER("freigabe erhalten"),UPPER(A4))))</formula>
      <formula>"freigabe erhalten"</formula>
    </cfRule>
    <cfRule type="containsText" dxfId="537" priority="297" stopIfTrue="1" operator="containsText" text="zur Freigabe">
      <formula>NOT(ISERROR(FIND(UPPER("zur Freigabe"),UPPER(A4))))</formula>
      <formula>"zur Freigabe"</formula>
    </cfRule>
    <cfRule type="containsText" dxfId="536" priority="298" stopIfTrue="1" operator="containsText" text="in Arbeit">
      <formula>NOT(ISERROR(FIND(UPPER("in Arbeit"),UPPER(A4))))</formula>
      <formula>"in Arbeit"</formula>
    </cfRule>
    <cfRule type="containsText" dxfId="535" priority="299" stopIfTrue="1" operator="containsText" text="in Planung">
      <formula>NOT(ISERROR(FIND(UPPER("in Planung"),UPPER(A4))))</formula>
      <formula>"in Planung"</formula>
    </cfRule>
    <cfRule type="containsText" dxfId="534" priority="300" stopIfTrue="1" operator="containsText" text="offen">
      <formula>NOT(ISERROR(FIND(UPPER("offen"),UPPER(A4))))</formula>
      <formula>"offen"</formula>
    </cfRule>
  </conditionalFormatting>
  <conditionalFormatting sqref="D4:E4">
    <cfRule type="containsText" dxfId="533" priority="289" stopIfTrue="1" operator="containsText" text="erledigt">
      <formula>NOT(ISERROR(FIND(UPPER("erledigt"),UPPER(D4))))</formula>
      <formula>"erledigt"</formula>
    </cfRule>
    <cfRule type="containsText" dxfId="532" priority="290" stopIfTrue="1" operator="containsText" text="freigabe erhalten">
      <formula>NOT(ISERROR(FIND(UPPER("freigabe erhalten"),UPPER(D4))))</formula>
      <formula>"freigabe erhalten"</formula>
    </cfRule>
    <cfRule type="containsText" dxfId="531" priority="291" stopIfTrue="1" operator="containsText" text="zur Freigabe">
      <formula>NOT(ISERROR(FIND(UPPER("zur Freigabe"),UPPER(D4))))</formula>
      <formula>"zur Freigabe"</formula>
    </cfRule>
    <cfRule type="containsText" dxfId="530" priority="292" stopIfTrue="1" operator="containsText" text="in Arbeit">
      <formula>NOT(ISERROR(FIND(UPPER("in Arbeit"),UPPER(D4))))</formula>
      <formula>"in Arbeit"</formula>
    </cfRule>
    <cfRule type="containsText" dxfId="529" priority="293" stopIfTrue="1" operator="containsText" text="in Planung">
      <formula>NOT(ISERROR(FIND(UPPER("in Planung"),UPPER(D4))))</formula>
      <formula>"in Planung"</formula>
    </cfRule>
    <cfRule type="containsText" dxfId="528" priority="294" stopIfTrue="1" operator="containsText" text="offen">
      <formula>NOT(ISERROR(FIND(UPPER("offen"),UPPER(D4))))</formula>
      <formula>"offen"</formula>
    </cfRule>
  </conditionalFormatting>
  <conditionalFormatting sqref="B4 B7 B10 B16 B22 B25 B28 B31">
    <cfRule type="containsText" dxfId="527" priority="283" stopIfTrue="1" operator="containsText" text="erledigt">
      <formula>NOT(ISERROR(FIND(UPPER("erledigt"),UPPER(B4))))</formula>
      <formula>"erledigt"</formula>
    </cfRule>
    <cfRule type="containsText" dxfId="526" priority="284" stopIfTrue="1" operator="containsText" text="freigabe erhalten">
      <formula>NOT(ISERROR(FIND(UPPER("freigabe erhalten"),UPPER(B4))))</formula>
      <formula>"freigabe erhalten"</formula>
    </cfRule>
    <cfRule type="containsText" dxfId="525" priority="285" stopIfTrue="1" operator="containsText" text="zur Freigabe">
      <formula>NOT(ISERROR(FIND(UPPER("zur Freigabe"),UPPER(B4))))</formula>
      <formula>"zur Freigabe"</formula>
    </cfRule>
    <cfRule type="containsText" dxfId="524" priority="286" stopIfTrue="1" operator="containsText" text="in Arbeit">
      <formula>NOT(ISERROR(FIND(UPPER("in Arbeit"),UPPER(B4))))</formula>
      <formula>"in Arbeit"</formula>
    </cfRule>
    <cfRule type="containsText" dxfId="523" priority="287" stopIfTrue="1" operator="containsText" text="in Planung">
      <formula>NOT(ISERROR(FIND(UPPER("in Planung"),UPPER(B4))))</formula>
      <formula>"in Planung"</formula>
    </cfRule>
    <cfRule type="containsText" dxfId="522" priority="288" stopIfTrue="1" operator="containsText" text="offen">
      <formula>NOT(ISERROR(FIND(UPPER("offen"),UPPER(B4))))</formula>
      <formula>"offen"</formula>
    </cfRule>
  </conditionalFormatting>
  <conditionalFormatting sqref="A4 A8 A10 A14 A16 A18 A22 A24 A28 A30 A32">
    <cfRule type="containsText" dxfId="521" priority="265" stopIfTrue="1" operator="containsText" text="erledigt">
      <formula>NOT(ISERROR(FIND(UPPER("erledigt"),UPPER(A4))))</formula>
      <formula>"erledigt"</formula>
    </cfRule>
    <cfRule type="containsText" dxfId="520" priority="266" stopIfTrue="1" operator="containsText" text="freigabe erhalten">
      <formula>NOT(ISERROR(FIND(UPPER("freigabe erhalten"),UPPER(A4))))</formula>
      <formula>"freigabe erhalten"</formula>
    </cfRule>
    <cfRule type="containsText" dxfId="519" priority="267" stopIfTrue="1" operator="containsText" text="zur Freigabe">
      <formula>NOT(ISERROR(FIND(UPPER("zur Freigabe"),UPPER(A4))))</formula>
      <formula>"zur Freigabe"</formula>
    </cfRule>
    <cfRule type="containsText" dxfId="518" priority="268" stopIfTrue="1" operator="containsText" text="in Arbeit">
      <formula>NOT(ISERROR(FIND(UPPER("in Arbeit"),UPPER(A4))))</formula>
      <formula>"in Arbeit"</formula>
    </cfRule>
    <cfRule type="containsText" dxfId="517" priority="269" stopIfTrue="1" operator="containsText" text="in Planung">
      <formula>NOT(ISERROR(FIND(UPPER("in Planung"),UPPER(A4))))</formula>
      <formula>"in Planung"</formula>
    </cfRule>
    <cfRule type="containsText" dxfId="516" priority="270" stopIfTrue="1" operator="containsText" text="offen">
      <formula>NOT(ISERROR(FIND(UPPER("offen"),UPPER(A4))))</formula>
      <formula>"offen"</formula>
    </cfRule>
  </conditionalFormatting>
  <conditionalFormatting sqref="C4">
    <cfRule type="containsText" dxfId="515" priority="271" stopIfTrue="1" operator="containsText" text="erledigt">
      <formula>NOT(ISERROR(FIND(UPPER("erledigt"),UPPER(C4))))</formula>
      <formula>"erledigt"</formula>
    </cfRule>
    <cfRule type="containsText" dxfId="514" priority="272" stopIfTrue="1" operator="containsText" text="freigabe erhalten">
      <formula>NOT(ISERROR(FIND(UPPER("freigabe erhalten"),UPPER(C4))))</formula>
      <formula>"freigabe erhalten"</formula>
    </cfRule>
    <cfRule type="containsText" dxfId="513" priority="273" stopIfTrue="1" operator="containsText" text="zur Freigabe">
      <formula>NOT(ISERROR(FIND(UPPER("zur Freigabe"),UPPER(C4))))</formula>
      <formula>"zur Freigabe"</formula>
    </cfRule>
    <cfRule type="containsText" dxfId="512" priority="274" stopIfTrue="1" operator="containsText" text="in Arbeit">
      <formula>NOT(ISERROR(FIND(UPPER("in Arbeit"),UPPER(C4))))</formula>
      <formula>"in Arbeit"</formula>
    </cfRule>
    <cfRule type="containsText" dxfId="511" priority="275" stopIfTrue="1" operator="containsText" text="in Planung">
      <formula>NOT(ISERROR(FIND(UPPER("in Planung"),UPPER(C4))))</formula>
      <formula>"in Planung"</formula>
    </cfRule>
    <cfRule type="containsText" dxfId="510" priority="276" stopIfTrue="1" operator="containsText" text="offen">
      <formula>NOT(ISERROR(FIND(UPPER("offen"),UPPER(C4))))</formula>
      <formula>"offen"</formula>
    </cfRule>
    <cfRule type="containsText" dxfId="509" priority="277" stopIfTrue="1" operator="containsText" text="freigabe erhalten">
      <formula>NOT(ISERROR(FIND(UPPER("freigabe erhalten"),UPPER(C4))))</formula>
      <formula>"freigabe erhalten"</formula>
    </cfRule>
    <cfRule type="containsText" dxfId="508" priority="278" stopIfTrue="1" operator="containsText" text="zur Freigabe">
      <formula>NOT(ISERROR(FIND(UPPER("zur Freigabe"),UPPER(C4))))</formula>
      <formula>"zur Freigabe"</formula>
    </cfRule>
    <cfRule type="containsText" dxfId="507" priority="279" stopIfTrue="1" operator="containsText" text="in Arbeit">
      <formula>NOT(ISERROR(FIND(UPPER("in Arbeit"),UPPER(C4))))</formula>
      <formula>"in Arbeit"</formula>
    </cfRule>
    <cfRule type="containsText" dxfId="506" priority="280" stopIfTrue="1" operator="containsText" text="in Planung">
      <formula>NOT(ISERROR(FIND(UPPER("in Planung"),UPPER(C4))))</formula>
      <formula>"in Planung"</formula>
    </cfRule>
    <cfRule type="containsText" dxfId="505" priority="281" stopIfTrue="1" operator="containsText" text="offen">
      <formula>NOT(ISERROR(FIND(UPPER("offen"),UPPER(C4))))</formula>
      <formula>"offen"</formula>
    </cfRule>
    <cfRule type="containsText" dxfId="504" priority="282" stopIfTrue="1" operator="containsText" text="erledigt">
      <formula>NOT(ISERROR(FIND(UPPER("erledigt"),UPPER(C4))))</formula>
      <formula>"erledigt"</formula>
    </cfRule>
  </conditionalFormatting>
  <conditionalFormatting sqref="D10:E11">
    <cfRule type="containsText" dxfId="503" priority="259" stopIfTrue="1" operator="containsText" text="erledigt">
      <formula>NOT(ISERROR(FIND(UPPER("erledigt"),UPPER(D10))))</formula>
      <formula>"erledigt"</formula>
    </cfRule>
    <cfRule type="containsText" dxfId="502" priority="260" stopIfTrue="1" operator="containsText" text="freigabe erhalten">
      <formula>NOT(ISERROR(FIND(UPPER("freigabe erhalten"),UPPER(D10))))</formula>
      <formula>"freigabe erhalten"</formula>
    </cfRule>
    <cfRule type="containsText" dxfId="501" priority="261" stopIfTrue="1" operator="containsText" text="zur Freigabe">
      <formula>NOT(ISERROR(FIND(UPPER("zur Freigabe"),UPPER(D10))))</formula>
      <formula>"zur Freigabe"</formula>
    </cfRule>
    <cfRule type="containsText" dxfId="500" priority="262" stopIfTrue="1" operator="containsText" text="in Arbeit">
      <formula>NOT(ISERROR(FIND(UPPER("in Arbeit"),UPPER(D10))))</formula>
      <formula>"in Arbeit"</formula>
    </cfRule>
    <cfRule type="containsText" dxfId="499" priority="263" stopIfTrue="1" operator="containsText" text="in Planung">
      <formula>NOT(ISERROR(FIND(UPPER("in Planung"),UPPER(D10))))</formula>
      <formula>"in Planung"</formula>
    </cfRule>
    <cfRule type="containsText" dxfId="498" priority="264" stopIfTrue="1" operator="containsText" text="offen">
      <formula>NOT(ISERROR(FIND(UPPER("offen"),UPPER(D10))))</formula>
      <formula>"offen"</formula>
    </cfRule>
  </conditionalFormatting>
  <conditionalFormatting sqref="C10:C11">
    <cfRule type="containsText" dxfId="497" priority="247" stopIfTrue="1" operator="containsText" text="erledigt">
      <formula>NOT(ISERROR(FIND(UPPER("erledigt"),UPPER(C10))))</formula>
      <formula>"erledigt"</formula>
    </cfRule>
    <cfRule type="containsText" dxfId="496" priority="248" stopIfTrue="1" operator="containsText" text="freigabe erhalten">
      <formula>NOT(ISERROR(FIND(UPPER("freigabe erhalten"),UPPER(C10))))</formula>
      <formula>"freigabe erhalten"</formula>
    </cfRule>
    <cfRule type="containsText" dxfId="495" priority="249" stopIfTrue="1" operator="containsText" text="zur Freigabe">
      <formula>NOT(ISERROR(FIND(UPPER("zur Freigabe"),UPPER(C10))))</formula>
      <formula>"zur Freigabe"</formula>
    </cfRule>
    <cfRule type="containsText" dxfId="494" priority="250" stopIfTrue="1" operator="containsText" text="in Arbeit">
      <formula>NOT(ISERROR(FIND(UPPER("in Arbeit"),UPPER(C10))))</formula>
      <formula>"in Arbeit"</formula>
    </cfRule>
    <cfRule type="containsText" dxfId="493" priority="251" stopIfTrue="1" operator="containsText" text="in Planung">
      <formula>NOT(ISERROR(FIND(UPPER("in Planung"),UPPER(C10))))</formula>
      <formula>"in Planung"</formula>
    </cfRule>
    <cfRule type="containsText" dxfId="492" priority="252" stopIfTrue="1" operator="containsText" text="offen">
      <formula>NOT(ISERROR(FIND(UPPER("offen"),UPPER(C10))))</formula>
      <formula>"offen"</formula>
    </cfRule>
    <cfRule type="containsText" dxfId="491" priority="253" stopIfTrue="1" operator="containsText" text="freigabe erhalten">
      <formula>NOT(ISERROR(FIND(UPPER("freigabe erhalten"),UPPER(C10))))</formula>
      <formula>"freigabe erhalten"</formula>
    </cfRule>
    <cfRule type="containsText" dxfId="490" priority="254" stopIfTrue="1" operator="containsText" text="zur Freigabe">
      <formula>NOT(ISERROR(FIND(UPPER("zur Freigabe"),UPPER(C10))))</formula>
      <formula>"zur Freigabe"</formula>
    </cfRule>
    <cfRule type="containsText" dxfId="489" priority="255" stopIfTrue="1" operator="containsText" text="in Arbeit">
      <formula>NOT(ISERROR(FIND(UPPER("in Arbeit"),UPPER(C10))))</formula>
      <formula>"in Arbeit"</formula>
    </cfRule>
    <cfRule type="containsText" dxfId="488" priority="256" stopIfTrue="1" operator="containsText" text="in Planung">
      <formula>NOT(ISERROR(FIND(UPPER("in Planung"),UPPER(C10))))</formula>
      <formula>"in Planung"</formula>
    </cfRule>
    <cfRule type="containsText" dxfId="487" priority="257" stopIfTrue="1" operator="containsText" text="offen">
      <formula>NOT(ISERROR(FIND(UPPER("offen"),UPPER(C10))))</formula>
      <formula>"offen"</formula>
    </cfRule>
    <cfRule type="containsText" dxfId="486" priority="258" stopIfTrue="1" operator="containsText" text="erledigt">
      <formula>NOT(ISERROR(FIND(UPPER("erledigt"),UPPER(C10))))</formula>
      <formula>"erledigt"</formula>
    </cfRule>
  </conditionalFormatting>
  <conditionalFormatting sqref="D17:E18">
    <cfRule type="containsText" dxfId="485" priority="241" stopIfTrue="1" operator="containsText" text="erledigt">
      <formula>NOT(ISERROR(FIND(UPPER("erledigt"),UPPER(D17))))</formula>
      <formula>"erledigt"</formula>
    </cfRule>
    <cfRule type="containsText" dxfId="484" priority="242" stopIfTrue="1" operator="containsText" text="freigabe erhalten">
      <formula>NOT(ISERROR(FIND(UPPER("freigabe erhalten"),UPPER(D17))))</formula>
      <formula>"freigabe erhalten"</formula>
    </cfRule>
    <cfRule type="containsText" dxfId="483" priority="243" stopIfTrue="1" operator="containsText" text="zur Freigabe">
      <formula>NOT(ISERROR(FIND(UPPER("zur Freigabe"),UPPER(D17))))</formula>
      <formula>"zur Freigabe"</formula>
    </cfRule>
    <cfRule type="containsText" dxfId="482" priority="244" stopIfTrue="1" operator="containsText" text="in Arbeit">
      <formula>NOT(ISERROR(FIND(UPPER("in Arbeit"),UPPER(D17))))</formula>
      <formula>"in Arbeit"</formula>
    </cfRule>
    <cfRule type="containsText" dxfId="481" priority="245" stopIfTrue="1" operator="containsText" text="in Planung">
      <formula>NOT(ISERROR(FIND(UPPER("in Planung"),UPPER(D17))))</formula>
      <formula>"in Planung"</formula>
    </cfRule>
    <cfRule type="containsText" dxfId="480" priority="246" stopIfTrue="1" operator="containsText" text="offen">
      <formula>NOT(ISERROR(FIND(UPPER("offen"),UPPER(D17))))</formula>
      <formula>"offen"</formula>
    </cfRule>
  </conditionalFormatting>
  <conditionalFormatting sqref="C17:C18">
    <cfRule type="containsText" dxfId="479" priority="229" stopIfTrue="1" operator="containsText" text="erledigt">
      <formula>NOT(ISERROR(FIND(UPPER("erledigt"),UPPER(C17))))</formula>
      <formula>"erledigt"</formula>
    </cfRule>
    <cfRule type="containsText" dxfId="478" priority="230" stopIfTrue="1" operator="containsText" text="freigabe erhalten">
      <formula>NOT(ISERROR(FIND(UPPER("freigabe erhalten"),UPPER(C17))))</formula>
      <formula>"freigabe erhalten"</formula>
    </cfRule>
    <cfRule type="containsText" dxfId="477" priority="231" stopIfTrue="1" operator="containsText" text="zur Freigabe">
      <formula>NOT(ISERROR(FIND(UPPER("zur Freigabe"),UPPER(C17))))</formula>
      <formula>"zur Freigabe"</formula>
    </cfRule>
    <cfRule type="containsText" dxfId="476" priority="232" stopIfTrue="1" operator="containsText" text="in Arbeit">
      <formula>NOT(ISERROR(FIND(UPPER("in Arbeit"),UPPER(C17))))</formula>
      <formula>"in Arbeit"</formula>
    </cfRule>
    <cfRule type="containsText" dxfId="475" priority="233" stopIfTrue="1" operator="containsText" text="in Planung">
      <formula>NOT(ISERROR(FIND(UPPER("in Planung"),UPPER(C17))))</formula>
      <formula>"in Planung"</formula>
    </cfRule>
    <cfRule type="containsText" dxfId="474" priority="234" stopIfTrue="1" operator="containsText" text="offen">
      <formula>NOT(ISERROR(FIND(UPPER("offen"),UPPER(C17))))</formula>
      <formula>"offen"</formula>
    </cfRule>
    <cfRule type="containsText" dxfId="473" priority="235" stopIfTrue="1" operator="containsText" text="freigabe erhalten">
      <formula>NOT(ISERROR(FIND(UPPER("freigabe erhalten"),UPPER(C17))))</formula>
      <formula>"freigabe erhalten"</formula>
    </cfRule>
    <cfRule type="containsText" dxfId="472" priority="236" stopIfTrue="1" operator="containsText" text="zur Freigabe">
      <formula>NOT(ISERROR(FIND(UPPER("zur Freigabe"),UPPER(C17))))</formula>
      <formula>"zur Freigabe"</formula>
    </cfRule>
    <cfRule type="containsText" dxfId="471" priority="237" stopIfTrue="1" operator="containsText" text="in Arbeit">
      <formula>NOT(ISERROR(FIND(UPPER("in Arbeit"),UPPER(C17))))</formula>
      <formula>"in Arbeit"</formula>
    </cfRule>
    <cfRule type="containsText" dxfId="470" priority="238" stopIfTrue="1" operator="containsText" text="in Planung">
      <formula>NOT(ISERROR(FIND(UPPER("in Planung"),UPPER(C17))))</formula>
      <formula>"in Planung"</formula>
    </cfRule>
    <cfRule type="containsText" dxfId="469" priority="239" stopIfTrue="1" operator="containsText" text="offen">
      <formula>NOT(ISERROR(FIND(UPPER("offen"),UPPER(C17))))</formula>
      <formula>"offen"</formula>
    </cfRule>
    <cfRule type="containsText" dxfId="468" priority="240" stopIfTrue="1" operator="containsText" text="erledigt">
      <formula>NOT(ISERROR(FIND(UPPER("erledigt"),UPPER(C17))))</formula>
      <formula>"erledigt"</formula>
    </cfRule>
  </conditionalFormatting>
  <conditionalFormatting sqref="D24:E25">
    <cfRule type="containsText" dxfId="467" priority="223" stopIfTrue="1" operator="containsText" text="erledigt">
      <formula>NOT(ISERROR(FIND(UPPER("erledigt"),UPPER(D24))))</formula>
      <formula>"erledigt"</formula>
    </cfRule>
    <cfRule type="containsText" dxfId="466" priority="224" stopIfTrue="1" operator="containsText" text="freigabe erhalten">
      <formula>NOT(ISERROR(FIND(UPPER("freigabe erhalten"),UPPER(D24))))</formula>
      <formula>"freigabe erhalten"</formula>
    </cfRule>
    <cfRule type="containsText" dxfId="465" priority="225" stopIfTrue="1" operator="containsText" text="zur Freigabe">
      <formula>NOT(ISERROR(FIND(UPPER("zur Freigabe"),UPPER(D24))))</formula>
      <formula>"zur Freigabe"</formula>
    </cfRule>
    <cfRule type="containsText" dxfId="464" priority="226" stopIfTrue="1" operator="containsText" text="in Arbeit">
      <formula>NOT(ISERROR(FIND(UPPER("in Arbeit"),UPPER(D24))))</formula>
      <formula>"in Arbeit"</formula>
    </cfRule>
    <cfRule type="containsText" dxfId="463" priority="227" stopIfTrue="1" operator="containsText" text="in Planung">
      <formula>NOT(ISERROR(FIND(UPPER("in Planung"),UPPER(D24))))</formula>
      <formula>"in Planung"</formula>
    </cfRule>
    <cfRule type="containsText" dxfId="462" priority="228" stopIfTrue="1" operator="containsText" text="offen">
      <formula>NOT(ISERROR(FIND(UPPER("offen"),UPPER(D24))))</formula>
      <formula>"offen"</formula>
    </cfRule>
  </conditionalFormatting>
  <conditionalFormatting sqref="C24:C25">
    <cfRule type="containsText" dxfId="461" priority="211" stopIfTrue="1" operator="containsText" text="erledigt">
      <formula>NOT(ISERROR(FIND(UPPER("erledigt"),UPPER(C24))))</formula>
      <formula>"erledigt"</formula>
    </cfRule>
    <cfRule type="containsText" dxfId="460" priority="212" stopIfTrue="1" operator="containsText" text="freigabe erhalten">
      <formula>NOT(ISERROR(FIND(UPPER("freigabe erhalten"),UPPER(C24))))</formula>
      <formula>"freigabe erhalten"</formula>
    </cfRule>
    <cfRule type="containsText" dxfId="459" priority="213" stopIfTrue="1" operator="containsText" text="zur Freigabe">
      <formula>NOT(ISERROR(FIND(UPPER("zur Freigabe"),UPPER(C24))))</formula>
      <formula>"zur Freigabe"</formula>
    </cfRule>
    <cfRule type="containsText" dxfId="458" priority="214" stopIfTrue="1" operator="containsText" text="in Arbeit">
      <formula>NOT(ISERROR(FIND(UPPER("in Arbeit"),UPPER(C24))))</formula>
      <formula>"in Arbeit"</formula>
    </cfRule>
    <cfRule type="containsText" dxfId="457" priority="215" stopIfTrue="1" operator="containsText" text="in Planung">
      <formula>NOT(ISERROR(FIND(UPPER("in Planung"),UPPER(C24))))</formula>
      <formula>"in Planung"</formula>
    </cfRule>
    <cfRule type="containsText" dxfId="456" priority="216" stopIfTrue="1" operator="containsText" text="offen">
      <formula>NOT(ISERROR(FIND(UPPER("offen"),UPPER(C24))))</formula>
      <formula>"offen"</formula>
    </cfRule>
    <cfRule type="containsText" dxfId="455" priority="217" stopIfTrue="1" operator="containsText" text="freigabe erhalten">
      <formula>NOT(ISERROR(FIND(UPPER("freigabe erhalten"),UPPER(C24))))</formula>
      <formula>"freigabe erhalten"</formula>
    </cfRule>
    <cfRule type="containsText" dxfId="454" priority="218" stopIfTrue="1" operator="containsText" text="zur Freigabe">
      <formula>NOT(ISERROR(FIND(UPPER("zur Freigabe"),UPPER(C24))))</formula>
      <formula>"zur Freigabe"</formula>
    </cfRule>
    <cfRule type="containsText" dxfId="453" priority="219" stopIfTrue="1" operator="containsText" text="in Arbeit">
      <formula>NOT(ISERROR(FIND(UPPER("in Arbeit"),UPPER(C24))))</formula>
      <formula>"in Arbeit"</formula>
    </cfRule>
    <cfRule type="containsText" dxfId="452" priority="220" stopIfTrue="1" operator="containsText" text="in Planung">
      <formula>NOT(ISERROR(FIND(UPPER("in Planung"),UPPER(C24))))</formula>
      <formula>"in Planung"</formula>
    </cfRule>
    <cfRule type="containsText" dxfId="451" priority="221" stopIfTrue="1" operator="containsText" text="offen">
      <formula>NOT(ISERROR(FIND(UPPER("offen"),UPPER(C24))))</formula>
      <formula>"offen"</formula>
    </cfRule>
    <cfRule type="containsText" dxfId="450" priority="222" stopIfTrue="1" operator="containsText" text="erledigt">
      <formula>NOT(ISERROR(FIND(UPPER("erledigt"),UPPER(C24))))</formula>
      <formula>"erledigt"</formula>
    </cfRule>
  </conditionalFormatting>
  <conditionalFormatting sqref="D31:E32">
    <cfRule type="containsText" dxfId="449" priority="205" stopIfTrue="1" operator="containsText" text="erledigt">
      <formula>NOT(ISERROR(FIND(UPPER("erledigt"),UPPER(D31))))</formula>
      <formula>"erledigt"</formula>
    </cfRule>
    <cfRule type="containsText" dxfId="448" priority="206" stopIfTrue="1" operator="containsText" text="freigabe erhalten">
      <formula>NOT(ISERROR(FIND(UPPER("freigabe erhalten"),UPPER(D31))))</formula>
      <formula>"freigabe erhalten"</formula>
    </cfRule>
    <cfRule type="containsText" dxfId="447" priority="207" stopIfTrue="1" operator="containsText" text="zur Freigabe">
      <formula>NOT(ISERROR(FIND(UPPER("zur Freigabe"),UPPER(D31))))</formula>
      <formula>"zur Freigabe"</formula>
    </cfRule>
    <cfRule type="containsText" dxfId="446" priority="208" stopIfTrue="1" operator="containsText" text="in Arbeit">
      <formula>NOT(ISERROR(FIND(UPPER("in Arbeit"),UPPER(D31))))</formula>
      <formula>"in Arbeit"</formula>
    </cfRule>
    <cfRule type="containsText" dxfId="445" priority="209" stopIfTrue="1" operator="containsText" text="in Planung">
      <formula>NOT(ISERROR(FIND(UPPER("in Planung"),UPPER(D31))))</formula>
      <formula>"in Planung"</formula>
    </cfRule>
    <cfRule type="containsText" dxfId="444" priority="210" stopIfTrue="1" operator="containsText" text="offen">
      <formula>NOT(ISERROR(FIND(UPPER("offen"),UPPER(D31))))</formula>
      <formula>"offen"</formula>
    </cfRule>
  </conditionalFormatting>
  <conditionalFormatting sqref="C31:C32">
    <cfRule type="containsText" dxfId="443" priority="193" stopIfTrue="1" operator="containsText" text="erledigt">
      <formula>NOT(ISERROR(FIND(UPPER("erledigt"),UPPER(C31))))</formula>
      <formula>"erledigt"</formula>
    </cfRule>
    <cfRule type="containsText" dxfId="442" priority="194" stopIfTrue="1" operator="containsText" text="freigabe erhalten">
      <formula>NOT(ISERROR(FIND(UPPER("freigabe erhalten"),UPPER(C31))))</formula>
      <formula>"freigabe erhalten"</formula>
    </cfRule>
    <cfRule type="containsText" dxfId="441" priority="195" stopIfTrue="1" operator="containsText" text="zur Freigabe">
      <formula>NOT(ISERROR(FIND(UPPER("zur Freigabe"),UPPER(C31))))</formula>
      <formula>"zur Freigabe"</formula>
    </cfRule>
    <cfRule type="containsText" dxfId="440" priority="196" stopIfTrue="1" operator="containsText" text="in Arbeit">
      <formula>NOT(ISERROR(FIND(UPPER("in Arbeit"),UPPER(C31))))</formula>
      <formula>"in Arbeit"</formula>
    </cfRule>
    <cfRule type="containsText" dxfId="439" priority="197" stopIfTrue="1" operator="containsText" text="in Planung">
      <formula>NOT(ISERROR(FIND(UPPER("in Planung"),UPPER(C31))))</formula>
      <formula>"in Planung"</formula>
    </cfRule>
    <cfRule type="containsText" dxfId="438" priority="198" stopIfTrue="1" operator="containsText" text="offen">
      <formula>NOT(ISERROR(FIND(UPPER("offen"),UPPER(C31))))</formula>
      <formula>"offen"</formula>
    </cfRule>
    <cfRule type="containsText" dxfId="437" priority="199" stopIfTrue="1" operator="containsText" text="freigabe erhalten">
      <formula>NOT(ISERROR(FIND(UPPER("freigabe erhalten"),UPPER(C31))))</formula>
      <formula>"freigabe erhalten"</formula>
    </cfRule>
    <cfRule type="containsText" dxfId="436" priority="200" stopIfTrue="1" operator="containsText" text="zur Freigabe">
      <formula>NOT(ISERROR(FIND(UPPER("zur Freigabe"),UPPER(C31))))</formula>
      <formula>"zur Freigabe"</formula>
    </cfRule>
    <cfRule type="containsText" dxfId="435" priority="201" stopIfTrue="1" operator="containsText" text="in Arbeit">
      <formula>NOT(ISERROR(FIND(UPPER("in Arbeit"),UPPER(C31))))</formula>
      <formula>"in Arbeit"</formula>
    </cfRule>
    <cfRule type="containsText" dxfId="434" priority="202" stopIfTrue="1" operator="containsText" text="in Planung">
      <formula>NOT(ISERROR(FIND(UPPER("in Planung"),UPPER(C31))))</formula>
      <formula>"in Planung"</formula>
    </cfRule>
    <cfRule type="containsText" dxfId="433" priority="203" stopIfTrue="1" operator="containsText" text="offen">
      <formula>NOT(ISERROR(FIND(UPPER("offen"),UPPER(C31))))</formula>
      <formula>"offen"</formula>
    </cfRule>
    <cfRule type="containsText" dxfId="432" priority="204" stopIfTrue="1" operator="containsText" text="erledigt">
      <formula>NOT(ISERROR(FIND(UPPER("erledigt"),UPPER(C31))))</formula>
      <formula>"erledigt"</formula>
    </cfRule>
  </conditionalFormatting>
  <conditionalFormatting sqref="D5:E6">
    <cfRule type="containsText" dxfId="149" priority="145" stopIfTrue="1" operator="containsText" text="erledigt">
      <formula>NOT(ISERROR(FIND(UPPER("erledigt"),UPPER(D5))))</formula>
      <formula>"erledigt"</formula>
    </cfRule>
    <cfRule type="containsText" dxfId="148" priority="146" stopIfTrue="1" operator="containsText" text="freigabe erhalten">
      <formula>NOT(ISERROR(FIND(UPPER("freigabe erhalten"),UPPER(D5))))</formula>
      <formula>"freigabe erhalten"</formula>
    </cfRule>
    <cfRule type="containsText" dxfId="147" priority="147" stopIfTrue="1" operator="containsText" text="zur Freigabe">
      <formula>NOT(ISERROR(FIND(UPPER("zur Freigabe"),UPPER(D5))))</formula>
      <formula>"zur Freigabe"</formula>
    </cfRule>
    <cfRule type="containsText" dxfId="146" priority="148" stopIfTrue="1" operator="containsText" text="in Arbeit">
      <formula>NOT(ISERROR(FIND(UPPER("in Arbeit"),UPPER(D5))))</formula>
      <formula>"in Arbeit"</formula>
    </cfRule>
    <cfRule type="containsText" dxfId="145" priority="149" stopIfTrue="1" operator="containsText" text="in Planung">
      <formula>NOT(ISERROR(FIND(UPPER("in Planung"),UPPER(D5))))</formula>
      <formula>"in Planung"</formula>
    </cfRule>
    <cfRule type="containsText" dxfId="144" priority="150" stopIfTrue="1" operator="containsText" text="offen">
      <formula>NOT(ISERROR(FIND(UPPER("offen"),UPPER(D5))))</formula>
      <formula>"offen"</formula>
    </cfRule>
  </conditionalFormatting>
  <conditionalFormatting sqref="A5:A6">
    <cfRule type="containsText" dxfId="143" priority="121" stopIfTrue="1" operator="containsText" text="erledigt">
      <formula>NOT(ISERROR(FIND(UPPER("erledigt"),UPPER(A5))))</formula>
      <formula>"erledigt"</formula>
    </cfRule>
    <cfRule type="containsText" dxfId="142" priority="122" stopIfTrue="1" operator="containsText" text="freigabe erhalten">
      <formula>NOT(ISERROR(FIND(UPPER("freigabe erhalten"),UPPER(A5))))</formula>
      <formula>"freigabe erhalten"</formula>
    </cfRule>
    <cfRule type="containsText" dxfId="141" priority="123" stopIfTrue="1" operator="containsText" text="zur Freigabe">
      <formula>NOT(ISERROR(FIND(UPPER("zur Freigabe"),UPPER(A5))))</formula>
      <formula>"zur Freigabe"</formula>
    </cfRule>
    <cfRule type="containsText" dxfId="140" priority="124" stopIfTrue="1" operator="containsText" text="in Arbeit">
      <formula>NOT(ISERROR(FIND(UPPER("in Arbeit"),UPPER(A5))))</formula>
      <formula>"in Arbeit"</formula>
    </cfRule>
    <cfRule type="containsText" dxfId="139" priority="125" stopIfTrue="1" operator="containsText" text="in Planung">
      <formula>NOT(ISERROR(FIND(UPPER("in Planung"),UPPER(A5))))</formula>
      <formula>"in Planung"</formula>
    </cfRule>
    <cfRule type="containsText" dxfId="138" priority="126" stopIfTrue="1" operator="containsText" text="offen">
      <formula>NOT(ISERROR(FIND(UPPER("offen"),UPPER(A5))))</formula>
      <formula>"offen"</formula>
    </cfRule>
  </conditionalFormatting>
  <conditionalFormatting sqref="B5:B6">
    <cfRule type="containsText" dxfId="137" priority="139" stopIfTrue="1" operator="containsText" text="erledigt">
      <formula>NOT(ISERROR(FIND(UPPER("erledigt"),UPPER(B5))))</formula>
      <formula>"erledigt"</formula>
    </cfRule>
    <cfRule type="containsText" dxfId="136" priority="140" stopIfTrue="1" operator="containsText" text="freigabe erhalten">
      <formula>NOT(ISERROR(FIND(UPPER("freigabe erhalten"),UPPER(B5))))</formula>
      <formula>"freigabe erhalten"</formula>
    </cfRule>
    <cfRule type="containsText" dxfId="135" priority="141" stopIfTrue="1" operator="containsText" text="zur Freigabe">
      <formula>NOT(ISERROR(FIND(UPPER("zur Freigabe"),UPPER(B5))))</formula>
      <formula>"zur Freigabe"</formula>
    </cfRule>
    <cfRule type="containsText" dxfId="134" priority="142" stopIfTrue="1" operator="containsText" text="in Arbeit">
      <formula>NOT(ISERROR(FIND(UPPER("in Arbeit"),UPPER(B5))))</formula>
      <formula>"in Arbeit"</formula>
    </cfRule>
    <cfRule type="containsText" dxfId="133" priority="143" stopIfTrue="1" operator="containsText" text="in Planung">
      <formula>NOT(ISERROR(FIND(UPPER("in Planung"),UPPER(B5))))</formula>
      <formula>"in Planung"</formula>
    </cfRule>
    <cfRule type="containsText" dxfId="132" priority="144" stopIfTrue="1" operator="containsText" text="offen">
      <formula>NOT(ISERROR(FIND(UPPER("offen"),UPPER(B5))))</formula>
      <formula>"offen"</formula>
    </cfRule>
  </conditionalFormatting>
  <conditionalFormatting sqref="C5:C6">
    <cfRule type="containsText" dxfId="131" priority="127" stopIfTrue="1" operator="containsText" text="erledigt">
      <formula>NOT(ISERROR(FIND(UPPER("erledigt"),UPPER(C5))))</formula>
      <formula>"erledigt"</formula>
    </cfRule>
    <cfRule type="containsText" dxfId="130" priority="128" stopIfTrue="1" operator="containsText" text="freigabe erhalten">
      <formula>NOT(ISERROR(FIND(UPPER("freigabe erhalten"),UPPER(C5))))</formula>
      <formula>"freigabe erhalten"</formula>
    </cfRule>
    <cfRule type="containsText" dxfId="129" priority="129" stopIfTrue="1" operator="containsText" text="zur Freigabe">
      <formula>NOT(ISERROR(FIND(UPPER("zur Freigabe"),UPPER(C5))))</formula>
      <formula>"zur Freigabe"</formula>
    </cfRule>
    <cfRule type="containsText" dxfId="128" priority="130" stopIfTrue="1" operator="containsText" text="in Arbeit">
      <formula>NOT(ISERROR(FIND(UPPER("in Arbeit"),UPPER(C5))))</formula>
      <formula>"in Arbeit"</formula>
    </cfRule>
    <cfRule type="containsText" dxfId="127" priority="131" stopIfTrue="1" operator="containsText" text="in Planung">
      <formula>NOT(ISERROR(FIND(UPPER("in Planung"),UPPER(C5))))</formula>
      <formula>"in Planung"</formula>
    </cfRule>
    <cfRule type="containsText" dxfId="126" priority="132" stopIfTrue="1" operator="containsText" text="offen">
      <formula>NOT(ISERROR(FIND(UPPER("offen"),UPPER(C5))))</formula>
      <formula>"offen"</formula>
    </cfRule>
    <cfRule type="containsText" dxfId="125" priority="133" stopIfTrue="1" operator="containsText" text="freigabe erhalten">
      <formula>NOT(ISERROR(FIND(UPPER("freigabe erhalten"),UPPER(C5))))</formula>
      <formula>"freigabe erhalten"</formula>
    </cfRule>
    <cfRule type="containsText" dxfId="124" priority="134" stopIfTrue="1" operator="containsText" text="zur Freigabe">
      <formula>NOT(ISERROR(FIND(UPPER("zur Freigabe"),UPPER(C5))))</formula>
      <formula>"zur Freigabe"</formula>
    </cfRule>
    <cfRule type="containsText" dxfId="123" priority="135" stopIfTrue="1" operator="containsText" text="in Arbeit">
      <formula>NOT(ISERROR(FIND(UPPER("in Arbeit"),UPPER(C5))))</formula>
      <formula>"in Arbeit"</formula>
    </cfRule>
    <cfRule type="containsText" dxfId="122" priority="136" stopIfTrue="1" operator="containsText" text="in Planung">
      <formula>NOT(ISERROR(FIND(UPPER("in Planung"),UPPER(C5))))</formula>
      <formula>"in Planung"</formula>
    </cfRule>
    <cfRule type="containsText" dxfId="121" priority="137" stopIfTrue="1" operator="containsText" text="offen">
      <formula>NOT(ISERROR(FIND(UPPER("offen"),UPPER(C5))))</formula>
      <formula>"offen"</formula>
    </cfRule>
    <cfRule type="containsText" dxfId="120" priority="138" stopIfTrue="1" operator="containsText" text="erledigt">
      <formula>NOT(ISERROR(FIND(UPPER("erledigt"),UPPER(C5))))</formula>
      <formula>"erledigt"</formula>
    </cfRule>
  </conditionalFormatting>
  <conditionalFormatting sqref="D12:E13">
    <cfRule type="containsText" dxfId="119" priority="115" stopIfTrue="1" operator="containsText" text="erledigt">
      <formula>NOT(ISERROR(FIND(UPPER("erledigt"),UPPER(D12))))</formula>
      <formula>"erledigt"</formula>
    </cfRule>
    <cfRule type="containsText" dxfId="118" priority="116" stopIfTrue="1" operator="containsText" text="freigabe erhalten">
      <formula>NOT(ISERROR(FIND(UPPER("freigabe erhalten"),UPPER(D12))))</formula>
      <formula>"freigabe erhalten"</formula>
    </cfRule>
    <cfRule type="containsText" dxfId="117" priority="117" stopIfTrue="1" operator="containsText" text="zur Freigabe">
      <formula>NOT(ISERROR(FIND(UPPER("zur Freigabe"),UPPER(D12))))</formula>
      <formula>"zur Freigabe"</formula>
    </cfRule>
    <cfRule type="containsText" dxfId="116" priority="118" stopIfTrue="1" operator="containsText" text="in Arbeit">
      <formula>NOT(ISERROR(FIND(UPPER("in Arbeit"),UPPER(D12))))</formula>
      <formula>"in Arbeit"</formula>
    </cfRule>
    <cfRule type="containsText" dxfId="115" priority="119" stopIfTrue="1" operator="containsText" text="in Planung">
      <formula>NOT(ISERROR(FIND(UPPER("in Planung"),UPPER(D12))))</formula>
      <formula>"in Planung"</formula>
    </cfRule>
    <cfRule type="containsText" dxfId="114" priority="120" stopIfTrue="1" operator="containsText" text="offen">
      <formula>NOT(ISERROR(FIND(UPPER("offen"),UPPER(D12))))</formula>
      <formula>"offen"</formula>
    </cfRule>
  </conditionalFormatting>
  <conditionalFormatting sqref="A12:A13">
    <cfRule type="containsText" dxfId="113" priority="91" stopIfTrue="1" operator="containsText" text="erledigt">
      <formula>NOT(ISERROR(FIND(UPPER("erledigt"),UPPER(A12))))</formula>
      <formula>"erledigt"</formula>
    </cfRule>
    <cfRule type="containsText" dxfId="112" priority="92" stopIfTrue="1" operator="containsText" text="freigabe erhalten">
      <formula>NOT(ISERROR(FIND(UPPER("freigabe erhalten"),UPPER(A12))))</formula>
      <formula>"freigabe erhalten"</formula>
    </cfRule>
    <cfRule type="containsText" dxfId="111" priority="93" stopIfTrue="1" operator="containsText" text="zur Freigabe">
      <formula>NOT(ISERROR(FIND(UPPER("zur Freigabe"),UPPER(A12))))</formula>
      <formula>"zur Freigabe"</formula>
    </cfRule>
    <cfRule type="containsText" dxfId="110" priority="94" stopIfTrue="1" operator="containsText" text="in Arbeit">
      <formula>NOT(ISERROR(FIND(UPPER("in Arbeit"),UPPER(A12))))</formula>
      <formula>"in Arbeit"</formula>
    </cfRule>
    <cfRule type="containsText" dxfId="109" priority="95" stopIfTrue="1" operator="containsText" text="in Planung">
      <formula>NOT(ISERROR(FIND(UPPER("in Planung"),UPPER(A12))))</formula>
      <formula>"in Planung"</formula>
    </cfRule>
    <cfRule type="containsText" dxfId="108" priority="96" stopIfTrue="1" operator="containsText" text="offen">
      <formula>NOT(ISERROR(FIND(UPPER("offen"),UPPER(A12))))</formula>
      <formula>"offen"</formula>
    </cfRule>
  </conditionalFormatting>
  <conditionalFormatting sqref="B12:B13">
    <cfRule type="containsText" dxfId="107" priority="109" stopIfTrue="1" operator="containsText" text="erledigt">
      <formula>NOT(ISERROR(FIND(UPPER("erledigt"),UPPER(B12))))</formula>
      <formula>"erledigt"</formula>
    </cfRule>
    <cfRule type="containsText" dxfId="106" priority="110" stopIfTrue="1" operator="containsText" text="freigabe erhalten">
      <formula>NOT(ISERROR(FIND(UPPER("freigabe erhalten"),UPPER(B12))))</formula>
      <formula>"freigabe erhalten"</formula>
    </cfRule>
    <cfRule type="containsText" dxfId="105" priority="111" stopIfTrue="1" operator="containsText" text="zur Freigabe">
      <formula>NOT(ISERROR(FIND(UPPER("zur Freigabe"),UPPER(B12))))</formula>
      <formula>"zur Freigabe"</formula>
    </cfRule>
    <cfRule type="containsText" dxfId="104" priority="112" stopIfTrue="1" operator="containsText" text="in Arbeit">
      <formula>NOT(ISERROR(FIND(UPPER("in Arbeit"),UPPER(B12))))</formula>
      <formula>"in Arbeit"</formula>
    </cfRule>
    <cfRule type="containsText" dxfId="103" priority="113" stopIfTrue="1" operator="containsText" text="in Planung">
      <formula>NOT(ISERROR(FIND(UPPER("in Planung"),UPPER(B12))))</formula>
      <formula>"in Planung"</formula>
    </cfRule>
    <cfRule type="containsText" dxfId="102" priority="114" stopIfTrue="1" operator="containsText" text="offen">
      <formula>NOT(ISERROR(FIND(UPPER("offen"),UPPER(B12))))</formula>
      <formula>"offen"</formula>
    </cfRule>
  </conditionalFormatting>
  <conditionalFormatting sqref="C12:C13">
    <cfRule type="containsText" dxfId="101" priority="97" stopIfTrue="1" operator="containsText" text="erledigt">
      <formula>NOT(ISERROR(FIND(UPPER("erledigt"),UPPER(C12))))</formula>
      <formula>"erledigt"</formula>
    </cfRule>
    <cfRule type="containsText" dxfId="100" priority="98" stopIfTrue="1" operator="containsText" text="freigabe erhalten">
      <formula>NOT(ISERROR(FIND(UPPER("freigabe erhalten"),UPPER(C12))))</formula>
      <formula>"freigabe erhalten"</formula>
    </cfRule>
    <cfRule type="containsText" dxfId="99" priority="99" stopIfTrue="1" operator="containsText" text="zur Freigabe">
      <formula>NOT(ISERROR(FIND(UPPER("zur Freigabe"),UPPER(C12))))</formula>
      <formula>"zur Freigabe"</formula>
    </cfRule>
    <cfRule type="containsText" dxfId="98" priority="100" stopIfTrue="1" operator="containsText" text="in Arbeit">
      <formula>NOT(ISERROR(FIND(UPPER("in Arbeit"),UPPER(C12))))</formula>
      <formula>"in Arbeit"</formula>
    </cfRule>
    <cfRule type="containsText" dxfId="97" priority="101" stopIfTrue="1" operator="containsText" text="in Planung">
      <formula>NOT(ISERROR(FIND(UPPER("in Planung"),UPPER(C12))))</formula>
      <formula>"in Planung"</formula>
    </cfRule>
    <cfRule type="containsText" dxfId="96" priority="102" stopIfTrue="1" operator="containsText" text="offen">
      <formula>NOT(ISERROR(FIND(UPPER("offen"),UPPER(C12))))</formula>
      <formula>"offen"</formula>
    </cfRule>
    <cfRule type="containsText" dxfId="95" priority="103" stopIfTrue="1" operator="containsText" text="freigabe erhalten">
      <formula>NOT(ISERROR(FIND(UPPER("freigabe erhalten"),UPPER(C12))))</formula>
      <formula>"freigabe erhalten"</formula>
    </cfRule>
    <cfRule type="containsText" dxfId="94" priority="104" stopIfTrue="1" operator="containsText" text="zur Freigabe">
      <formula>NOT(ISERROR(FIND(UPPER("zur Freigabe"),UPPER(C12))))</formula>
      <formula>"zur Freigabe"</formula>
    </cfRule>
    <cfRule type="containsText" dxfId="93" priority="105" stopIfTrue="1" operator="containsText" text="in Arbeit">
      <formula>NOT(ISERROR(FIND(UPPER("in Arbeit"),UPPER(C12))))</formula>
      <formula>"in Arbeit"</formula>
    </cfRule>
    <cfRule type="containsText" dxfId="92" priority="106" stopIfTrue="1" operator="containsText" text="in Planung">
      <formula>NOT(ISERROR(FIND(UPPER("in Planung"),UPPER(C12))))</formula>
      <formula>"in Planung"</formula>
    </cfRule>
    <cfRule type="containsText" dxfId="91" priority="107" stopIfTrue="1" operator="containsText" text="offen">
      <formula>NOT(ISERROR(FIND(UPPER("offen"),UPPER(C12))))</formula>
      <formula>"offen"</formula>
    </cfRule>
    <cfRule type="containsText" dxfId="90" priority="108" stopIfTrue="1" operator="containsText" text="erledigt">
      <formula>NOT(ISERROR(FIND(UPPER("erledigt"),UPPER(C12))))</formula>
      <formula>"erledigt"</formula>
    </cfRule>
  </conditionalFormatting>
  <conditionalFormatting sqref="D19:E20">
    <cfRule type="containsText" dxfId="89" priority="85" stopIfTrue="1" operator="containsText" text="erledigt">
      <formula>NOT(ISERROR(FIND(UPPER("erledigt"),UPPER(D19))))</formula>
      <formula>"erledigt"</formula>
    </cfRule>
    <cfRule type="containsText" dxfId="88" priority="86" stopIfTrue="1" operator="containsText" text="freigabe erhalten">
      <formula>NOT(ISERROR(FIND(UPPER("freigabe erhalten"),UPPER(D19))))</formula>
      <formula>"freigabe erhalten"</formula>
    </cfRule>
    <cfRule type="containsText" dxfId="87" priority="87" stopIfTrue="1" operator="containsText" text="zur Freigabe">
      <formula>NOT(ISERROR(FIND(UPPER("zur Freigabe"),UPPER(D19))))</formula>
      <formula>"zur Freigabe"</formula>
    </cfRule>
    <cfRule type="containsText" dxfId="86" priority="88" stopIfTrue="1" operator="containsText" text="in Arbeit">
      <formula>NOT(ISERROR(FIND(UPPER("in Arbeit"),UPPER(D19))))</formula>
      <formula>"in Arbeit"</formula>
    </cfRule>
    <cfRule type="containsText" dxfId="85" priority="89" stopIfTrue="1" operator="containsText" text="in Planung">
      <formula>NOT(ISERROR(FIND(UPPER("in Planung"),UPPER(D19))))</formula>
      <formula>"in Planung"</formula>
    </cfRule>
    <cfRule type="containsText" dxfId="84" priority="90" stopIfTrue="1" operator="containsText" text="offen">
      <formula>NOT(ISERROR(FIND(UPPER("offen"),UPPER(D19))))</formula>
      <formula>"offen"</formula>
    </cfRule>
  </conditionalFormatting>
  <conditionalFormatting sqref="A19:A20">
    <cfRule type="containsText" dxfId="83" priority="61" stopIfTrue="1" operator="containsText" text="erledigt">
      <formula>NOT(ISERROR(FIND(UPPER("erledigt"),UPPER(A19))))</formula>
      <formula>"erledigt"</formula>
    </cfRule>
    <cfRule type="containsText" dxfId="82" priority="62" stopIfTrue="1" operator="containsText" text="freigabe erhalten">
      <formula>NOT(ISERROR(FIND(UPPER("freigabe erhalten"),UPPER(A19))))</formula>
      <formula>"freigabe erhalten"</formula>
    </cfRule>
    <cfRule type="containsText" dxfId="81" priority="63" stopIfTrue="1" operator="containsText" text="zur Freigabe">
      <formula>NOT(ISERROR(FIND(UPPER("zur Freigabe"),UPPER(A19))))</formula>
      <formula>"zur Freigabe"</formula>
    </cfRule>
    <cfRule type="containsText" dxfId="80" priority="64" stopIfTrue="1" operator="containsText" text="in Arbeit">
      <formula>NOT(ISERROR(FIND(UPPER("in Arbeit"),UPPER(A19))))</formula>
      <formula>"in Arbeit"</formula>
    </cfRule>
    <cfRule type="containsText" dxfId="79" priority="65" stopIfTrue="1" operator="containsText" text="in Planung">
      <formula>NOT(ISERROR(FIND(UPPER("in Planung"),UPPER(A19))))</formula>
      <formula>"in Planung"</formula>
    </cfRule>
    <cfRule type="containsText" dxfId="78" priority="66" stopIfTrue="1" operator="containsText" text="offen">
      <formula>NOT(ISERROR(FIND(UPPER("offen"),UPPER(A19))))</formula>
      <formula>"offen"</formula>
    </cfRule>
  </conditionalFormatting>
  <conditionalFormatting sqref="B19:B20">
    <cfRule type="containsText" dxfId="77" priority="79" stopIfTrue="1" operator="containsText" text="erledigt">
      <formula>NOT(ISERROR(FIND(UPPER("erledigt"),UPPER(B19))))</formula>
      <formula>"erledigt"</formula>
    </cfRule>
    <cfRule type="containsText" dxfId="76" priority="80" stopIfTrue="1" operator="containsText" text="freigabe erhalten">
      <formula>NOT(ISERROR(FIND(UPPER("freigabe erhalten"),UPPER(B19))))</formula>
      <formula>"freigabe erhalten"</formula>
    </cfRule>
    <cfRule type="containsText" dxfId="75" priority="81" stopIfTrue="1" operator="containsText" text="zur Freigabe">
      <formula>NOT(ISERROR(FIND(UPPER("zur Freigabe"),UPPER(B19))))</formula>
      <formula>"zur Freigabe"</formula>
    </cfRule>
    <cfRule type="containsText" dxfId="74" priority="82" stopIfTrue="1" operator="containsText" text="in Arbeit">
      <formula>NOT(ISERROR(FIND(UPPER("in Arbeit"),UPPER(B19))))</formula>
      <formula>"in Arbeit"</formula>
    </cfRule>
    <cfRule type="containsText" dxfId="73" priority="83" stopIfTrue="1" operator="containsText" text="in Planung">
      <formula>NOT(ISERROR(FIND(UPPER("in Planung"),UPPER(B19))))</formula>
      <formula>"in Planung"</formula>
    </cfRule>
    <cfRule type="containsText" dxfId="72" priority="84" stopIfTrue="1" operator="containsText" text="offen">
      <formula>NOT(ISERROR(FIND(UPPER("offen"),UPPER(B19))))</formula>
      <formula>"offen"</formula>
    </cfRule>
  </conditionalFormatting>
  <conditionalFormatting sqref="C19:C20">
    <cfRule type="containsText" dxfId="71" priority="67" stopIfTrue="1" operator="containsText" text="erledigt">
      <formula>NOT(ISERROR(FIND(UPPER("erledigt"),UPPER(C19))))</formula>
      <formula>"erledigt"</formula>
    </cfRule>
    <cfRule type="containsText" dxfId="70" priority="68" stopIfTrue="1" operator="containsText" text="freigabe erhalten">
      <formula>NOT(ISERROR(FIND(UPPER("freigabe erhalten"),UPPER(C19))))</formula>
      <formula>"freigabe erhalten"</formula>
    </cfRule>
    <cfRule type="containsText" dxfId="69" priority="69" stopIfTrue="1" operator="containsText" text="zur Freigabe">
      <formula>NOT(ISERROR(FIND(UPPER("zur Freigabe"),UPPER(C19))))</formula>
      <formula>"zur Freigabe"</formula>
    </cfRule>
    <cfRule type="containsText" dxfId="68" priority="70" stopIfTrue="1" operator="containsText" text="in Arbeit">
      <formula>NOT(ISERROR(FIND(UPPER("in Arbeit"),UPPER(C19))))</formula>
      <formula>"in Arbeit"</formula>
    </cfRule>
    <cfRule type="containsText" dxfId="67" priority="71" stopIfTrue="1" operator="containsText" text="in Planung">
      <formula>NOT(ISERROR(FIND(UPPER("in Planung"),UPPER(C19))))</formula>
      <formula>"in Planung"</formula>
    </cfRule>
    <cfRule type="containsText" dxfId="66" priority="72" stopIfTrue="1" operator="containsText" text="offen">
      <formula>NOT(ISERROR(FIND(UPPER("offen"),UPPER(C19))))</formula>
      <formula>"offen"</formula>
    </cfRule>
    <cfRule type="containsText" dxfId="65" priority="73" stopIfTrue="1" operator="containsText" text="freigabe erhalten">
      <formula>NOT(ISERROR(FIND(UPPER("freigabe erhalten"),UPPER(C19))))</formula>
      <formula>"freigabe erhalten"</formula>
    </cfRule>
    <cfRule type="containsText" dxfId="64" priority="74" stopIfTrue="1" operator="containsText" text="zur Freigabe">
      <formula>NOT(ISERROR(FIND(UPPER("zur Freigabe"),UPPER(C19))))</formula>
      <formula>"zur Freigabe"</formula>
    </cfRule>
    <cfRule type="containsText" dxfId="63" priority="75" stopIfTrue="1" operator="containsText" text="in Arbeit">
      <formula>NOT(ISERROR(FIND(UPPER("in Arbeit"),UPPER(C19))))</formula>
      <formula>"in Arbeit"</formula>
    </cfRule>
    <cfRule type="containsText" dxfId="62" priority="76" stopIfTrue="1" operator="containsText" text="in Planung">
      <formula>NOT(ISERROR(FIND(UPPER("in Planung"),UPPER(C19))))</formula>
      <formula>"in Planung"</formula>
    </cfRule>
    <cfRule type="containsText" dxfId="61" priority="77" stopIfTrue="1" operator="containsText" text="offen">
      <formula>NOT(ISERROR(FIND(UPPER("offen"),UPPER(C19))))</formula>
      <formula>"offen"</formula>
    </cfRule>
    <cfRule type="containsText" dxfId="60" priority="78" stopIfTrue="1" operator="containsText" text="erledigt">
      <formula>NOT(ISERROR(FIND(UPPER("erledigt"),UPPER(C19))))</formula>
      <formula>"erledigt"</formula>
    </cfRule>
  </conditionalFormatting>
  <conditionalFormatting sqref="D26:E27">
    <cfRule type="containsText" dxfId="59" priority="55" stopIfTrue="1" operator="containsText" text="erledigt">
      <formula>NOT(ISERROR(FIND(UPPER("erledigt"),UPPER(D26))))</formula>
      <formula>"erledigt"</formula>
    </cfRule>
    <cfRule type="containsText" dxfId="58" priority="56" stopIfTrue="1" operator="containsText" text="freigabe erhalten">
      <formula>NOT(ISERROR(FIND(UPPER("freigabe erhalten"),UPPER(D26))))</formula>
      <formula>"freigabe erhalten"</formula>
    </cfRule>
    <cfRule type="containsText" dxfId="57" priority="57" stopIfTrue="1" operator="containsText" text="zur Freigabe">
      <formula>NOT(ISERROR(FIND(UPPER("zur Freigabe"),UPPER(D26))))</formula>
      <formula>"zur Freigabe"</formula>
    </cfRule>
    <cfRule type="containsText" dxfId="56" priority="58" stopIfTrue="1" operator="containsText" text="in Arbeit">
      <formula>NOT(ISERROR(FIND(UPPER("in Arbeit"),UPPER(D26))))</formula>
      <formula>"in Arbeit"</formula>
    </cfRule>
    <cfRule type="containsText" dxfId="55" priority="59" stopIfTrue="1" operator="containsText" text="in Planung">
      <formula>NOT(ISERROR(FIND(UPPER("in Planung"),UPPER(D26))))</formula>
      <formula>"in Planung"</formula>
    </cfRule>
    <cfRule type="containsText" dxfId="54" priority="60" stopIfTrue="1" operator="containsText" text="offen">
      <formula>NOT(ISERROR(FIND(UPPER("offen"),UPPER(D26))))</formula>
      <formula>"offen"</formula>
    </cfRule>
  </conditionalFormatting>
  <conditionalFormatting sqref="A26:A27">
    <cfRule type="containsText" dxfId="53" priority="31" stopIfTrue="1" operator="containsText" text="erledigt">
      <formula>NOT(ISERROR(FIND(UPPER("erledigt"),UPPER(A26))))</formula>
      <formula>"erledigt"</formula>
    </cfRule>
    <cfRule type="containsText" dxfId="52" priority="32" stopIfTrue="1" operator="containsText" text="freigabe erhalten">
      <formula>NOT(ISERROR(FIND(UPPER("freigabe erhalten"),UPPER(A26))))</formula>
      <formula>"freigabe erhalten"</formula>
    </cfRule>
    <cfRule type="containsText" dxfId="51" priority="33" stopIfTrue="1" operator="containsText" text="zur Freigabe">
      <formula>NOT(ISERROR(FIND(UPPER("zur Freigabe"),UPPER(A26))))</formula>
      <formula>"zur Freigabe"</formula>
    </cfRule>
    <cfRule type="containsText" dxfId="50" priority="34" stopIfTrue="1" operator="containsText" text="in Arbeit">
      <formula>NOT(ISERROR(FIND(UPPER("in Arbeit"),UPPER(A26))))</formula>
      <formula>"in Arbeit"</formula>
    </cfRule>
    <cfRule type="containsText" dxfId="49" priority="35" stopIfTrue="1" operator="containsText" text="in Planung">
      <formula>NOT(ISERROR(FIND(UPPER("in Planung"),UPPER(A26))))</formula>
      <formula>"in Planung"</formula>
    </cfRule>
    <cfRule type="containsText" dxfId="48" priority="36" stopIfTrue="1" operator="containsText" text="offen">
      <formula>NOT(ISERROR(FIND(UPPER("offen"),UPPER(A26))))</formula>
      <formula>"offen"</formula>
    </cfRule>
  </conditionalFormatting>
  <conditionalFormatting sqref="B26:B27">
    <cfRule type="containsText" dxfId="47" priority="49" stopIfTrue="1" operator="containsText" text="erledigt">
      <formula>NOT(ISERROR(FIND(UPPER("erledigt"),UPPER(B26))))</formula>
      <formula>"erledigt"</formula>
    </cfRule>
    <cfRule type="containsText" dxfId="46" priority="50" stopIfTrue="1" operator="containsText" text="freigabe erhalten">
      <formula>NOT(ISERROR(FIND(UPPER("freigabe erhalten"),UPPER(B26))))</formula>
      <formula>"freigabe erhalten"</formula>
    </cfRule>
    <cfRule type="containsText" dxfId="45" priority="51" stopIfTrue="1" operator="containsText" text="zur Freigabe">
      <formula>NOT(ISERROR(FIND(UPPER("zur Freigabe"),UPPER(B26))))</formula>
      <formula>"zur Freigabe"</formula>
    </cfRule>
    <cfRule type="containsText" dxfId="44" priority="52" stopIfTrue="1" operator="containsText" text="in Arbeit">
      <formula>NOT(ISERROR(FIND(UPPER("in Arbeit"),UPPER(B26))))</formula>
      <formula>"in Arbeit"</formula>
    </cfRule>
    <cfRule type="containsText" dxfId="43" priority="53" stopIfTrue="1" operator="containsText" text="in Planung">
      <formula>NOT(ISERROR(FIND(UPPER("in Planung"),UPPER(B26))))</formula>
      <formula>"in Planung"</formula>
    </cfRule>
    <cfRule type="containsText" dxfId="42" priority="54" stopIfTrue="1" operator="containsText" text="offen">
      <formula>NOT(ISERROR(FIND(UPPER("offen"),UPPER(B26))))</formula>
      <formula>"offen"</formula>
    </cfRule>
  </conditionalFormatting>
  <conditionalFormatting sqref="C26:C27">
    <cfRule type="containsText" dxfId="41" priority="37" stopIfTrue="1" operator="containsText" text="erledigt">
      <formula>NOT(ISERROR(FIND(UPPER("erledigt"),UPPER(C26))))</formula>
      <formula>"erledigt"</formula>
    </cfRule>
    <cfRule type="containsText" dxfId="40" priority="38" stopIfTrue="1" operator="containsText" text="freigabe erhalten">
      <formula>NOT(ISERROR(FIND(UPPER("freigabe erhalten"),UPPER(C26))))</formula>
      <formula>"freigabe erhalten"</formula>
    </cfRule>
    <cfRule type="containsText" dxfId="39" priority="39" stopIfTrue="1" operator="containsText" text="zur Freigabe">
      <formula>NOT(ISERROR(FIND(UPPER("zur Freigabe"),UPPER(C26))))</formula>
      <formula>"zur Freigabe"</formula>
    </cfRule>
    <cfRule type="containsText" dxfId="38" priority="40" stopIfTrue="1" operator="containsText" text="in Arbeit">
      <formula>NOT(ISERROR(FIND(UPPER("in Arbeit"),UPPER(C26))))</formula>
      <formula>"in Arbeit"</formula>
    </cfRule>
    <cfRule type="containsText" dxfId="37" priority="41" stopIfTrue="1" operator="containsText" text="in Planung">
      <formula>NOT(ISERROR(FIND(UPPER("in Planung"),UPPER(C26))))</formula>
      <formula>"in Planung"</formula>
    </cfRule>
    <cfRule type="containsText" dxfId="36" priority="42" stopIfTrue="1" operator="containsText" text="offen">
      <formula>NOT(ISERROR(FIND(UPPER("offen"),UPPER(C26))))</formula>
      <formula>"offen"</formula>
    </cfRule>
    <cfRule type="containsText" dxfId="35" priority="43" stopIfTrue="1" operator="containsText" text="freigabe erhalten">
      <formula>NOT(ISERROR(FIND(UPPER("freigabe erhalten"),UPPER(C26))))</formula>
      <formula>"freigabe erhalten"</formula>
    </cfRule>
    <cfRule type="containsText" dxfId="34" priority="44" stopIfTrue="1" operator="containsText" text="zur Freigabe">
      <formula>NOT(ISERROR(FIND(UPPER("zur Freigabe"),UPPER(C26))))</formula>
      <formula>"zur Freigabe"</formula>
    </cfRule>
    <cfRule type="containsText" dxfId="33" priority="45" stopIfTrue="1" operator="containsText" text="in Arbeit">
      <formula>NOT(ISERROR(FIND(UPPER("in Arbeit"),UPPER(C26))))</formula>
      <formula>"in Arbeit"</formula>
    </cfRule>
    <cfRule type="containsText" dxfId="32" priority="46" stopIfTrue="1" operator="containsText" text="in Planung">
      <formula>NOT(ISERROR(FIND(UPPER("in Planung"),UPPER(C26))))</formula>
      <formula>"in Planung"</formula>
    </cfRule>
    <cfRule type="containsText" dxfId="31" priority="47" stopIfTrue="1" operator="containsText" text="offen">
      <formula>NOT(ISERROR(FIND(UPPER("offen"),UPPER(C26))))</formula>
      <formula>"offen"</formula>
    </cfRule>
    <cfRule type="containsText" dxfId="30" priority="48" stopIfTrue="1" operator="containsText" text="erledigt">
      <formula>NOT(ISERROR(FIND(UPPER("erledigt"),UPPER(C26))))</formula>
      <formula>"erledigt"</formula>
    </cfRule>
  </conditionalFormatting>
  <conditionalFormatting sqref="D33:E33">
    <cfRule type="containsText" dxfId="29" priority="25" stopIfTrue="1" operator="containsText" text="erledigt">
      <formula>NOT(ISERROR(FIND(UPPER("erledigt"),UPPER(D33))))</formula>
      <formula>"erledigt"</formula>
    </cfRule>
    <cfRule type="containsText" dxfId="28" priority="26" stopIfTrue="1" operator="containsText" text="freigabe erhalten">
      <formula>NOT(ISERROR(FIND(UPPER("freigabe erhalten"),UPPER(D33))))</formula>
      <formula>"freigabe erhalten"</formula>
    </cfRule>
    <cfRule type="containsText" dxfId="27" priority="27" stopIfTrue="1" operator="containsText" text="zur Freigabe">
      <formula>NOT(ISERROR(FIND(UPPER("zur Freigabe"),UPPER(D33))))</formula>
      <formula>"zur Freigabe"</formula>
    </cfRule>
    <cfRule type="containsText" dxfId="26" priority="28" stopIfTrue="1" operator="containsText" text="in Arbeit">
      <formula>NOT(ISERROR(FIND(UPPER("in Arbeit"),UPPER(D33))))</formula>
      <formula>"in Arbeit"</formula>
    </cfRule>
    <cfRule type="containsText" dxfId="25" priority="29" stopIfTrue="1" operator="containsText" text="in Planung">
      <formula>NOT(ISERROR(FIND(UPPER("in Planung"),UPPER(D33))))</formula>
      <formula>"in Planung"</formula>
    </cfRule>
    <cfRule type="containsText" dxfId="24" priority="30" stopIfTrue="1" operator="containsText" text="offen">
      <formula>NOT(ISERROR(FIND(UPPER("offen"),UPPER(D33))))</formula>
      <formula>"offen"</formula>
    </cfRule>
  </conditionalFormatting>
  <conditionalFormatting sqref="A33">
    <cfRule type="containsText" dxfId="23" priority="1" stopIfTrue="1" operator="containsText" text="erledigt">
      <formula>NOT(ISERROR(FIND(UPPER("erledigt"),UPPER(A33))))</formula>
      <formula>"erledigt"</formula>
    </cfRule>
    <cfRule type="containsText" dxfId="22" priority="2" stopIfTrue="1" operator="containsText" text="freigabe erhalten">
      <formula>NOT(ISERROR(FIND(UPPER("freigabe erhalten"),UPPER(A33))))</formula>
      <formula>"freigabe erhalten"</formula>
    </cfRule>
    <cfRule type="containsText" dxfId="21" priority="3" stopIfTrue="1" operator="containsText" text="zur Freigabe">
      <formula>NOT(ISERROR(FIND(UPPER("zur Freigabe"),UPPER(A33))))</formula>
      <formula>"zur Freigabe"</formula>
    </cfRule>
    <cfRule type="containsText" dxfId="20" priority="4" stopIfTrue="1" operator="containsText" text="in Arbeit">
      <formula>NOT(ISERROR(FIND(UPPER("in Arbeit"),UPPER(A33))))</formula>
      <formula>"in Arbeit"</formula>
    </cfRule>
    <cfRule type="containsText" dxfId="19" priority="5" stopIfTrue="1" operator="containsText" text="in Planung">
      <formula>NOT(ISERROR(FIND(UPPER("in Planung"),UPPER(A33))))</formula>
      <formula>"in Planung"</formula>
    </cfRule>
    <cfRule type="containsText" dxfId="18" priority="6" stopIfTrue="1" operator="containsText" text="offen">
      <formula>NOT(ISERROR(FIND(UPPER("offen"),UPPER(A33))))</formula>
      <formula>"offen"</formula>
    </cfRule>
  </conditionalFormatting>
  <conditionalFormatting sqref="B33">
    <cfRule type="containsText" dxfId="17" priority="19" stopIfTrue="1" operator="containsText" text="erledigt">
      <formula>NOT(ISERROR(FIND(UPPER("erledigt"),UPPER(B33))))</formula>
      <formula>"erledigt"</formula>
    </cfRule>
    <cfRule type="containsText" dxfId="16" priority="20" stopIfTrue="1" operator="containsText" text="freigabe erhalten">
      <formula>NOT(ISERROR(FIND(UPPER("freigabe erhalten"),UPPER(B33))))</formula>
      <formula>"freigabe erhalten"</formula>
    </cfRule>
    <cfRule type="containsText" dxfId="15" priority="21" stopIfTrue="1" operator="containsText" text="zur Freigabe">
      <formula>NOT(ISERROR(FIND(UPPER("zur Freigabe"),UPPER(B33))))</formula>
      <formula>"zur Freigabe"</formula>
    </cfRule>
    <cfRule type="containsText" dxfId="14" priority="22" stopIfTrue="1" operator="containsText" text="in Arbeit">
      <formula>NOT(ISERROR(FIND(UPPER("in Arbeit"),UPPER(B33))))</formula>
      <formula>"in Arbeit"</formula>
    </cfRule>
    <cfRule type="containsText" dxfId="13" priority="23" stopIfTrue="1" operator="containsText" text="in Planung">
      <formula>NOT(ISERROR(FIND(UPPER("in Planung"),UPPER(B33))))</formula>
      <formula>"in Planung"</formula>
    </cfRule>
    <cfRule type="containsText" dxfId="12" priority="24" stopIfTrue="1" operator="containsText" text="offen">
      <formula>NOT(ISERROR(FIND(UPPER("offen"),UPPER(B33))))</formula>
      <formula>"offen"</formula>
    </cfRule>
  </conditionalFormatting>
  <conditionalFormatting sqref="C33">
    <cfRule type="containsText" dxfId="11" priority="7" stopIfTrue="1" operator="containsText" text="erledigt">
      <formula>NOT(ISERROR(FIND(UPPER("erledigt"),UPPER(C33))))</formula>
      <formula>"erledigt"</formula>
    </cfRule>
    <cfRule type="containsText" dxfId="10" priority="8" stopIfTrue="1" operator="containsText" text="freigabe erhalten">
      <formula>NOT(ISERROR(FIND(UPPER("freigabe erhalten"),UPPER(C33))))</formula>
      <formula>"freigabe erhalten"</formula>
    </cfRule>
    <cfRule type="containsText" dxfId="9" priority="9" stopIfTrue="1" operator="containsText" text="zur Freigabe">
      <formula>NOT(ISERROR(FIND(UPPER("zur Freigabe"),UPPER(C33))))</formula>
      <formula>"zur Freigabe"</formula>
    </cfRule>
    <cfRule type="containsText" dxfId="8" priority="10" stopIfTrue="1" operator="containsText" text="in Arbeit">
      <formula>NOT(ISERROR(FIND(UPPER("in Arbeit"),UPPER(C33))))</formula>
      <formula>"in Arbeit"</formula>
    </cfRule>
    <cfRule type="containsText" dxfId="7" priority="11" stopIfTrue="1" operator="containsText" text="in Planung">
      <formula>NOT(ISERROR(FIND(UPPER("in Planung"),UPPER(C33))))</formula>
      <formula>"in Planung"</formula>
    </cfRule>
    <cfRule type="containsText" dxfId="6" priority="12" stopIfTrue="1" operator="containsText" text="offen">
      <formula>NOT(ISERROR(FIND(UPPER("offen"),UPPER(C33))))</formula>
      <formula>"offen"</formula>
    </cfRule>
    <cfRule type="containsText" dxfId="5" priority="13" stopIfTrue="1" operator="containsText" text="freigabe erhalten">
      <formula>NOT(ISERROR(FIND(UPPER("freigabe erhalten"),UPPER(C33))))</formula>
      <formula>"freigabe erhalten"</formula>
    </cfRule>
    <cfRule type="containsText" dxfId="4" priority="14" stopIfTrue="1" operator="containsText" text="zur Freigabe">
      <formula>NOT(ISERROR(FIND(UPPER("zur Freigabe"),UPPER(C33))))</formula>
      <formula>"zur Freigabe"</formula>
    </cfRule>
    <cfRule type="containsText" dxfId="3" priority="15" stopIfTrue="1" operator="containsText" text="in Arbeit">
      <formula>NOT(ISERROR(FIND(UPPER("in Arbeit"),UPPER(C33))))</formula>
      <formula>"in Arbeit"</formula>
    </cfRule>
    <cfRule type="containsText" dxfId="2" priority="16" stopIfTrue="1" operator="containsText" text="in Planung">
      <formula>NOT(ISERROR(FIND(UPPER("in Planung"),UPPER(C33))))</formula>
      <formula>"in Planung"</formula>
    </cfRule>
    <cfRule type="containsText" dxfId="1" priority="17" stopIfTrue="1" operator="containsText" text="offen">
      <formula>NOT(ISERROR(FIND(UPPER("offen"),UPPER(C33))))</formula>
      <formula>"offen"</formula>
    </cfRule>
    <cfRule type="containsText" dxfId="0" priority="18" stopIfTrue="1" operator="containsText" text="erledigt">
      <formula>NOT(ISERROR(FIND(UPPER("erledigt"),UPPER(C33))))</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391" stopIfTrue="1" operator="containsText" text="erledigt" id="{4AF28B6F-B048-8A4B-A396-AB8DB03BD80D}">
            <xm:f>NOT(ISERROR(FIND(UPPER("erledigt"),UPPER('9_SEP Redaktionsplan'!V2))))</xm:f>
            <xm:f>"erledigt"</xm:f>
            <x14:dxf>
              <font>
                <color rgb="FFFFFFFF"/>
              </font>
              <fill>
                <patternFill patternType="solid">
                  <fgColor indexed="16"/>
                  <bgColor indexed="17"/>
                </patternFill>
              </fill>
            </x14:dxf>
          </x14:cfRule>
          <x14:cfRule type="containsText" priority="392" stopIfTrue="1" operator="containsText" text="freigabe erhalten" id="{A0F9B5BA-1262-064A-94D6-192650B545C9}">
            <xm:f>NOT(ISERROR(FIND(UPPER("freigabe erhalten"),UPPER('9_SEP Redaktionsplan'!V2))))</xm:f>
            <xm:f>"freigabe erhalten"</xm:f>
            <x14:dxf>
              <font>
                <color rgb="FF4D5D2C"/>
              </font>
              <fill>
                <patternFill patternType="solid">
                  <fgColor indexed="16"/>
                  <bgColor indexed="18"/>
                </patternFill>
              </fill>
            </x14:dxf>
          </x14:cfRule>
          <x14:cfRule type="containsText" priority="393" stopIfTrue="1" operator="containsText" text="zur Freigabe" id="{431C2724-5676-9B48-AD54-943737349686}">
            <xm:f>NOT(ISERROR(FIND(UPPER("zur Freigabe"),UPPER('9_SEP Redaktionsplan'!V2))))</xm:f>
            <xm:f>"zur Freigabe"</xm:f>
            <x14:dxf>
              <font>
                <color rgb="FF4D5D2C"/>
              </font>
              <fill>
                <patternFill patternType="solid">
                  <fgColor indexed="16"/>
                  <bgColor indexed="20"/>
                </patternFill>
              </fill>
            </x14:dxf>
          </x14:cfRule>
          <x14:cfRule type="containsText" priority="394" stopIfTrue="1" operator="containsText" text="in Arbeit" id="{A7C959D5-831F-9A46-A5AE-21B087C95017}">
            <xm:f>NOT(ISERROR(FIND(UPPER("in Arbeit"),UPPER('9_SEP Redaktionsplan'!V2))))</xm:f>
            <xm:f>"in Arbeit"</xm:f>
            <x14:dxf>
              <font>
                <color rgb="FFB97034"/>
              </font>
              <fill>
                <patternFill patternType="solid">
                  <fgColor indexed="16"/>
                  <bgColor indexed="21"/>
                </patternFill>
              </fill>
            </x14:dxf>
          </x14:cfRule>
          <x14:cfRule type="containsText" priority="395" stopIfTrue="1" operator="containsText" text="in Planung" id="{1D6B14EC-A7B1-AF46-8E05-00EFBAFE9610}">
            <xm:f>NOT(ISERROR(FIND(UPPER("in Planung"),UPPER('9_SEP Redaktionsplan'!V2))))</xm:f>
            <xm:f>"in Planung"</xm:f>
            <x14:dxf>
              <font>
                <color rgb="FFC00000"/>
              </font>
              <fill>
                <patternFill patternType="solid">
                  <fgColor indexed="16"/>
                  <bgColor indexed="23"/>
                </patternFill>
              </fill>
            </x14:dxf>
          </x14:cfRule>
          <x14:cfRule type="containsText" priority="396" stopIfTrue="1" operator="containsText" text="offen" id="{17D454B7-6D86-174C-A575-C83030C43DD7}">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415" stopIfTrue="1" operator="containsText" text="erledigt" id="{448536B3-8130-4F4C-ABDB-7774F2BE74A3}">
            <xm:f>NOT(ISERROR(FIND(UPPER("erledigt"),UPPER('9_SEP Redaktionsplan'!R7))))</xm:f>
            <xm:f>"erledigt"</xm:f>
            <x14:dxf>
              <font>
                <color rgb="FFFFFFFF"/>
              </font>
              <fill>
                <patternFill patternType="solid">
                  <fgColor indexed="16"/>
                  <bgColor indexed="17"/>
                </patternFill>
              </fill>
            </x14:dxf>
          </x14:cfRule>
          <x14:cfRule type="containsText" priority="416" stopIfTrue="1" operator="containsText" text="freigabe erhalten" id="{6AE9C35F-C54C-C341-8483-16995C4027D8}">
            <xm:f>NOT(ISERROR(FIND(UPPER("freigabe erhalten"),UPPER('9_SEP Redaktionsplan'!R7))))</xm:f>
            <xm:f>"freigabe erhalten"</xm:f>
            <x14:dxf>
              <font>
                <color rgb="FF4D5D2C"/>
              </font>
              <fill>
                <patternFill patternType="solid">
                  <fgColor indexed="16"/>
                  <bgColor indexed="18"/>
                </patternFill>
              </fill>
            </x14:dxf>
          </x14:cfRule>
          <x14:cfRule type="containsText" priority="417" stopIfTrue="1" operator="containsText" text="zur Freigabe" id="{AFA10516-E016-0E4B-AEA6-7CDA18D5B090}">
            <xm:f>NOT(ISERROR(FIND(UPPER("zur Freigabe"),UPPER('9_SEP Redaktionsplan'!R7))))</xm:f>
            <xm:f>"zur Freigabe"</xm:f>
            <x14:dxf>
              <font>
                <color rgb="FF4D5D2C"/>
              </font>
              <fill>
                <patternFill patternType="solid">
                  <fgColor indexed="16"/>
                  <bgColor indexed="20"/>
                </patternFill>
              </fill>
            </x14:dxf>
          </x14:cfRule>
          <x14:cfRule type="containsText" priority="418" stopIfTrue="1" operator="containsText" text="in Arbeit" id="{9A7536B7-DF03-2945-B22F-F6BA50856964}">
            <xm:f>NOT(ISERROR(FIND(UPPER("in Arbeit"),UPPER('9_SEP Redaktionsplan'!R7))))</xm:f>
            <xm:f>"in Arbeit"</xm:f>
            <x14:dxf>
              <font>
                <color rgb="FFB97034"/>
              </font>
              <fill>
                <patternFill patternType="solid">
                  <fgColor indexed="16"/>
                  <bgColor indexed="21"/>
                </patternFill>
              </fill>
            </x14:dxf>
          </x14:cfRule>
          <x14:cfRule type="containsText" priority="419" stopIfTrue="1" operator="containsText" text="in Planung" id="{76278ABB-E6A2-B44F-ABC2-0B337C27418F}">
            <xm:f>NOT(ISERROR(FIND(UPPER("in Planung"),UPPER('9_SEP Redaktionsplan'!R7))))</xm:f>
            <xm:f>"in Planung"</xm:f>
            <x14:dxf>
              <font>
                <color rgb="FFC00000"/>
              </font>
              <fill>
                <patternFill patternType="solid">
                  <fgColor indexed="16"/>
                  <bgColor indexed="23"/>
                </patternFill>
              </fill>
            </x14:dxf>
          </x14:cfRule>
          <x14:cfRule type="containsText" priority="420" stopIfTrue="1" operator="containsText" text="offen" id="{C802679C-75A7-6F4A-9974-6372B9487DCE}">
            <xm:f>NOT(ISERROR(FIND(UPPER("offen"),UPPER('9_SEP Redaktionsplan'!R7))))</xm:f>
            <xm:f>"offen"</xm:f>
            <x14:dxf>
              <font>
                <color rgb="FFC00000"/>
              </font>
              <fill>
                <patternFill patternType="solid">
                  <fgColor indexed="16"/>
                  <bgColor indexed="13"/>
                </patternFill>
              </fill>
            </x14:dxf>
          </x14:cfRule>
          <xm:sqref>H35:I35 H6:H19 H37:I539</xm:sqref>
        </x14:conditionalFormatting>
        <x14:conditionalFormatting xmlns:xm="http://schemas.microsoft.com/office/excel/2006/main">
          <x14:cfRule type="containsText" priority="367" stopIfTrue="1" operator="containsText" text="erledigt" id="{C74151F4-0BD4-494C-80DC-F8CE05CA4C70}">
            <xm:f>NOT(ISERROR(FIND(UPPER("erledigt"),UPPER('9_SEP Redaktionsplan'!Z36))))</xm:f>
            <xm:f>"erledigt"</xm:f>
            <x14:dxf>
              <font>
                <color rgb="FFFFFFFF"/>
              </font>
              <fill>
                <patternFill patternType="solid">
                  <fgColor indexed="16"/>
                  <bgColor indexed="17"/>
                </patternFill>
              </fill>
            </x14:dxf>
          </x14:cfRule>
          <x14:cfRule type="containsText" priority="368" stopIfTrue="1" operator="containsText" text="freigabe erhalten" id="{AF7973DA-D867-2A44-97BA-96008503ED3A}">
            <xm:f>NOT(ISERROR(FIND(UPPER("freigabe erhalten"),UPPER('9_SEP Redaktionsplan'!Z36))))</xm:f>
            <xm:f>"freigabe erhalten"</xm:f>
            <x14:dxf>
              <font>
                <color rgb="FF4D5D2C"/>
              </font>
              <fill>
                <patternFill patternType="solid">
                  <fgColor indexed="16"/>
                  <bgColor indexed="18"/>
                </patternFill>
              </fill>
            </x14:dxf>
          </x14:cfRule>
          <x14:cfRule type="containsText" priority="369" stopIfTrue="1" operator="containsText" text="zur Freigabe" id="{EF7A9AF5-BC30-0743-B177-8B54332ECF9C}">
            <xm:f>NOT(ISERROR(FIND(UPPER("zur Freigabe"),UPPER('9_SEP Redaktionsplan'!Z36))))</xm:f>
            <xm:f>"zur Freigabe"</xm:f>
            <x14:dxf>
              <font>
                <color rgb="FF4D5D2C"/>
              </font>
              <fill>
                <patternFill patternType="solid">
                  <fgColor indexed="16"/>
                  <bgColor indexed="20"/>
                </patternFill>
              </fill>
            </x14:dxf>
          </x14:cfRule>
          <x14:cfRule type="containsText" priority="370" stopIfTrue="1" operator="containsText" text="in Arbeit" id="{D11D9B74-F33A-3844-9146-1710D1FA84BC}">
            <xm:f>NOT(ISERROR(FIND(UPPER("in Arbeit"),UPPER('9_SEP Redaktionsplan'!Z36))))</xm:f>
            <xm:f>"in Arbeit"</xm:f>
            <x14:dxf>
              <font>
                <color rgb="FFB97034"/>
              </font>
              <fill>
                <patternFill patternType="solid">
                  <fgColor indexed="16"/>
                  <bgColor indexed="21"/>
                </patternFill>
              </fill>
            </x14:dxf>
          </x14:cfRule>
          <x14:cfRule type="containsText" priority="371" stopIfTrue="1" operator="containsText" text="in Planung" id="{9146504E-5BE4-1949-8A75-8031DDB766D3}">
            <xm:f>NOT(ISERROR(FIND(UPPER("in Planung"),UPPER('9_SEP Redaktionsplan'!Z36))))</xm:f>
            <xm:f>"in Planung"</xm:f>
            <x14:dxf>
              <font>
                <color rgb="FFC00000"/>
              </font>
              <fill>
                <patternFill patternType="solid">
                  <fgColor indexed="16"/>
                  <bgColor indexed="23"/>
                </patternFill>
              </fill>
            </x14:dxf>
          </x14:cfRule>
          <x14:cfRule type="containsText" priority="372" stopIfTrue="1" operator="containsText" text="offen" id="{14207235-9CBB-5D45-B545-AF8EBBCEEC78}">
            <xm:f>NOT(ISERROR(FIND(UPPER("offen"),UPPER('9_SEP Redaktionsplan'!Z36))))</xm:f>
            <xm:f>"offen"</xm:f>
            <x14:dxf>
              <font>
                <color rgb="FFC00000"/>
              </font>
              <fill>
                <patternFill patternType="solid">
                  <fgColor indexed="16"/>
                  <bgColor indexed="13"/>
                </patternFill>
              </fill>
            </x14:dxf>
          </x14:cfRule>
          <xm:sqref>H34:J34</xm:sqref>
        </x14:conditionalFormatting>
        <x14:conditionalFormatting xmlns:xm="http://schemas.microsoft.com/office/excel/2006/main">
          <x14:cfRule type="containsText" priority="187" stopIfTrue="1" operator="containsText" text="erledigt" id="{31AD5F10-5A55-F940-9641-A7FE3E34AD2C}">
            <xm:f>NOT(ISERROR(FIND(UPPER("erledigt"),UPPER('9_SEP Redaktionsplan'!R1))))</xm:f>
            <xm:f>"erledigt"</xm:f>
            <x14:dxf>
              <font>
                <color rgb="FFFFFFFF"/>
              </font>
              <fill>
                <patternFill patternType="solid">
                  <fgColor indexed="16"/>
                  <bgColor indexed="17"/>
                </patternFill>
              </fill>
            </x14:dxf>
          </x14:cfRule>
          <x14:cfRule type="containsText" priority="188" stopIfTrue="1" operator="containsText" text="freigabe erhalten" id="{2100E5A2-5CF5-E64C-92FE-997F1ACA7A16}">
            <xm:f>NOT(ISERROR(FIND(UPPER("freigabe erhalten"),UPPER('9_SEP Redaktionsplan'!R1))))</xm:f>
            <xm:f>"freigabe erhalten"</xm:f>
            <x14:dxf>
              <font>
                <color rgb="FF4D5D2C"/>
              </font>
              <fill>
                <patternFill patternType="solid">
                  <fgColor indexed="16"/>
                  <bgColor indexed="18"/>
                </patternFill>
              </fill>
            </x14:dxf>
          </x14:cfRule>
          <x14:cfRule type="containsText" priority="189" stopIfTrue="1" operator="containsText" text="zur Freigabe" id="{5712658C-6B6E-F244-9E2F-33643DC6880E}">
            <xm:f>NOT(ISERROR(FIND(UPPER("zur Freigabe"),UPPER('9_SEP Redaktionsplan'!R1))))</xm:f>
            <xm:f>"zur Freigabe"</xm:f>
            <x14:dxf>
              <font>
                <color rgb="FF4D5D2C"/>
              </font>
              <fill>
                <patternFill patternType="solid">
                  <fgColor indexed="16"/>
                  <bgColor indexed="20"/>
                </patternFill>
              </fill>
            </x14:dxf>
          </x14:cfRule>
          <x14:cfRule type="containsText" priority="190" stopIfTrue="1" operator="containsText" text="in Arbeit" id="{7DBBE501-07C6-CB42-A2FF-105C241D26C9}">
            <xm:f>NOT(ISERROR(FIND(UPPER("in Arbeit"),UPPER('9_SEP Redaktionsplan'!R1))))</xm:f>
            <xm:f>"in Arbeit"</xm:f>
            <x14:dxf>
              <font>
                <color rgb="FFB97034"/>
              </font>
              <fill>
                <patternFill patternType="solid">
                  <fgColor indexed="16"/>
                  <bgColor indexed="21"/>
                </patternFill>
              </fill>
            </x14:dxf>
          </x14:cfRule>
          <x14:cfRule type="containsText" priority="191" stopIfTrue="1" operator="containsText" text="in Planung" id="{587CFBA5-0859-3746-80F7-DED834935D4F}">
            <xm:f>NOT(ISERROR(FIND(UPPER("in Planung"),UPPER('9_SEP Redaktionsplan'!R1))))</xm:f>
            <xm:f>"in Planung"</xm:f>
            <x14:dxf>
              <font>
                <color rgb="FFC00000"/>
              </font>
              <fill>
                <patternFill patternType="solid">
                  <fgColor indexed="16"/>
                  <bgColor indexed="23"/>
                </patternFill>
              </fill>
            </x14:dxf>
          </x14:cfRule>
          <x14:cfRule type="containsText" priority="192" stopIfTrue="1" operator="containsText" text="offen" id="{49C35DB3-2AF3-A54D-AE55-83057CFB3719}">
            <xm:f>NOT(ISERROR(FIND(UPPER("offen"),UPPER('9_SEP Redaktionsplan'!R1))))</xm:f>
            <xm:f>"offen"</xm:f>
            <x14:dxf>
              <font>
                <color rgb="FFC00000"/>
              </font>
              <fill>
                <patternFill patternType="solid">
                  <fgColor indexed="16"/>
                  <bgColor indexed="13"/>
                </patternFill>
              </fill>
            </x14:dxf>
          </x14:cfRule>
          <xm:sqref>H1:I5 I6:I20 H21:I33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74A5-3D58-9949-A931-BBA829D25FB7}">
  <sheetPr>
    <pageSetUpPr fitToPage="1"/>
  </sheetPr>
  <dimension ref="A1:EL1489"/>
  <sheetViews>
    <sheetView tabSelected="1" zoomScaleNormal="100" workbookViewId="0">
      <selection activeCell="A37" sqref="A37:AH37"/>
    </sheetView>
  </sheetViews>
  <sheetFormatPr baseColWidth="10" defaultColWidth="11.5" defaultRowHeight="15"/>
  <cols>
    <col min="1" max="1" width="7.33203125" style="310" bestFit="1" customWidth="1"/>
    <col min="2" max="2" width="4.1640625" style="310" customWidth="1"/>
    <col min="3" max="3" width="12.5" style="670"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3" width="11.5" style="410"/>
    <col min="34" max="34" width="11.5" style="614"/>
    <col min="35" max="68" width="11.5" style="671"/>
    <col min="69" max="142" width="11.5" style="310"/>
  </cols>
  <sheetData>
    <row r="1" spans="1:142" ht="24" thickBot="1">
      <c r="A1" s="712" t="s">
        <v>916</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42" ht="21" customHeight="1" thickBot="1">
      <c r="A2" s="691"/>
      <c r="B2" s="692"/>
      <c r="C2" s="692"/>
      <c r="D2" s="692"/>
      <c r="E2" s="693"/>
      <c r="F2" s="694" t="s">
        <v>2</v>
      </c>
      <c r="G2" s="695"/>
      <c r="H2" s="696" t="s">
        <v>3</v>
      </c>
      <c r="I2" s="696"/>
      <c r="J2" s="768" t="s">
        <v>4</v>
      </c>
      <c r="K2" s="769"/>
      <c r="L2" s="698"/>
      <c r="M2" s="698"/>
      <c r="N2" s="698"/>
      <c r="O2" s="698"/>
      <c r="P2" s="770"/>
      <c r="Q2" s="771" t="s">
        <v>5</v>
      </c>
      <c r="R2" s="699"/>
      <c r="S2" s="699"/>
      <c r="T2" s="699"/>
      <c r="U2" s="700"/>
      <c r="V2" s="714"/>
      <c r="W2" s="701" t="s">
        <v>6</v>
      </c>
      <c r="X2" s="715"/>
      <c r="Y2" s="715"/>
      <c r="Z2" s="715"/>
      <c r="AA2" s="715"/>
      <c r="AB2" s="652" t="s">
        <v>534</v>
      </c>
      <c r="AC2" s="653"/>
      <c r="AD2" s="653"/>
      <c r="AE2" s="653"/>
      <c r="AF2" s="653"/>
      <c r="AG2" s="653"/>
      <c r="AH2" s="654"/>
    </row>
    <row r="3" spans="1:142" s="786" customFormat="1" ht="34">
      <c r="A3" s="702"/>
      <c r="B3" s="628" t="s">
        <v>11</v>
      </c>
      <c r="C3" s="663" t="s">
        <v>12</v>
      </c>
      <c r="D3" s="629" t="s">
        <v>648</v>
      </c>
      <c r="E3" s="629" t="s">
        <v>647</v>
      </c>
      <c r="F3" s="616" t="s">
        <v>16</v>
      </c>
      <c r="G3" s="617" t="s">
        <v>17</v>
      </c>
      <c r="H3" s="363" t="s">
        <v>25</v>
      </c>
      <c r="I3" s="675" t="s">
        <v>26</v>
      </c>
      <c r="J3" s="772" t="s">
        <v>27</v>
      </c>
      <c r="K3" s="773" t="s">
        <v>36</v>
      </c>
      <c r="L3" s="774" t="s">
        <v>30</v>
      </c>
      <c r="M3" s="775" t="s">
        <v>609</v>
      </c>
      <c r="N3" s="775" t="s">
        <v>610</v>
      </c>
      <c r="O3" s="775" t="s">
        <v>611</v>
      </c>
      <c r="P3" s="776"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2"/>
      <c r="BI3" s="672"/>
      <c r="BJ3" s="672"/>
      <c r="BK3" s="672"/>
      <c r="BL3" s="672"/>
      <c r="BM3" s="672"/>
      <c r="BN3" s="672"/>
      <c r="BO3" s="672"/>
      <c r="BP3" s="672"/>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c r="DK3" s="411"/>
      <c r="DL3" s="411"/>
      <c r="DM3" s="411"/>
      <c r="DN3" s="411"/>
      <c r="DO3" s="411"/>
      <c r="DP3" s="411"/>
      <c r="DQ3" s="411"/>
      <c r="DR3" s="411"/>
      <c r="DS3" s="411"/>
      <c r="DT3" s="411"/>
      <c r="DU3" s="411"/>
      <c r="DV3" s="411"/>
      <c r="DW3" s="411"/>
      <c r="DX3" s="411"/>
      <c r="DY3" s="411"/>
      <c r="DZ3" s="411"/>
      <c r="EA3" s="411"/>
      <c r="EB3" s="411"/>
      <c r="EC3" s="411"/>
      <c r="ED3" s="411"/>
      <c r="EE3" s="411"/>
      <c r="EF3" s="411"/>
      <c r="EG3" s="411"/>
      <c r="EH3" s="411"/>
      <c r="EI3" s="411"/>
      <c r="EJ3" s="411"/>
      <c r="EK3" s="411"/>
      <c r="EL3" s="411"/>
    </row>
    <row r="4" spans="1:142" ht="39">
      <c r="A4" s="716">
        <v>43800</v>
      </c>
      <c r="B4" s="660" t="s">
        <v>44</v>
      </c>
      <c r="C4" s="664" t="s">
        <v>988</v>
      </c>
      <c r="D4" s="661" t="s">
        <v>997</v>
      </c>
      <c r="E4" s="633"/>
      <c r="F4" s="624"/>
      <c r="G4" s="619"/>
      <c r="H4" s="613"/>
      <c r="I4" s="335"/>
      <c r="J4" s="678"/>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42" ht="39">
      <c r="A5" s="716">
        <v>43801</v>
      </c>
      <c r="B5" s="660" t="s">
        <v>55</v>
      </c>
      <c r="C5" s="664"/>
      <c r="D5" s="661" t="s">
        <v>998</v>
      </c>
      <c r="E5" s="633"/>
      <c r="F5" s="624"/>
      <c r="G5" s="619"/>
      <c r="H5" s="613"/>
      <c r="I5" s="437"/>
      <c r="J5" s="678"/>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42" ht="26">
      <c r="A6" s="716">
        <v>43802</v>
      </c>
      <c r="B6" s="660" t="s">
        <v>58</v>
      </c>
      <c r="C6" s="664"/>
      <c r="D6" s="661" t="s">
        <v>999</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42" ht="52">
      <c r="A7" s="716">
        <v>43803</v>
      </c>
      <c r="B7" s="660" t="s">
        <v>63</v>
      </c>
      <c r="C7" s="664"/>
      <c r="D7" s="661" t="s">
        <v>1000</v>
      </c>
      <c r="E7" s="633"/>
      <c r="F7" s="625"/>
      <c r="G7" s="621"/>
      <c r="H7" s="613"/>
      <c r="I7" s="336"/>
      <c r="J7" s="678"/>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42" ht="26">
      <c r="A8" s="716">
        <v>43804</v>
      </c>
      <c r="B8" s="660" t="s">
        <v>66</v>
      </c>
      <c r="C8" s="664"/>
      <c r="D8" s="661" t="s">
        <v>1001</v>
      </c>
      <c r="E8" s="633"/>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42" ht="26">
      <c r="A9" s="716">
        <v>43805</v>
      </c>
      <c r="B9" s="660" t="s">
        <v>69</v>
      </c>
      <c r="C9" s="664" t="s">
        <v>989</v>
      </c>
      <c r="D9" s="661" t="s">
        <v>1002</v>
      </c>
      <c r="E9" s="633"/>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42" ht="26">
      <c r="A10" s="716">
        <v>43806</v>
      </c>
      <c r="B10" s="660" t="s">
        <v>73</v>
      </c>
      <c r="C10" s="664"/>
      <c r="D10" s="661" t="s">
        <v>1003</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42" ht="39">
      <c r="A11" s="716">
        <v>43807</v>
      </c>
      <c r="B11" s="660" t="s">
        <v>44</v>
      </c>
      <c r="C11" s="664" t="s">
        <v>990</v>
      </c>
      <c r="D11" s="661" t="s">
        <v>1004</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42" ht="26">
      <c r="A12" s="716">
        <v>43808</v>
      </c>
      <c r="B12" s="660" t="s">
        <v>55</v>
      </c>
      <c r="C12" s="664"/>
      <c r="D12" s="661" t="s">
        <v>1005</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42" ht="26">
      <c r="A13" s="716">
        <v>43809</v>
      </c>
      <c r="B13" s="660" t="s">
        <v>58</v>
      </c>
      <c r="C13" s="664"/>
      <c r="D13" s="661" t="s">
        <v>1006</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42" ht="26">
      <c r="A14" s="716">
        <v>43810</v>
      </c>
      <c r="B14" s="660" t="s">
        <v>63</v>
      </c>
      <c r="C14" s="664"/>
      <c r="D14" s="661" t="s">
        <v>1007</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42" ht="26">
      <c r="A15" s="716">
        <v>43811</v>
      </c>
      <c r="B15" s="660" t="s">
        <v>66</v>
      </c>
      <c r="C15" s="664"/>
      <c r="D15" s="661" t="s">
        <v>1008</v>
      </c>
      <c r="E15" s="633"/>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42" ht="52">
      <c r="A16" s="716">
        <v>43812</v>
      </c>
      <c r="B16" s="660" t="s">
        <v>69</v>
      </c>
      <c r="C16" s="664"/>
      <c r="D16" s="661" t="s">
        <v>1009</v>
      </c>
      <c r="E16" s="633"/>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26">
      <c r="A17" s="716">
        <v>43813</v>
      </c>
      <c r="B17" s="660" t="s">
        <v>73</v>
      </c>
      <c r="C17" s="664"/>
      <c r="D17" s="661" t="s">
        <v>1010</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26">
      <c r="A18" s="716">
        <v>43814</v>
      </c>
      <c r="B18" s="660" t="s">
        <v>44</v>
      </c>
      <c r="C18" s="664" t="s">
        <v>991</v>
      </c>
      <c r="D18" s="661" t="s">
        <v>1011</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26">
      <c r="A19" s="716">
        <v>43815</v>
      </c>
      <c r="B19" s="660" t="s">
        <v>55</v>
      </c>
      <c r="C19" s="664"/>
      <c r="D19" s="661" t="s">
        <v>1012</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39">
      <c r="A20" s="716">
        <v>43816</v>
      </c>
      <c r="B20" s="660" t="s">
        <v>58</v>
      </c>
      <c r="C20" s="664"/>
      <c r="D20" s="661" t="s">
        <v>1013</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52">
      <c r="A21" s="716">
        <v>43817</v>
      </c>
      <c r="B21" s="660" t="s">
        <v>63</v>
      </c>
      <c r="C21" s="664"/>
      <c r="D21" s="661" t="s">
        <v>1014</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39">
      <c r="A22" s="716">
        <v>43818</v>
      </c>
      <c r="B22" s="660" t="s">
        <v>66</v>
      </c>
      <c r="C22" s="664"/>
      <c r="D22" s="661" t="s">
        <v>1015</v>
      </c>
      <c r="E22" s="633"/>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39">
      <c r="A23" s="716">
        <v>43819</v>
      </c>
      <c r="B23" s="660" t="s">
        <v>69</v>
      </c>
      <c r="C23" s="664"/>
      <c r="D23" s="661" t="s">
        <v>1016</v>
      </c>
      <c r="E23" s="633"/>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91">
      <c r="A24" s="716">
        <v>43820</v>
      </c>
      <c r="B24" s="660" t="s">
        <v>73</v>
      </c>
      <c r="C24" s="664"/>
      <c r="D24" s="661" t="s">
        <v>1017</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39">
      <c r="A25" s="716">
        <v>43821</v>
      </c>
      <c r="B25" s="660" t="s">
        <v>44</v>
      </c>
      <c r="C25" s="664" t="s">
        <v>992</v>
      </c>
      <c r="D25" s="661" t="s">
        <v>1018</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26">
      <c r="A26" s="716">
        <v>43822</v>
      </c>
      <c r="B26" s="660" t="s">
        <v>55</v>
      </c>
      <c r="C26" s="664"/>
      <c r="D26" s="661" t="s">
        <v>1019</v>
      </c>
      <c r="E26" s="633"/>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16">
      <c r="A27" s="716">
        <v>43823</v>
      </c>
      <c r="B27" s="660" t="s">
        <v>58</v>
      </c>
      <c r="C27" s="664" t="s">
        <v>993</v>
      </c>
      <c r="D27" s="661" t="s">
        <v>1020</v>
      </c>
      <c r="E27" s="633"/>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26">
      <c r="A28" s="716">
        <v>43824</v>
      </c>
      <c r="B28" s="660" t="s">
        <v>63</v>
      </c>
      <c r="C28" s="664" t="s">
        <v>994</v>
      </c>
      <c r="D28" s="661" t="s">
        <v>1021</v>
      </c>
      <c r="E28" s="633"/>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39">
      <c r="A29" s="716">
        <v>43825</v>
      </c>
      <c r="B29" s="660" t="s">
        <v>66</v>
      </c>
      <c r="C29" s="664" t="s">
        <v>995</v>
      </c>
      <c r="D29" s="661" t="s">
        <v>1022</v>
      </c>
      <c r="E29" s="633"/>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16">
        <v>43826</v>
      </c>
      <c r="B30" s="660" t="s">
        <v>69</v>
      </c>
      <c r="C30" s="664"/>
      <c r="D30" s="661" t="s">
        <v>1023</v>
      </c>
      <c r="E30" s="633"/>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52">
      <c r="A31" s="716">
        <v>43827</v>
      </c>
      <c r="B31" s="660" t="s">
        <v>73</v>
      </c>
      <c r="C31" s="664"/>
      <c r="D31" s="661" t="s">
        <v>1024</v>
      </c>
      <c r="E31" s="633"/>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52">
      <c r="A32" s="716">
        <v>43828</v>
      </c>
      <c r="B32" s="660" t="s">
        <v>44</v>
      </c>
      <c r="C32" s="664"/>
      <c r="D32" s="661" t="s">
        <v>1025</v>
      </c>
      <c r="E32" s="633"/>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68" ht="53" thickBot="1">
      <c r="A33" s="716">
        <v>43829</v>
      </c>
      <c r="B33" s="660" t="s">
        <v>55</v>
      </c>
      <c r="C33" s="664"/>
      <c r="D33" s="661" t="s">
        <v>1026</v>
      </c>
      <c r="E33" s="633"/>
      <c r="F33" s="625"/>
      <c r="G33" s="621"/>
      <c r="H33" s="615"/>
      <c r="I33" s="337"/>
      <c r="J33" s="717"/>
      <c r="K33" s="718"/>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68" ht="40" thickBot="1">
      <c r="A34" s="716">
        <v>43830</v>
      </c>
      <c r="B34" s="660" t="s">
        <v>58</v>
      </c>
      <c r="C34" s="664" t="s">
        <v>996</v>
      </c>
      <c r="D34" s="661" t="s">
        <v>1027</v>
      </c>
      <c r="E34" s="633"/>
      <c r="F34" s="625"/>
      <c r="G34" s="621"/>
      <c r="H34" s="615"/>
      <c r="I34" s="337"/>
      <c r="J34" s="717"/>
      <c r="K34" s="718"/>
      <c r="L34" s="677"/>
      <c r="M34" s="548"/>
      <c r="N34" s="548"/>
      <c r="O34" s="548"/>
      <c r="P34" s="548"/>
      <c r="Q34" s="549"/>
      <c r="R34" s="548"/>
      <c r="S34" s="548"/>
      <c r="T34" s="548"/>
      <c r="U34" s="552"/>
      <c r="V34" s="489"/>
      <c r="W34" s="549"/>
      <c r="X34" s="548"/>
      <c r="Y34" s="548"/>
      <c r="Z34" s="548"/>
      <c r="AA34" s="649"/>
      <c r="AB34" s="655"/>
      <c r="AC34" s="374"/>
      <c r="AD34" s="374"/>
      <c r="AE34" s="374"/>
      <c r="AF34" s="486"/>
      <c r="AG34" s="374"/>
      <c r="AH34" s="656"/>
    </row>
    <row r="35" spans="1:68" s="83" customFormat="1" ht="16" thickBot="1">
      <c r="A35" s="705"/>
      <c r="B35" s="706"/>
      <c r="C35" s="706"/>
      <c r="D35" s="706"/>
      <c r="E35" s="706"/>
      <c r="F35" s="706"/>
      <c r="G35" s="706"/>
      <c r="H35" s="707">
        <f>COUNTA(H6:H33)</f>
        <v>0</v>
      </c>
      <c r="I35" s="707">
        <f>COUNTA(I6:I33)</f>
        <v>0</v>
      </c>
      <c r="J35" s="681"/>
      <c r="K35" s="682" t="e">
        <f>SUM(K6:K33)/COUNT(K6:K33)</f>
        <v>#DIV/0!</v>
      </c>
      <c r="L35" s="708" t="s">
        <v>546</v>
      </c>
      <c r="M35" s="709" t="e">
        <f>SUM(M6:M33)/COUNT(M6:M33)</f>
        <v>#DIV/0!</v>
      </c>
      <c r="N35" s="709" t="e">
        <f>SUM(N6:N33)/COUNT(N6:N33)</f>
        <v>#DIV/0!</v>
      </c>
      <c r="O35" s="709" t="e">
        <f>SUM(O6:O33)/COUNT(O6:O33)</f>
        <v>#DIV/0!</v>
      </c>
      <c r="P35" s="709" t="e">
        <f>SUM(P6:P33)/COUNT(P6:P33)</f>
        <v>#DIV/0!</v>
      </c>
      <c r="Q35" s="710" t="e">
        <f>SUM(Q6:Q33)/COUNT(Q6:Q33)</f>
        <v>#DIV/0!</v>
      </c>
      <c r="R35" s="709" t="e">
        <f>SUM(R6:R33)/COUNT(R6:R33)</f>
        <v>#DIV/0!</v>
      </c>
      <c r="S35" s="709" t="e">
        <f>SUM(S6:S33)/COUNT(S6:S33)</f>
        <v>#DIV/0!</v>
      </c>
      <c r="T35" s="709" t="e">
        <f>SUM(T6:T33)/COUNT(T6:T33)</f>
        <v>#DIV/0!</v>
      </c>
      <c r="U35" s="709" t="e">
        <f>SUM(U6:U33)/COUNT(U6:U33)</f>
        <v>#DIV/0!</v>
      </c>
      <c r="V35" s="709"/>
      <c r="W35" s="709"/>
      <c r="X35" s="709"/>
      <c r="Y35" s="709" t="e">
        <f>SUM(Y6:Y33)/COUNT(Y6:Y33)</f>
        <v>#DIV/0!</v>
      </c>
      <c r="Z35" s="709" t="e">
        <f>SUM(Z6:Z33)/COUNT(Z6:Z33)</f>
        <v>#DIV/0!</v>
      </c>
      <c r="AA35" s="709" t="e">
        <f>SUM(AA6:AA33)/COUNT(AA6:AA33)</f>
        <v>#DIV/0!</v>
      </c>
      <c r="AB35" s="711"/>
      <c r="AC35" s="657"/>
      <c r="AD35" s="657"/>
      <c r="AE35" s="657"/>
      <c r="AF35" s="658"/>
      <c r="AG35" s="657"/>
      <c r="AH35" s="659"/>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687"/>
    </row>
    <row r="36" spans="1:68">
      <c r="A36" s="536"/>
      <c r="B36" s="537"/>
      <c r="C36" s="668"/>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68">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row>
    <row r="38" spans="1:68">
      <c r="A38" s="536"/>
      <c r="B38" s="537"/>
      <c r="C38" s="668"/>
      <c r="D38" s="538"/>
      <c r="E38" s="539"/>
      <c r="F38" s="540"/>
      <c r="G38" s="558"/>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68">
      <c r="A39" s="536"/>
      <c r="B39" s="537"/>
      <c r="C39" s="668"/>
      <c r="D39" s="538"/>
      <c r="E39" s="539"/>
      <c r="F39" s="540"/>
      <c r="G39" s="558"/>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68">
      <c r="A40" s="536"/>
      <c r="B40" s="537"/>
      <c r="C40" s="668"/>
      <c r="D40" s="538"/>
      <c r="E40" s="539"/>
      <c r="F40" s="540"/>
      <c r="G40" s="558"/>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68">
      <c r="A41" s="536"/>
      <c r="B41" s="537"/>
      <c r="C41" s="668"/>
      <c r="D41" s="538"/>
      <c r="E41" s="539"/>
      <c r="F41" s="540"/>
      <c r="G41" s="558"/>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68">
      <c r="A42" s="536"/>
      <c r="B42" s="537"/>
      <c r="C42" s="668"/>
      <c r="D42" s="538"/>
      <c r="E42" s="539"/>
      <c r="F42" s="540"/>
      <c r="G42" s="558"/>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68">
      <c r="A43" s="536"/>
      <c r="B43" s="537"/>
      <c r="C43" s="668"/>
      <c r="D43" s="538"/>
      <c r="E43" s="539"/>
      <c r="F43" s="540"/>
      <c r="G43" s="558"/>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68">
      <c r="A44" s="536"/>
      <c r="B44" s="537"/>
      <c r="C44" s="668"/>
      <c r="D44" s="538"/>
      <c r="E44" s="539"/>
      <c r="F44" s="540"/>
      <c r="G44" s="558"/>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68">
      <c r="A45" s="536"/>
      <c r="B45" s="537"/>
      <c r="C45" s="668"/>
      <c r="D45" s="538"/>
      <c r="E45" s="539"/>
      <c r="F45" s="540"/>
      <c r="G45" s="558"/>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68">
      <c r="A46" s="536"/>
      <c r="B46" s="537"/>
      <c r="C46" s="668"/>
      <c r="D46" s="538"/>
      <c r="E46" s="539"/>
      <c r="F46" s="540"/>
      <c r="G46" s="558"/>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68">
      <c r="A47" s="536"/>
      <c r="B47" s="537"/>
      <c r="C47" s="668"/>
      <c r="D47" s="538"/>
      <c r="E47" s="539"/>
      <c r="F47" s="540"/>
      <c r="G47" s="558"/>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68">
      <c r="A48" s="536"/>
      <c r="B48" s="537"/>
      <c r="C48" s="668"/>
      <c r="D48" s="538"/>
      <c r="E48" s="539"/>
      <c r="F48" s="540"/>
      <c r="G48" s="558"/>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c r="A49" s="536"/>
      <c r="B49" s="537"/>
      <c r="C49" s="668"/>
      <c r="D49" s="538"/>
      <c r="E49" s="539"/>
      <c r="F49" s="540"/>
      <c r="G49" s="558"/>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c r="A50" s="536"/>
      <c r="B50" s="537"/>
      <c r="C50" s="668"/>
      <c r="D50" s="538"/>
      <c r="E50" s="539"/>
      <c r="F50" s="540"/>
      <c r="G50" s="558"/>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c r="A51" s="536"/>
      <c r="B51" s="537"/>
      <c r="C51" s="668"/>
      <c r="D51" s="538"/>
      <c r="E51" s="539"/>
      <c r="F51" s="540"/>
      <c r="G51" s="558"/>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c r="A52" s="536"/>
      <c r="B52" s="537"/>
      <c r="C52" s="668"/>
      <c r="D52" s="538"/>
      <c r="E52" s="539"/>
      <c r="F52" s="540"/>
      <c r="G52" s="558"/>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c r="A53" s="536"/>
      <c r="B53" s="537"/>
      <c r="C53" s="668"/>
      <c r="D53" s="538"/>
      <c r="E53" s="539"/>
      <c r="F53" s="540"/>
      <c r="G53" s="558"/>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c r="A54" s="536"/>
      <c r="B54" s="537"/>
      <c r="C54" s="668"/>
      <c r="D54" s="538"/>
      <c r="E54" s="539"/>
      <c r="F54" s="540"/>
      <c r="G54" s="558"/>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c r="A55" s="536"/>
      <c r="B55" s="537"/>
      <c r="C55" s="668"/>
      <c r="D55" s="538"/>
      <c r="E55" s="539"/>
      <c r="F55" s="540"/>
      <c r="G55" s="558"/>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c r="A56" s="536"/>
      <c r="B56" s="537"/>
      <c r="C56" s="668"/>
      <c r="D56" s="538"/>
      <c r="E56" s="539"/>
      <c r="F56" s="540"/>
      <c r="G56" s="558"/>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c r="A57" s="536"/>
      <c r="B57" s="537"/>
      <c r="C57" s="668"/>
      <c r="D57" s="538"/>
      <c r="E57" s="539"/>
      <c r="F57" s="540"/>
      <c r="G57" s="558"/>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c r="A58" s="536"/>
      <c r="B58" s="537"/>
      <c r="C58" s="668"/>
      <c r="D58" s="538"/>
      <c r="E58" s="539"/>
      <c r="F58" s="540"/>
      <c r="G58" s="558"/>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c r="A59" s="536"/>
      <c r="B59" s="537"/>
      <c r="C59" s="668"/>
      <c r="D59" s="538"/>
      <c r="E59" s="539"/>
      <c r="F59" s="540"/>
      <c r="G59" s="558"/>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c r="A60" s="536"/>
      <c r="B60" s="537"/>
      <c r="C60" s="668"/>
      <c r="D60" s="538"/>
      <c r="E60" s="539"/>
      <c r="F60" s="540"/>
      <c r="G60" s="558"/>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c r="A61" s="536"/>
      <c r="B61" s="537"/>
      <c r="C61" s="668"/>
      <c r="D61" s="538"/>
      <c r="E61" s="539"/>
      <c r="F61" s="540"/>
      <c r="G61" s="558"/>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c r="A62" s="536"/>
      <c r="B62" s="537"/>
      <c r="C62" s="668"/>
      <c r="D62" s="538"/>
      <c r="E62" s="539"/>
      <c r="F62" s="540"/>
      <c r="G62" s="558"/>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c r="A63" s="536"/>
      <c r="B63" s="537"/>
      <c r="C63" s="668"/>
      <c r="D63" s="538"/>
      <c r="E63" s="539"/>
      <c r="F63" s="540"/>
      <c r="G63" s="558"/>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c r="A64" s="536"/>
      <c r="B64" s="537"/>
      <c r="C64" s="668"/>
      <c r="D64" s="538"/>
      <c r="E64" s="539"/>
      <c r="F64" s="540"/>
      <c r="G64" s="558"/>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c r="A65" s="536"/>
      <c r="B65" s="537"/>
      <c r="C65" s="668"/>
      <c r="D65" s="538"/>
      <c r="E65" s="539"/>
      <c r="F65" s="540"/>
      <c r="G65" s="558"/>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c r="A66" s="536"/>
      <c r="B66" s="537"/>
      <c r="C66" s="668"/>
      <c r="D66" s="538"/>
      <c r="E66" s="539"/>
      <c r="F66" s="540"/>
      <c r="G66" s="558"/>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c r="A67" s="536"/>
      <c r="B67" s="537"/>
      <c r="C67" s="668"/>
      <c r="D67" s="538"/>
      <c r="E67" s="539"/>
      <c r="F67" s="540"/>
      <c r="G67" s="558"/>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c r="A68" s="536"/>
      <c r="B68" s="537"/>
      <c r="C68" s="668"/>
      <c r="D68" s="538"/>
      <c r="E68" s="539"/>
      <c r="F68" s="540"/>
      <c r="G68" s="558"/>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c r="A69" s="536"/>
      <c r="B69" s="537"/>
      <c r="C69" s="668"/>
      <c r="D69" s="538"/>
      <c r="E69" s="539"/>
      <c r="F69" s="540"/>
      <c r="G69" s="558"/>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c r="A70" s="536"/>
      <c r="B70" s="537"/>
      <c r="C70" s="668"/>
      <c r="D70" s="538"/>
      <c r="E70" s="539"/>
      <c r="F70" s="540"/>
      <c r="G70" s="558"/>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c r="A71" s="536"/>
      <c r="B71" s="537"/>
      <c r="C71" s="668"/>
      <c r="D71" s="538"/>
      <c r="E71" s="539"/>
      <c r="F71" s="540"/>
      <c r="G71" s="558"/>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c r="A72" s="536"/>
      <c r="B72" s="537"/>
      <c r="C72" s="668"/>
      <c r="D72" s="538"/>
      <c r="E72" s="539"/>
      <c r="F72" s="540"/>
      <c r="G72" s="558"/>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c r="A73" s="536"/>
      <c r="B73" s="537"/>
      <c r="C73" s="668"/>
      <c r="D73" s="538"/>
      <c r="E73" s="539"/>
      <c r="F73" s="540"/>
      <c r="G73" s="558"/>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c r="A74" s="536"/>
      <c r="B74" s="537"/>
      <c r="C74" s="668"/>
      <c r="D74" s="538"/>
      <c r="E74" s="539"/>
      <c r="F74" s="540"/>
      <c r="G74" s="558"/>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c r="A75" s="536"/>
      <c r="B75" s="537"/>
      <c r="C75" s="668"/>
      <c r="D75" s="538"/>
      <c r="E75" s="539"/>
      <c r="F75" s="540"/>
      <c r="G75" s="558"/>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c r="A76" s="536"/>
      <c r="B76" s="537"/>
      <c r="C76" s="668"/>
      <c r="D76" s="538"/>
      <c r="E76" s="539"/>
      <c r="F76" s="540"/>
      <c r="G76" s="558"/>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c r="A77" s="536"/>
      <c r="B77" s="537"/>
      <c r="C77" s="668"/>
      <c r="D77" s="538"/>
      <c r="E77" s="539"/>
      <c r="F77" s="540"/>
      <c r="G77" s="558"/>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c r="A78" s="536"/>
      <c r="B78" s="537"/>
      <c r="C78" s="668"/>
      <c r="D78" s="538"/>
      <c r="E78" s="539"/>
      <c r="F78" s="540"/>
      <c r="G78" s="558"/>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c r="A79" s="536"/>
      <c r="B79" s="537"/>
      <c r="C79" s="668"/>
      <c r="D79" s="538"/>
      <c r="E79" s="539"/>
      <c r="F79" s="540"/>
      <c r="G79" s="558"/>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c r="A80" s="536"/>
      <c r="B80" s="537"/>
      <c r="C80" s="668"/>
      <c r="D80" s="538"/>
      <c r="E80" s="539"/>
      <c r="F80" s="540"/>
      <c r="G80" s="558"/>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c r="A81" s="536"/>
      <c r="B81" s="537"/>
      <c r="C81" s="668"/>
      <c r="D81" s="538"/>
      <c r="E81" s="539"/>
      <c r="F81" s="540"/>
      <c r="G81" s="558"/>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c r="A82" s="536"/>
      <c r="B82" s="537"/>
      <c r="C82" s="668"/>
      <c r="D82" s="538"/>
      <c r="E82" s="539"/>
      <c r="F82" s="540"/>
      <c r="G82" s="558"/>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c r="A83" s="536"/>
      <c r="B83" s="537"/>
      <c r="C83" s="668"/>
      <c r="D83" s="538"/>
      <c r="E83" s="539"/>
      <c r="F83" s="540"/>
      <c r="G83" s="558"/>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c r="A84" s="536"/>
      <c r="B84" s="537"/>
      <c r="C84" s="668"/>
      <c r="D84" s="538"/>
      <c r="E84" s="539"/>
      <c r="F84" s="540"/>
      <c r="G84" s="558"/>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c r="A85" s="536"/>
      <c r="B85" s="537"/>
      <c r="C85" s="668"/>
      <c r="D85" s="538"/>
      <c r="E85" s="539"/>
      <c r="F85" s="540"/>
      <c r="G85" s="558"/>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c r="A86" s="536"/>
      <c r="B86" s="537"/>
      <c r="C86" s="668"/>
      <c r="D86" s="538"/>
      <c r="E86" s="539"/>
      <c r="F86" s="540"/>
      <c r="G86" s="558"/>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c r="A87" s="536"/>
      <c r="B87" s="537"/>
      <c r="C87" s="668"/>
      <c r="D87" s="538"/>
      <c r="E87" s="539"/>
      <c r="F87" s="540"/>
      <c r="G87" s="558"/>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c r="A88" s="536"/>
      <c r="B88" s="537"/>
      <c r="C88" s="668"/>
      <c r="D88" s="538"/>
      <c r="E88" s="539"/>
      <c r="F88" s="540"/>
      <c r="G88" s="558"/>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c r="A89" s="536"/>
      <c r="B89" s="537"/>
      <c r="C89" s="668"/>
      <c r="D89" s="538"/>
      <c r="E89" s="539"/>
      <c r="F89" s="540"/>
      <c r="G89" s="558"/>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c r="A90" s="536"/>
      <c r="B90" s="537"/>
      <c r="C90" s="668"/>
      <c r="D90" s="538"/>
      <c r="E90" s="539"/>
      <c r="F90" s="540"/>
      <c r="G90" s="558"/>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c r="A91" s="536"/>
      <c r="B91" s="537"/>
      <c r="C91" s="668"/>
      <c r="D91" s="538"/>
      <c r="E91" s="539"/>
      <c r="F91" s="540"/>
      <c r="G91" s="558"/>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c r="A92" s="536"/>
      <c r="B92" s="537"/>
      <c r="C92" s="668"/>
      <c r="D92" s="538"/>
      <c r="E92" s="539"/>
      <c r="F92" s="540"/>
      <c r="G92" s="558"/>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c r="A93" s="536"/>
      <c r="B93" s="537"/>
      <c r="C93" s="668"/>
      <c r="D93" s="538"/>
      <c r="E93" s="539"/>
      <c r="F93" s="540"/>
      <c r="G93" s="558"/>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c r="A94" s="536"/>
      <c r="B94" s="537"/>
      <c r="C94" s="668"/>
      <c r="D94" s="538"/>
      <c r="E94" s="539"/>
      <c r="F94" s="540"/>
      <c r="G94" s="558"/>
      <c r="H94" s="389"/>
      <c r="I94" s="389"/>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c r="A95" s="536"/>
      <c r="B95" s="537"/>
      <c r="C95" s="668"/>
      <c r="D95" s="538"/>
      <c r="E95" s="539"/>
      <c r="F95" s="540"/>
      <c r="G95" s="558"/>
      <c r="H95" s="389"/>
      <c r="I95" s="389"/>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c r="A96" s="536"/>
      <c r="B96" s="537"/>
      <c r="C96" s="668"/>
      <c r="D96" s="538"/>
      <c r="E96" s="539"/>
      <c r="F96" s="540"/>
      <c r="G96" s="558"/>
      <c r="H96" s="389"/>
      <c r="I96" s="389"/>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c r="A97" s="536"/>
      <c r="B97" s="537"/>
      <c r="C97" s="668"/>
      <c r="D97" s="538"/>
      <c r="E97" s="539"/>
      <c r="F97" s="540"/>
      <c r="G97" s="558"/>
      <c r="H97" s="389"/>
      <c r="I97" s="389"/>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c r="A98" s="536"/>
      <c r="B98" s="537"/>
      <c r="C98" s="668"/>
      <c r="D98" s="538"/>
      <c r="E98" s="539"/>
      <c r="F98" s="540"/>
      <c r="G98" s="558"/>
      <c r="H98" s="389"/>
      <c r="I98" s="389"/>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c r="A99" s="536"/>
      <c r="B99" s="537"/>
      <c r="C99" s="668"/>
      <c r="D99" s="538"/>
      <c r="E99" s="539"/>
      <c r="F99" s="540"/>
      <c r="G99" s="558"/>
      <c r="H99" s="389"/>
      <c r="I99" s="389"/>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c r="A100" s="536"/>
      <c r="B100" s="537"/>
      <c r="C100" s="668"/>
      <c r="D100" s="538"/>
      <c r="E100" s="539"/>
      <c r="F100" s="540"/>
      <c r="G100" s="558"/>
      <c r="H100" s="389"/>
      <c r="I100" s="389"/>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c r="A101" s="536"/>
      <c r="B101" s="537"/>
      <c r="C101" s="668"/>
      <c r="D101" s="538"/>
      <c r="E101" s="539"/>
      <c r="F101" s="540"/>
      <c r="G101" s="558"/>
      <c r="H101" s="389"/>
      <c r="I101" s="389"/>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c r="A102" s="536"/>
      <c r="B102" s="537"/>
      <c r="C102" s="668"/>
      <c r="D102" s="538"/>
      <c r="E102" s="539"/>
      <c r="F102" s="540"/>
      <c r="G102" s="558"/>
      <c r="H102" s="389"/>
      <c r="I102" s="389"/>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c r="A103" s="536"/>
      <c r="B103" s="537"/>
      <c r="C103" s="668"/>
      <c r="D103" s="538"/>
      <c r="E103" s="539"/>
      <c r="F103" s="540"/>
      <c r="G103" s="558"/>
      <c r="H103" s="389"/>
      <c r="I103" s="389"/>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c r="A104" s="536"/>
      <c r="B104" s="537"/>
      <c r="C104" s="668"/>
      <c r="D104" s="538"/>
      <c r="E104" s="539"/>
      <c r="F104" s="540"/>
      <c r="G104" s="558"/>
      <c r="H104" s="389"/>
      <c r="I104" s="389"/>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c r="A105" s="536"/>
      <c r="B105" s="537"/>
      <c r="C105" s="668"/>
      <c r="D105" s="538"/>
      <c r="E105" s="539"/>
      <c r="F105" s="540"/>
      <c r="G105" s="558"/>
      <c r="H105" s="389"/>
      <c r="I105" s="389"/>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c r="A106" s="536"/>
      <c r="B106" s="537"/>
      <c r="C106" s="668"/>
      <c r="D106" s="538"/>
      <c r="E106" s="539"/>
      <c r="F106" s="540"/>
      <c r="G106" s="558"/>
      <c r="H106" s="389"/>
      <c r="I106" s="389"/>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c r="A107" s="536"/>
      <c r="B107" s="537"/>
      <c r="C107" s="668"/>
      <c r="D107" s="538"/>
      <c r="E107" s="539"/>
      <c r="F107" s="540"/>
      <c r="G107" s="558"/>
      <c r="H107" s="389"/>
      <c r="I107" s="389"/>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c r="A108" s="536"/>
      <c r="B108" s="537"/>
      <c r="C108" s="668"/>
      <c r="D108" s="538"/>
      <c r="E108" s="539"/>
      <c r="F108" s="540"/>
      <c r="G108" s="558"/>
      <c r="H108" s="389"/>
      <c r="I108" s="389"/>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c r="A109" s="536"/>
      <c r="B109" s="537"/>
      <c r="C109" s="668"/>
      <c r="D109" s="538"/>
      <c r="E109" s="539"/>
      <c r="F109" s="540"/>
      <c r="G109" s="558"/>
      <c r="H109" s="389"/>
      <c r="I109" s="389"/>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c r="A110" s="536"/>
      <c r="B110" s="537"/>
      <c r="C110" s="668"/>
      <c r="D110" s="538"/>
      <c r="E110" s="539"/>
      <c r="F110" s="540"/>
      <c r="G110" s="558"/>
      <c r="H110" s="389"/>
      <c r="I110" s="389"/>
      <c r="J110" s="391"/>
      <c r="K110" s="391"/>
      <c r="L110" s="391"/>
      <c r="M110" s="391"/>
      <c r="N110" s="391"/>
      <c r="O110" s="391"/>
      <c r="P110" s="391"/>
      <c r="Q110" s="391"/>
      <c r="R110" s="391"/>
      <c r="S110" s="391"/>
      <c r="T110" s="391"/>
      <c r="U110" s="509"/>
      <c r="V110" s="391"/>
      <c r="W110" s="391"/>
      <c r="X110" s="391"/>
      <c r="Y110" s="391"/>
      <c r="Z110" s="391"/>
      <c r="AA110" s="391"/>
      <c r="AB110" s="391"/>
      <c r="AC110" s="391"/>
      <c r="AD110" s="391"/>
      <c r="AE110" s="391"/>
      <c r="AF110" s="391"/>
      <c r="AG110" s="391"/>
      <c r="AH110" s="391"/>
    </row>
    <row r="111" spans="1:34">
      <c r="A111" s="536"/>
      <c r="B111" s="537"/>
      <c r="C111" s="668"/>
      <c r="D111" s="538"/>
      <c r="E111" s="539"/>
      <c r="F111" s="540"/>
      <c r="G111" s="558"/>
      <c r="H111" s="389"/>
      <c r="I111" s="389"/>
      <c r="J111" s="391"/>
      <c r="K111" s="391"/>
      <c r="L111" s="391"/>
      <c r="M111" s="391"/>
      <c r="N111" s="391"/>
      <c r="O111" s="391"/>
      <c r="P111" s="391"/>
      <c r="Q111" s="391"/>
      <c r="R111" s="391"/>
      <c r="S111" s="391"/>
      <c r="T111" s="391"/>
      <c r="U111" s="509"/>
      <c r="V111" s="391"/>
      <c r="W111" s="391"/>
      <c r="X111" s="391"/>
      <c r="Y111" s="391"/>
      <c r="Z111" s="391"/>
      <c r="AA111" s="391"/>
      <c r="AB111" s="391"/>
      <c r="AC111" s="391"/>
      <c r="AD111" s="391"/>
      <c r="AE111" s="391"/>
      <c r="AF111" s="391"/>
      <c r="AG111" s="391"/>
      <c r="AH111" s="391"/>
    </row>
    <row r="112" spans="1:34">
      <c r="A112" s="536"/>
      <c r="B112" s="537"/>
      <c r="C112" s="668"/>
      <c r="D112" s="538"/>
      <c r="E112" s="539"/>
      <c r="F112" s="540"/>
      <c r="G112" s="558"/>
      <c r="H112" s="389"/>
      <c r="I112" s="389"/>
      <c r="J112" s="391"/>
      <c r="K112" s="391"/>
      <c r="L112" s="391"/>
      <c r="M112" s="391"/>
      <c r="N112" s="391"/>
      <c r="O112" s="391"/>
      <c r="P112" s="391"/>
      <c r="Q112" s="391"/>
      <c r="R112" s="391"/>
      <c r="S112" s="391"/>
      <c r="T112" s="391"/>
      <c r="U112" s="509"/>
      <c r="V112" s="391"/>
      <c r="W112" s="391"/>
      <c r="X112" s="391"/>
      <c r="Y112" s="391"/>
      <c r="Z112" s="391"/>
      <c r="AA112" s="391"/>
      <c r="AB112" s="391"/>
      <c r="AC112" s="391"/>
      <c r="AD112" s="391"/>
      <c r="AE112" s="391"/>
      <c r="AF112" s="391"/>
      <c r="AG112" s="391"/>
      <c r="AH112" s="391"/>
    </row>
    <row r="113" spans="1:34">
      <c r="A113" s="536"/>
      <c r="B113" s="537"/>
      <c r="C113" s="668"/>
      <c r="D113" s="538"/>
      <c r="E113" s="539"/>
      <c r="F113" s="540"/>
      <c r="G113" s="558"/>
      <c r="H113" s="389"/>
      <c r="I113" s="389"/>
      <c r="J113" s="391"/>
      <c r="K113" s="391"/>
      <c r="L113" s="391"/>
      <c r="M113" s="391"/>
      <c r="N113" s="391"/>
      <c r="O113" s="391"/>
      <c r="P113" s="391"/>
      <c r="Q113" s="391"/>
      <c r="R113" s="391"/>
      <c r="S113" s="391"/>
      <c r="T113" s="391"/>
      <c r="U113" s="509"/>
      <c r="V113" s="391"/>
      <c r="W113" s="391"/>
      <c r="X113" s="391"/>
      <c r="Y113" s="391"/>
      <c r="Z113" s="391"/>
      <c r="AA113" s="391"/>
      <c r="AB113" s="391"/>
      <c r="AC113" s="391"/>
      <c r="AD113" s="391"/>
      <c r="AE113" s="391"/>
      <c r="AF113" s="391"/>
      <c r="AG113" s="391"/>
      <c r="AH113" s="391"/>
    </row>
    <row r="114" spans="1:34">
      <c r="A114" s="536"/>
      <c r="B114" s="537"/>
      <c r="C114" s="668"/>
      <c r="D114" s="538"/>
      <c r="E114" s="539"/>
      <c r="F114" s="540"/>
      <c r="G114" s="558"/>
      <c r="H114" s="389"/>
      <c r="I114" s="389"/>
      <c r="J114" s="391"/>
      <c r="K114" s="391"/>
      <c r="L114" s="391"/>
      <c r="M114" s="391"/>
      <c r="N114" s="391"/>
      <c r="O114" s="391"/>
      <c r="P114" s="391"/>
      <c r="Q114" s="391"/>
      <c r="R114" s="391"/>
      <c r="S114" s="391"/>
      <c r="T114" s="391"/>
      <c r="U114" s="509"/>
      <c r="V114" s="391"/>
      <c r="W114" s="391"/>
      <c r="X114" s="391"/>
      <c r="Y114" s="391"/>
      <c r="Z114" s="391"/>
      <c r="AA114" s="391"/>
      <c r="AB114" s="391"/>
      <c r="AC114" s="391"/>
      <c r="AD114" s="391"/>
      <c r="AE114" s="391"/>
      <c r="AF114" s="391"/>
      <c r="AG114" s="391"/>
      <c r="AH114" s="391"/>
    </row>
    <row r="115" spans="1:34">
      <c r="A115" s="536"/>
      <c r="B115" s="537"/>
      <c r="C115" s="668"/>
      <c r="D115" s="538"/>
      <c r="E115" s="539"/>
      <c r="F115" s="540"/>
      <c r="G115" s="558"/>
      <c r="H115" s="389"/>
      <c r="I115" s="389"/>
      <c r="J115" s="391"/>
      <c r="K115" s="391"/>
      <c r="L115" s="391"/>
      <c r="M115" s="391"/>
      <c r="N115" s="391"/>
      <c r="O115" s="391"/>
      <c r="P115" s="391"/>
      <c r="Q115" s="391"/>
      <c r="R115" s="391"/>
      <c r="S115" s="391"/>
      <c r="T115" s="391"/>
      <c r="U115" s="509"/>
      <c r="V115" s="391"/>
      <c r="W115" s="391"/>
      <c r="X115" s="391"/>
      <c r="Y115" s="391"/>
      <c r="Z115" s="391"/>
      <c r="AA115" s="391"/>
      <c r="AB115" s="391"/>
      <c r="AC115" s="391"/>
      <c r="AD115" s="391"/>
      <c r="AE115" s="391"/>
      <c r="AF115" s="391"/>
      <c r="AG115" s="391"/>
      <c r="AH115" s="391"/>
    </row>
    <row r="116" spans="1:34">
      <c r="A116" s="536"/>
      <c r="B116" s="537"/>
      <c r="C116" s="668"/>
      <c r="D116" s="538"/>
      <c r="E116" s="539"/>
      <c r="F116" s="540"/>
      <c r="G116" s="558"/>
      <c r="H116" s="389"/>
      <c r="I116" s="389"/>
      <c r="J116" s="391"/>
      <c r="K116" s="391"/>
      <c r="L116" s="391"/>
      <c r="M116" s="391"/>
      <c r="N116" s="391"/>
      <c r="O116" s="391"/>
      <c r="P116" s="391"/>
      <c r="Q116" s="391"/>
      <c r="R116" s="391"/>
      <c r="S116" s="391"/>
      <c r="T116" s="391"/>
      <c r="U116" s="509"/>
      <c r="V116" s="391"/>
      <c r="W116" s="391"/>
      <c r="X116" s="391"/>
      <c r="Y116" s="391"/>
      <c r="Z116" s="391"/>
      <c r="AA116" s="391"/>
      <c r="AB116" s="391"/>
      <c r="AC116" s="391"/>
      <c r="AD116" s="391"/>
      <c r="AE116" s="391"/>
      <c r="AF116" s="391"/>
      <c r="AG116" s="391"/>
      <c r="AH116" s="391"/>
    </row>
    <row r="117" spans="1:34">
      <c r="A117" s="536"/>
      <c r="B117" s="537"/>
      <c r="C117" s="668"/>
      <c r="D117" s="538"/>
      <c r="E117" s="539"/>
      <c r="F117" s="540"/>
      <c r="G117" s="558"/>
      <c r="H117" s="389"/>
      <c r="I117" s="389"/>
      <c r="J117" s="391"/>
      <c r="K117" s="391"/>
      <c r="L117" s="391"/>
      <c r="M117" s="391"/>
      <c r="N117" s="391"/>
      <c r="O117" s="391"/>
      <c r="P117" s="391"/>
      <c r="Q117" s="391"/>
      <c r="R117" s="391"/>
      <c r="S117" s="391"/>
      <c r="T117" s="391"/>
      <c r="U117" s="509"/>
      <c r="V117" s="391"/>
      <c r="W117" s="391"/>
      <c r="X117" s="391"/>
      <c r="Y117" s="391"/>
      <c r="Z117" s="391"/>
      <c r="AA117" s="391"/>
      <c r="AB117" s="391"/>
      <c r="AC117" s="391"/>
      <c r="AD117" s="391"/>
      <c r="AE117" s="391"/>
      <c r="AF117" s="391"/>
      <c r="AG117" s="391"/>
      <c r="AH117" s="391"/>
    </row>
    <row r="118" spans="1:34">
      <c r="A118" s="536"/>
      <c r="B118" s="537"/>
      <c r="C118" s="668"/>
      <c r="D118" s="538"/>
      <c r="E118" s="539"/>
      <c r="F118" s="540"/>
      <c r="G118" s="558"/>
      <c r="H118" s="389"/>
      <c r="I118" s="389"/>
      <c r="J118" s="391"/>
      <c r="K118" s="391"/>
      <c r="L118" s="391"/>
      <c r="M118" s="391"/>
      <c r="N118" s="391"/>
      <c r="O118" s="391"/>
      <c r="P118" s="391"/>
      <c r="Q118" s="391"/>
      <c r="R118" s="391"/>
      <c r="S118" s="391"/>
      <c r="T118" s="391"/>
      <c r="U118" s="509"/>
      <c r="V118" s="391"/>
      <c r="W118" s="391"/>
      <c r="X118" s="391"/>
      <c r="Y118" s="391"/>
      <c r="Z118" s="391"/>
      <c r="AA118" s="391"/>
      <c r="AB118" s="391"/>
      <c r="AC118" s="391"/>
      <c r="AD118" s="391"/>
      <c r="AE118" s="391"/>
      <c r="AF118" s="391"/>
      <c r="AG118" s="391"/>
      <c r="AH118" s="391"/>
    </row>
    <row r="119" spans="1:34">
      <c r="A119" s="536"/>
      <c r="B119" s="537"/>
      <c r="C119" s="668"/>
      <c r="D119" s="538"/>
      <c r="E119" s="539"/>
      <c r="F119" s="540"/>
      <c r="G119" s="558"/>
      <c r="H119" s="389"/>
      <c r="I119" s="389"/>
      <c r="J119" s="391"/>
      <c r="K119" s="391"/>
      <c r="L119" s="391"/>
      <c r="M119" s="391"/>
      <c r="N119" s="391"/>
      <c r="O119" s="391"/>
      <c r="P119" s="391"/>
      <c r="Q119" s="391"/>
      <c r="R119" s="391"/>
      <c r="S119" s="391"/>
      <c r="T119" s="391"/>
      <c r="U119" s="509"/>
      <c r="V119" s="391"/>
      <c r="W119" s="391"/>
      <c r="X119" s="391"/>
      <c r="Y119" s="391"/>
      <c r="Z119" s="391"/>
      <c r="AA119" s="391"/>
      <c r="AB119" s="391"/>
      <c r="AC119" s="391"/>
      <c r="AD119" s="391"/>
      <c r="AE119" s="391"/>
      <c r="AF119" s="391"/>
      <c r="AG119" s="391"/>
      <c r="AH119" s="391"/>
    </row>
    <row r="120" spans="1:34">
      <c r="A120" s="536"/>
      <c r="B120" s="537"/>
      <c r="C120" s="668"/>
      <c r="D120" s="538"/>
      <c r="E120" s="539"/>
      <c r="F120" s="540"/>
      <c r="G120" s="558"/>
      <c r="H120" s="389"/>
      <c r="I120" s="389"/>
      <c r="J120" s="391"/>
      <c r="K120" s="391"/>
      <c r="L120" s="391"/>
      <c r="M120" s="391"/>
      <c r="N120" s="391"/>
      <c r="O120" s="391"/>
      <c r="P120" s="391"/>
      <c r="Q120" s="391"/>
      <c r="R120" s="391"/>
      <c r="S120" s="391"/>
      <c r="T120" s="391"/>
      <c r="U120" s="509"/>
      <c r="V120" s="391"/>
      <c r="W120" s="391"/>
      <c r="X120" s="391"/>
      <c r="Y120" s="391"/>
      <c r="Z120" s="391"/>
      <c r="AA120" s="391"/>
      <c r="AB120" s="391"/>
      <c r="AC120" s="391"/>
      <c r="AD120" s="391"/>
      <c r="AE120" s="391"/>
      <c r="AF120" s="391"/>
      <c r="AG120" s="391"/>
      <c r="AH120" s="391"/>
    </row>
    <row r="121" spans="1:34">
      <c r="A121" s="536"/>
      <c r="B121" s="537"/>
      <c r="C121" s="668"/>
      <c r="D121" s="538"/>
      <c r="E121" s="539"/>
      <c r="F121" s="540"/>
      <c r="G121" s="558"/>
      <c r="H121" s="389"/>
      <c r="I121" s="389"/>
      <c r="J121" s="391"/>
      <c r="K121" s="391"/>
      <c r="L121" s="391"/>
      <c r="M121" s="391"/>
      <c r="N121" s="391"/>
      <c r="O121" s="391"/>
      <c r="P121" s="391"/>
      <c r="Q121" s="391"/>
      <c r="R121" s="391"/>
      <c r="S121" s="391"/>
      <c r="T121" s="391"/>
      <c r="U121" s="509"/>
      <c r="V121" s="391"/>
      <c r="W121" s="391"/>
      <c r="X121" s="391"/>
      <c r="Y121" s="391"/>
      <c r="Z121" s="391"/>
      <c r="AA121" s="391"/>
      <c r="AB121" s="391"/>
      <c r="AC121" s="391"/>
      <c r="AD121" s="391"/>
      <c r="AE121" s="391"/>
      <c r="AF121" s="391"/>
      <c r="AG121" s="391"/>
      <c r="AH121" s="391"/>
    </row>
    <row r="122" spans="1:34">
      <c r="A122" s="536"/>
      <c r="B122" s="537"/>
      <c r="C122" s="668"/>
      <c r="D122" s="538"/>
      <c r="E122" s="539"/>
      <c r="F122" s="540"/>
      <c r="G122" s="558"/>
      <c r="H122" s="389"/>
      <c r="I122" s="389"/>
      <c r="J122" s="391"/>
      <c r="K122" s="391"/>
      <c r="L122" s="391"/>
      <c r="M122" s="391"/>
      <c r="N122" s="391"/>
      <c r="O122" s="391"/>
      <c r="P122" s="391"/>
      <c r="Q122" s="391"/>
      <c r="R122" s="391"/>
      <c r="S122" s="391"/>
      <c r="T122" s="391"/>
      <c r="U122" s="509"/>
      <c r="V122" s="391"/>
      <c r="W122" s="391"/>
      <c r="X122" s="391"/>
      <c r="Y122" s="391"/>
      <c r="Z122" s="391"/>
      <c r="AA122" s="391"/>
      <c r="AB122" s="391"/>
      <c r="AC122" s="391"/>
      <c r="AD122" s="391"/>
      <c r="AE122" s="391"/>
      <c r="AF122" s="391"/>
      <c r="AG122" s="391"/>
      <c r="AH122" s="391"/>
    </row>
    <row r="123" spans="1:34">
      <c r="A123" s="536"/>
      <c r="B123" s="537"/>
      <c r="C123" s="668"/>
      <c r="D123" s="538"/>
      <c r="E123" s="539"/>
      <c r="F123" s="540"/>
      <c r="G123" s="558"/>
      <c r="H123" s="389"/>
      <c r="I123" s="389"/>
      <c r="J123" s="391"/>
      <c r="K123" s="391"/>
      <c r="L123" s="391"/>
      <c r="M123" s="391"/>
      <c r="N123" s="391"/>
      <c r="O123" s="391"/>
      <c r="P123" s="391"/>
      <c r="Q123" s="391"/>
      <c r="R123" s="391"/>
      <c r="S123" s="391"/>
      <c r="T123" s="391"/>
      <c r="U123" s="509"/>
      <c r="V123" s="391"/>
      <c r="W123" s="391"/>
      <c r="X123" s="391"/>
      <c r="Y123" s="391"/>
      <c r="Z123" s="391"/>
      <c r="AA123" s="391"/>
      <c r="AB123" s="391"/>
      <c r="AC123" s="391"/>
      <c r="AD123" s="391"/>
      <c r="AE123" s="391"/>
      <c r="AF123" s="391"/>
      <c r="AG123" s="391"/>
      <c r="AH123" s="391"/>
    </row>
    <row r="124" spans="1:34">
      <c r="A124" s="536"/>
      <c r="B124" s="537"/>
      <c r="C124" s="668"/>
      <c r="D124" s="538"/>
      <c r="E124" s="539"/>
      <c r="F124" s="540"/>
      <c r="G124" s="558"/>
      <c r="H124" s="389"/>
      <c r="I124" s="389"/>
      <c r="J124" s="391"/>
      <c r="K124" s="391"/>
      <c r="L124" s="391"/>
      <c r="M124" s="391"/>
      <c r="N124" s="391"/>
      <c r="O124" s="391"/>
      <c r="P124" s="391"/>
      <c r="Q124" s="391"/>
      <c r="R124" s="391"/>
      <c r="S124" s="391"/>
      <c r="T124" s="391"/>
      <c r="U124" s="509"/>
      <c r="V124" s="391"/>
      <c r="W124" s="391"/>
      <c r="X124" s="391"/>
      <c r="Y124" s="391"/>
      <c r="Z124" s="391"/>
      <c r="AA124" s="391"/>
      <c r="AB124" s="391"/>
      <c r="AC124" s="391"/>
      <c r="AD124" s="391"/>
      <c r="AE124" s="391"/>
      <c r="AF124" s="391"/>
      <c r="AG124" s="391"/>
      <c r="AH124" s="391"/>
    </row>
    <row r="125" spans="1:34">
      <c r="A125" s="536"/>
      <c r="B125" s="537"/>
      <c r="C125" s="668"/>
      <c r="D125" s="538"/>
      <c r="E125" s="539"/>
      <c r="F125" s="540"/>
      <c r="G125" s="558"/>
      <c r="H125" s="389"/>
      <c r="I125" s="389"/>
      <c r="J125" s="391"/>
      <c r="K125" s="391"/>
      <c r="L125" s="391"/>
      <c r="M125" s="391"/>
      <c r="N125" s="391"/>
      <c r="O125" s="391"/>
      <c r="P125" s="391"/>
      <c r="Q125" s="391"/>
      <c r="R125" s="391"/>
      <c r="S125" s="391"/>
      <c r="T125" s="391"/>
      <c r="U125" s="509"/>
      <c r="V125" s="391"/>
      <c r="W125" s="391"/>
      <c r="X125" s="391"/>
      <c r="Y125" s="391"/>
      <c r="Z125" s="391"/>
      <c r="AA125" s="391"/>
      <c r="AB125" s="391"/>
      <c r="AC125" s="391"/>
      <c r="AD125" s="391"/>
      <c r="AE125" s="391"/>
      <c r="AF125" s="391"/>
      <c r="AG125" s="391"/>
      <c r="AH125" s="391"/>
    </row>
    <row r="126" spans="1:34">
      <c r="A126" s="536"/>
      <c r="B126" s="537"/>
      <c r="C126" s="668"/>
      <c r="D126" s="538"/>
      <c r="E126" s="539"/>
      <c r="F126" s="540"/>
      <c r="G126" s="558"/>
      <c r="H126" s="389"/>
      <c r="I126" s="389"/>
      <c r="J126" s="391"/>
      <c r="K126" s="391"/>
      <c r="L126" s="391"/>
      <c r="M126" s="391"/>
      <c r="N126" s="391"/>
      <c r="O126" s="391"/>
      <c r="P126" s="391"/>
      <c r="Q126" s="391"/>
      <c r="R126" s="391"/>
      <c r="S126" s="391"/>
      <c r="T126" s="391"/>
      <c r="U126" s="509"/>
      <c r="V126" s="391"/>
      <c r="W126" s="391"/>
      <c r="X126" s="391"/>
      <c r="Y126" s="391"/>
      <c r="Z126" s="391"/>
      <c r="AA126" s="391"/>
      <c r="AB126" s="391"/>
      <c r="AC126" s="391"/>
      <c r="AD126" s="391"/>
      <c r="AE126" s="391"/>
      <c r="AF126" s="391"/>
      <c r="AG126" s="391"/>
      <c r="AH126" s="391"/>
    </row>
    <row r="127" spans="1:34">
      <c r="A127" s="536"/>
      <c r="B127" s="537"/>
      <c r="C127" s="668"/>
      <c r="D127" s="538"/>
      <c r="E127" s="539"/>
      <c r="F127" s="540"/>
      <c r="G127" s="558"/>
      <c r="H127" s="389"/>
      <c r="I127" s="389"/>
      <c r="J127" s="391"/>
      <c r="K127" s="391"/>
      <c r="L127" s="391"/>
      <c r="M127" s="391"/>
      <c r="N127" s="391"/>
      <c r="O127" s="391"/>
      <c r="P127" s="391"/>
      <c r="Q127" s="391"/>
      <c r="R127" s="391"/>
      <c r="S127" s="391"/>
      <c r="T127" s="391"/>
      <c r="U127" s="509"/>
      <c r="V127" s="391"/>
      <c r="W127" s="391"/>
      <c r="X127" s="391"/>
      <c r="Y127" s="391"/>
      <c r="Z127" s="391"/>
      <c r="AA127" s="391"/>
      <c r="AB127" s="391"/>
      <c r="AC127" s="391"/>
      <c r="AD127" s="391"/>
      <c r="AE127" s="391"/>
      <c r="AF127" s="391"/>
      <c r="AG127" s="391"/>
      <c r="AH127" s="391"/>
    </row>
    <row r="128" spans="1:34">
      <c r="A128" s="536"/>
      <c r="B128" s="537"/>
      <c r="C128" s="668"/>
      <c r="D128" s="538"/>
      <c r="E128" s="539"/>
      <c r="F128" s="540"/>
      <c r="G128" s="558"/>
      <c r="H128" s="389"/>
      <c r="I128" s="389"/>
      <c r="J128" s="391"/>
      <c r="K128" s="391"/>
      <c r="L128" s="391"/>
      <c r="M128" s="391"/>
      <c r="N128" s="391"/>
      <c r="O128" s="391"/>
      <c r="P128" s="391"/>
      <c r="Q128" s="391"/>
      <c r="R128" s="391"/>
      <c r="S128" s="391"/>
      <c r="T128" s="391"/>
      <c r="U128" s="509"/>
      <c r="V128" s="391"/>
      <c r="W128" s="391"/>
      <c r="X128" s="391"/>
      <c r="Y128" s="391"/>
      <c r="Z128" s="391"/>
      <c r="AA128" s="391"/>
      <c r="AB128" s="391"/>
      <c r="AC128" s="391"/>
      <c r="AD128" s="391"/>
      <c r="AE128" s="391"/>
      <c r="AF128" s="391"/>
      <c r="AG128" s="391"/>
      <c r="AH128" s="391"/>
    </row>
    <row r="129" spans="1:34">
      <c r="A129" s="536"/>
      <c r="B129" s="537"/>
      <c r="C129" s="668"/>
      <c r="D129" s="538"/>
      <c r="E129" s="539"/>
      <c r="F129" s="540"/>
      <c r="G129" s="558"/>
      <c r="H129" s="389"/>
      <c r="I129" s="389"/>
      <c r="J129" s="391"/>
      <c r="K129" s="391"/>
      <c r="L129" s="391"/>
      <c r="M129" s="391"/>
      <c r="N129" s="391"/>
      <c r="O129" s="391"/>
      <c r="P129" s="391"/>
      <c r="Q129" s="391"/>
      <c r="R129" s="391"/>
      <c r="S129" s="391"/>
      <c r="T129" s="391"/>
      <c r="U129" s="509"/>
      <c r="V129" s="391"/>
      <c r="W129" s="391"/>
      <c r="X129" s="391"/>
      <c r="Y129" s="391"/>
      <c r="Z129" s="391"/>
      <c r="AA129" s="391"/>
      <c r="AB129" s="391"/>
      <c r="AC129" s="391"/>
      <c r="AD129" s="391"/>
      <c r="AE129" s="391"/>
      <c r="AF129" s="391"/>
      <c r="AG129" s="391"/>
      <c r="AH129" s="391"/>
    </row>
    <row r="130" spans="1:34">
      <c r="A130" s="536"/>
      <c r="B130" s="537"/>
      <c r="C130" s="668"/>
      <c r="D130" s="538"/>
      <c r="E130" s="539"/>
      <c r="F130" s="540"/>
      <c r="G130" s="558"/>
      <c r="H130" s="389"/>
      <c r="I130" s="389"/>
      <c r="J130" s="391"/>
      <c r="K130" s="391"/>
      <c r="L130" s="391"/>
      <c r="M130" s="391"/>
      <c r="N130" s="391"/>
      <c r="O130" s="391"/>
      <c r="P130" s="391"/>
      <c r="Q130" s="391"/>
      <c r="R130" s="391"/>
      <c r="S130" s="391"/>
      <c r="T130" s="391"/>
      <c r="U130" s="509"/>
      <c r="V130" s="391"/>
      <c r="W130" s="391"/>
      <c r="X130" s="391"/>
      <c r="Y130" s="391"/>
      <c r="Z130" s="391"/>
      <c r="AA130" s="391"/>
      <c r="AB130" s="391"/>
      <c r="AC130" s="391"/>
      <c r="AD130" s="391"/>
      <c r="AE130" s="391"/>
      <c r="AF130" s="391"/>
      <c r="AG130" s="391"/>
      <c r="AH130" s="391"/>
    </row>
    <row r="131" spans="1:34">
      <c r="A131" s="536"/>
      <c r="B131" s="537"/>
      <c r="C131" s="668"/>
      <c r="D131" s="538"/>
      <c r="E131" s="539"/>
      <c r="F131" s="540"/>
      <c r="G131" s="558"/>
      <c r="H131" s="389"/>
      <c r="I131" s="389"/>
      <c r="J131" s="391"/>
      <c r="K131" s="391"/>
      <c r="L131" s="391"/>
      <c r="M131" s="391"/>
      <c r="N131" s="391"/>
      <c r="O131" s="391"/>
      <c r="P131" s="391"/>
      <c r="Q131" s="391"/>
      <c r="R131" s="391"/>
      <c r="S131" s="391"/>
      <c r="T131" s="391"/>
      <c r="U131" s="509"/>
      <c r="V131" s="391"/>
      <c r="W131" s="391"/>
      <c r="X131" s="391"/>
      <c r="Y131" s="391"/>
      <c r="Z131" s="391"/>
      <c r="AA131" s="391"/>
      <c r="AB131" s="391"/>
      <c r="AC131" s="391"/>
      <c r="AD131" s="391"/>
      <c r="AE131" s="391"/>
      <c r="AF131" s="391"/>
      <c r="AG131" s="391"/>
      <c r="AH131" s="391"/>
    </row>
    <row r="132" spans="1:34">
      <c r="A132" s="536"/>
      <c r="B132" s="537"/>
      <c r="C132" s="668"/>
      <c r="D132" s="538"/>
      <c r="E132" s="539"/>
      <c r="F132" s="540"/>
      <c r="G132" s="558"/>
      <c r="H132" s="389"/>
      <c r="I132" s="389"/>
      <c r="J132" s="391"/>
      <c r="K132" s="391"/>
      <c r="L132" s="391"/>
      <c r="M132" s="391"/>
      <c r="N132" s="391"/>
      <c r="O132" s="391"/>
      <c r="P132" s="391"/>
      <c r="Q132" s="391"/>
      <c r="R132" s="391"/>
      <c r="S132" s="391"/>
      <c r="T132" s="391"/>
      <c r="U132" s="509"/>
      <c r="V132" s="391"/>
      <c r="W132" s="391"/>
      <c r="X132" s="391"/>
      <c r="Y132" s="391"/>
      <c r="Z132" s="391"/>
      <c r="AA132" s="391"/>
      <c r="AB132" s="391"/>
      <c r="AC132" s="391"/>
      <c r="AD132" s="391"/>
      <c r="AE132" s="391"/>
      <c r="AF132" s="391"/>
      <c r="AG132" s="391"/>
      <c r="AH132" s="391"/>
    </row>
    <row r="133" spans="1:34">
      <c r="A133" s="536"/>
      <c r="B133" s="537"/>
      <c r="C133" s="668"/>
      <c r="D133" s="538"/>
      <c r="E133" s="539"/>
      <c r="F133" s="540"/>
      <c r="G133" s="558"/>
      <c r="H133" s="389"/>
      <c r="I133" s="389"/>
      <c r="J133" s="391"/>
      <c r="K133" s="391"/>
      <c r="L133" s="391"/>
      <c r="M133" s="391"/>
      <c r="N133" s="391"/>
      <c r="O133" s="391"/>
      <c r="P133" s="391"/>
      <c r="Q133" s="391"/>
      <c r="R133" s="391"/>
      <c r="S133" s="391"/>
      <c r="T133" s="391"/>
      <c r="U133" s="509"/>
      <c r="V133" s="391"/>
      <c r="W133" s="391"/>
      <c r="X133" s="391"/>
      <c r="Y133" s="391"/>
      <c r="Z133" s="391"/>
      <c r="AA133" s="391"/>
      <c r="AB133" s="391"/>
      <c r="AC133" s="391"/>
      <c r="AD133" s="391"/>
      <c r="AE133" s="391"/>
      <c r="AF133" s="391"/>
      <c r="AG133" s="391"/>
      <c r="AH133" s="391"/>
    </row>
    <row r="134" spans="1:34">
      <c r="A134" s="536"/>
      <c r="B134" s="537"/>
      <c r="C134" s="668"/>
      <c r="D134" s="538"/>
      <c r="E134" s="539"/>
      <c r="F134" s="540"/>
      <c r="G134" s="558"/>
      <c r="H134" s="389"/>
      <c r="I134" s="389"/>
      <c r="J134" s="391"/>
      <c r="K134" s="391"/>
      <c r="L134" s="391"/>
      <c r="M134" s="391"/>
      <c r="N134" s="391"/>
      <c r="O134" s="391"/>
      <c r="P134" s="391"/>
      <c r="Q134" s="391"/>
      <c r="R134" s="391"/>
      <c r="S134" s="391"/>
      <c r="T134" s="391"/>
      <c r="U134" s="509"/>
      <c r="V134" s="391"/>
      <c r="W134" s="391"/>
      <c r="X134" s="391"/>
      <c r="Y134" s="391"/>
      <c r="Z134" s="391"/>
      <c r="AA134" s="391"/>
      <c r="AB134" s="391"/>
      <c r="AC134" s="391"/>
      <c r="AD134" s="391"/>
      <c r="AE134" s="391"/>
      <c r="AF134" s="391"/>
      <c r="AG134" s="391"/>
      <c r="AH134" s="391"/>
    </row>
    <row r="135" spans="1:34">
      <c r="A135" s="536"/>
      <c r="B135" s="537"/>
      <c r="C135" s="668"/>
      <c r="D135" s="538"/>
      <c r="E135" s="539"/>
      <c r="F135" s="540"/>
      <c r="G135" s="558"/>
      <c r="H135" s="389"/>
      <c r="I135" s="389"/>
      <c r="J135" s="391"/>
      <c r="K135" s="391"/>
      <c r="L135" s="391"/>
      <c r="M135" s="391"/>
      <c r="N135" s="391"/>
      <c r="O135" s="391"/>
      <c r="P135" s="391"/>
      <c r="Q135" s="391"/>
      <c r="R135" s="391"/>
      <c r="S135" s="391"/>
      <c r="T135" s="391"/>
      <c r="U135" s="509"/>
      <c r="V135" s="391"/>
      <c r="W135" s="391"/>
      <c r="X135" s="391"/>
      <c r="Y135" s="391"/>
      <c r="Z135" s="391"/>
      <c r="AA135" s="391"/>
      <c r="AB135" s="391"/>
      <c r="AC135" s="391"/>
      <c r="AD135" s="391"/>
      <c r="AE135" s="391"/>
      <c r="AF135" s="391"/>
      <c r="AG135" s="391"/>
      <c r="AH135" s="391"/>
    </row>
    <row r="136" spans="1:34">
      <c r="A136" s="536"/>
      <c r="B136" s="537"/>
      <c r="C136" s="668"/>
      <c r="D136" s="538"/>
      <c r="E136" s="539"/>
      <c r="F136" s="540"/>
      <c r="G136" s="558"/>
      <c r="H136" s="389"/>
      <c r="I136" s="389"/>
      <c r="J136" s="391"/>
      <c r="K136" s="391"/>
      <c r="L136" s="391"/>
      <c r="M136" s="391"/>
      <c r="N136" s="391"/>
      <c r="O136" s="391"/>
      <c r="P136" s="391"/>
      <c r="Q136" s="391"/>
      <c r="R136" s="391"/>
      <c r="S136" s="391"/>
      <c r="T136" s="391"/>
      <c r="U136" s="509"/>
      <c r="V136" s="391"/>
      <c r="W136" s="391"/>
      <c r="X136" s="391"/>
      <c r="Y136" s="391"/>
      <c r="Z136" s="391"/>
      <c r="AA136" s="391"/>
      <c r="AB136" s="391"/>
      <c r="AC136" s="391"/>
      <c r="AD136" s="391"/>
      <c r="AE136" s="391"/>
      <c r="AF136" s="391"/>
      <c r="AG136" s="391"/>
      <c r="AH136" s="391"/>
    </row>
    <row r="137" spans="1:34">
      <c r="A137" s="536"/>
      <c r="B137" s="537"/>
      <c r="C137" s="668"/>
      <c r="D137" s="538"/>
      <c r="E137" s="539"/>
      <c r="F137" s="540"/>
      <c r="G137" s="558"/>
      <c r="H137" s="389"/>
      <c r="I137" s="389"/>
      <c r="J137" s="391"/>
      <c r="K137" s="391"/>
      <c r="L137" s="391"/>
      <c r="M137" s="391"/>
      <c r="N137" s="391"/>
      <c r="O137" s="391"/>
      <c r="P137" s="391"/>
      <c r="Q137" s="391"/>
      <c r="R137" s="391"/>
      <c r="S137" s="391"/>
      <c r="T137" s="391"/>
      <c r="U137" s="509"/>
      <c r="V137" s="391"/>
      <c r="W137" s="391"/>
      <c r="X137" s="391"/>
      <c r="Y137" s="391"/>
      <c r="Z137" s="391"/>
      <c r="AA137" s="391"/>
      <c r="AB137" s="391"/>
      <c r="AC137" s="391"/>
      <c r="AD137" s="391"/>
      <c r="AE137" s="391"/>
      <c r="AF137" s="391"/>
      <c r="AG137" s="391"/>
      <c r="AH137" s="391"/>
    </row>
    <row r="138" spans="1:34">
      <c r="A138" s="536"/>
      <c r="B138" s="537"/>
      <c r="C138" s="668"/>
      <c r="D138" s="538"/>
      <c r="E138" s="539"/>
      <c r="F138" s="540"/>
      <c r="G138" s="558"/>
      <c r="H138" s="389"/>
      <c r="I138" s="389"/>
      <c r="J138" s="391"/>
      <c r="K138" s="391"/>
      <c r="L138" s="391"/>
      <c r="M138" s="391"/>
      <c r="N138" s="391"/>
      <c r="O138" s="391"/>
      <c r="P138" s="391"/>
      <c r="Q138" s="391"/>
      <c r="R138" s="391"/>
      <c r="S138" s="391"/>
      <c r="T138" s="391"/>
      <c r="U138" s="509"/>
      <c r="V138" s="391"/>
      <c r="W138" s="391"/>
      <c r="X138" s="391"/>
      <c r="Y138" s="391"/>
      <c r="Z138" s="391"/>
      <c r="AA138" s="391"/>
      <c r="AB138" s="391"/>
      <c r="AC138" s="391"/>
      <c r="AD138" s="391"/>
      <c r="AE138" s="391"/>
      <c r="AF138" s="391"/>
      <c r="AG138" s="391"/>
      <c r="AH138" s="391"/>
    </row>
    <row r="139" spans="1:34">
      <c r="A139" s="536"/>
      <c r="B139" s="537"/>
      <c r="C139" s="668"/>
      <c r="D139" s="538"/>
      <c r="E139" s="539"/>
      <c r="F139" s="540"/>
      <c r="G139" s="558"/>
      <c r="H139" s="389"/>
      <c r="I139" s="389"/>
      <c r="J139" s="391"/>
      <c r="K139" s="391"/>
      <c r="L139" s="391"/>
      <c r="M139" s="391"/>
      <c r="N139" s="391"/>
      <c r="O139" s="391"/>
      <c r="P139" s="391"/>
      <c r="Q139" s="391"/>
      <c r="R139" s="391"/>
      <c r="S139" s="391"/>
      <c r="T139" s="391"/>
      <c r="U139" s="509"/>
      <c r="V139" s="391"/>
      <c r="W139" s="391"/>
      <c r="X139" s="391"/>
      <c r="Y139" s="391"/>
      <c r="Z139" s="391"/>
      <c r="AA139" s="391"/>
      <c r="AB139" s="391"/>
      <c r="AC139" s="391"/>
      <c r="AD139" s="391"/>
      <c r="AE139" s="391"/>
      <c r="AF139" s="391"/>
      <c r="AG139" s="391"/>
      <c r="AH139" s="391"/>
    </row>
    <row r="140" spans="1:34">
      <c r="A140" s="536"/>
      <c r="B140" s="537"/>
      <c r="C140" s="668"/>
      <c r="D140" s="538"/>
      <c r="E140" s="539"/>
      <c r="F140" s="540"/>
      <c r="G140" s="558"/>
      <c r="H140" s="389"/>
      <c r="I140" s="389"/>
      <c r="J140" s="391"/>
      <c r="K140" s="391"/>
      <c r="L140" s="391"/>
      <c r="M140" s="391"/>
      <c r="N140" s="391"/>
      <c r="O140" s="391"/>
      <c r="P140" s="391"/>
      <c r="Q140" s="391"/>
      <c r="R140" s="391"/>
      <c r="S140" s="391"/>
      <c r="T140" s="391"/>
      <c r="U140" s="509"/>
      <c r="V140" s="391"/>
      <c r="W140" s="391"/>
      <c r="X140" s="391"/>
      <c r="Y140" s="391"/>
      <c r="Z140" s="391"/>
      <c r="AA140" s="391"/>
      <c r="AB140" s="391"/>
      <c r="AC140" s="391"/>
      <c r="AD140" s="391"/>
      <c r="AE140" s="391"/>
      <c r="AF140" s="391"/>
      <c r="AG140" s="391"/>
      <c r="AH140" s="391"/>
    </row>
    <row r="141" spans="1:34">
      <c r="A141" s="536"/>
      <c r="B141" s="537"/>
      <c r="C141" s="668"/>
      <c r="D141" s="538"/>
      <c r="E141" s="539"/>
      <c r="F141" s="540"/>
      <c r="G141" s="558"/>
      <c r="H141" s="389"/>
      <c r="I141" s="389"/>
      <c r="J141" s="391"/>
      <c r="K141" s="391"/>
      <c r="L141" s="391"/>
      <c r="M141" s="391"/>
      <c r="N141" s="391"/>
      <c r="O141" s="391"/>
      <c r="P141" s="391"/>
      <c r="Q141" s="391"/>
      <c r="R141" s="391"/>
      <c r="S141" s="391"/>
      <c r="T141" s="391"/>
      <c r="U141" s="509"/>
      <c r="V141" s="391"/>
      <c r="W141" s="391"/>
      <c r="X141" s="391"/>
      <c r="Y141" s="391"/>
      <c r="Z141" s="391"/>
      <c r="AA141" s="391"/>
      <c r="AB141" s="391"/>
      <c r="AC141" s="391"/>
      <c r="AD141" s="391"/>
      <c r="AE141" s="391"/>
      <c r="AF141" s="391"/>
      <c r="AG141" s="391"/>
      <c r="AH141" s="391"/>
    </row>
    <row r="142" spans="1:34">
      <c r="A142" s="536"/>
      <c r="B142" s="537"/>
      <c r="C142" s="668"/>
      <c r="D142" s="538"/>
      <c r="E142" s="539"/>
      <c r="F142" s="540"/>
      <c r="G142" s="558"/>
      <c r="H142" s="389"/>
      <c r="I142" s="389"/>
      <c r="J142" s="391"/>
      <c r="K142" s="391"/>
      <c r="L142" s="391"/>
      <c r="M142" s="391"/>
      <c r="N142" s="391"/>
      <c r="O142" s="391"/>
      <c r="P142" s="391"/>
      <c r="Q142" s="391"/>
      <c r="R142" s="391"/>
      <c r="S142" s="391"/>
      <c r="T142" s="391"/>
      <c r="U142" s="509"/>
      <c r="V142" s="391"/>
      <c r="W142" s="391"/>
      <c r="X142" s="391"/>
      <c r="Y142" s="391"/>
      <c r="Z142" s="391"/>
      <c r="AA142" s="391"/>
      <c r="AB142" s="391"/>
      <c r="AC142" s="391"/>
      <c r="AD142" s="391"/>
      <c r="AE142" s="391"/>
      <c r="AF142" s="391"/>
      <c r="AG142" s="391"/>
      <c r="AH142" s="391"/>
    </row>
    <row r="143" spans="1:34">
      <c r="A143" s="536"/>
      <c r="B143" s="537"/>
      <c r="C143" s="668"/>
      <c r="D143" s="538"/>
      <c r="E143" s="539"/>
      <c r="F143" s="540"/>
      <c r="G143" s="558"/>
      <c r="H143" s="389"/>
      <c r="I143" s="389"/>
      <c r="J143" s="391"/>
      <c r="K143" s="391"/>
      <c r="L143" s="391"/>
      <c r="M143" s="391"/>
      <c r="N143" s="391"/>
      <c r="O143" s="391"/>
      <c r="P143" s="391"/>
      <c r="Q143" s="391"/>
      <c r="R143" s="391"/>
      <c r="S143" s="391"/>
      <c r="T143" s="391"/>
      <c r="U143" s="509"/>
      <c r="V143" s="391"/>
      <c r="W143" s="391"/>
      <c r="X143" s="391"/>
      <c r="Y143" s="391"/>
      <c r="Z143" s="391"/>
      <c r="AA143" s="391"/>
      <c r="AB143" s="391"/>
      <c r="AC143" s="391"/>
      <c r="AD143" s="391"/>
      <c r="AE143" s="391"/>
      <c r="AF143" s="391"/>
      <c r="AG143" s="391"/>
      <c r="AH143" s="391"/>
    </row>
    <row r="144" spans="1:34">
      <c r="A144" s="536"/>
      <c r="B144" s="537"/>
      <c r="C144" s="668"/>
      <c r="D144" s="538"/>
      <c r="E144" s="539"/>
      <c r="F144" s="540"/>
      <c r="G144" s="558"/>
      <c r="H144" s="389"/>
      <c r="I144" s="389"/>
      <c r="J144" s="391"/>
      <c r="K144" s="391"/>
      <c r="L144" s="391"/>
      <c r="M144" s="391"/>
      <c r="N144" s="391"/>
      <c r="O144" s="391"/>
      <c r="P144" s="391"/>
      <c r="Q144" s="391"/>
      <c r="R144" s="391"/>
      <c r="S144" s="391"/>
      <c r="T144" s="391"/>
      <c r="U144" s="509"/>
      <c r="V144" s="391"/>
      <c r="W144" s="391"/>
      <c r="X144" s="391"/>
      <c r="Y144" s="391"/>
      <c r="Z144" s="391"/>
      <c r="AA144" s="391"/>
      <c r="AB144" s="391"/>
      <c r="AC144" s="391"/>
      <c r="AD144" s="391"/>
      <c r="AE144" s="391"/>
      <c r="AF144" s="391"/>
      <c r="AG144" s="391"/>
      <c r="AH144" s="391"/>
    </row>
    <row r="145" spans="1:34">
      <c r="A145" s="536"/>
      <c r="B145" s="537"/>
      <c r="C145" s="668"/>
      <c r="D145" s="538"/>
      <c r="E145" s="539"/>
      <c r="F145" s="540"/>
      <c r="G145" s="558"/>
      <c r="H145" s="389"/>
      <c r="I145" s="389"/>
      <c r="J145" s="391"/>
      <c r="K145" s="391"/>
      <c r="L145" s="391"/>
      <c r="M145" s="391"/>
      <c r="N145" s="391"/>
      <c r="O145" s="391"/>
      <c r="P145" s="391"/>
      <c r="Q145" s="391"/>
      <c r="R145" s="391"/>
      <c r="S145" s="391"/>
      <c r="T145" s="391"/>
      <c r="U145" s="509"/>
      <c r="V145" s="391"/>
      <c r="W145" s="391"/>
      <c r="X145" s="391"/>
      <c r="Y145" s="391"/>
      <c r="Z145" s="391"/>
      <c r="AA145" s="391"/>
      <c r="AB145" s="391"/>
      <c r="AC145" s="391"/>
      <c r="AD145" s="391"/>
      <c r="AE145" s="391"/>
      <c r="AF145" s="391"/>
      <c r="AG145" s="391"/>
      <c r="AH145" s="391"/>
    </row>
    <row r="146" spans="1:34">
      <c r="A146" s="536"/>
      <c r="B146" s="537"/>
      <c r="C146" s="668"/>
      <c r="D146" s="538"/>
      <c r="E146" s="539"/>
      <c r="F146" s="540"/>
      <c r="G146" s="558"/>
      <c r="H146" s="389"/>
      <c r="I146" s="389"/>
      <c r="J146" s="391"/>
      <c r="K146" s="391"/>
      <c r="L146" s="391"/>
      <c r="M146" s="391"/>
      <c r="N146" s="391"/>
      <c r="O146" s="391"/>
      <c r="P146" s="391"/>
      <c r="Q146" s="391"/>
      <c r="R146" s="391"/>
      <c r="S146" s="391"/>
      <c r="T146" s="391"/>
      <c r="U146" s="509"/>
      <c r="V146" s="391"/>
      <c r="W146" s="391"/>
      <c r="X146" s="391"/>
      <c r="Y146" s="391"/>
      <c r="Z146" s="391"/>
      <c r="AA146" s="391"/>
      <c r="AB146" s="391"/>
      <c r="AC146" s="391"/>
      <c r="AD146" s="391"/>
      <c r="AE146" s="391"/>
      <c r="AF146" s="391"/>
      <c r="AG146" s="391"/>
      <c r="AH146" s="391"/>
    </row>
    <row r="147" spans="1:34">
      <c r="A147" s="536"/>
      <c r="B147" s="537"/>
      <c r="C147" s="668"/>
      <c r="D147" s="538"/>
      <c r="E147" s="539"/>
      <c r="F147" s="540"/>
      <c r="G147" s="558"/>
      <c r="H147" s="389"/>
      <c r="I147" s="389"/>
      <c r="J147" s="391"/>
      <c r="K147" s="391"/>
      <c r="L147" s="391"/>
      <c r="M147" s="391"/>
      <c r="N147" s="391"/>
      <c r="O147" s="391"/>
      <c r="P147" s="391"/>
      <c r="Q147" s="391"/>
      <c r="R147" s="391"/>
      <c r="S147" s="391"/>
      <c r="T147" s="391"/>
      <c r="U147" s="509"/>
      <c r="V147" s="391"/>
      <c r="W147" s="391"/>
      <c r="X147" s="391"/>
      <c r="Y147" s="391"/>
      <c r="Z147" s="391"/>
      <c r="AA147" s="391"/>
      <c r="AB147" s="391"/>
      <c r="AC147" s="391"/>
      <c r="AD147" s="391"/>
      <c r="AE147" s="391"/>
      <c r="AF147" s="391"/>
      <c r="AG147" s="391"/>
      <c r="AH147" s="391"/>
    </row>
    <row r="148" spans="1:34">
      <c r="A148" s="536"/>
      <c r="B148" s="537"/>
      <c r="C148" s="668"/>
      <c r="D148" s="538"/>
      <c r="E148" s="539"/>
      <c r="F148" s="540"/>
      <c r="G148" s="558"/>
      <c r="H148" s="389"/>
      <c r="I148" s="389"/>
      <c r="J148" s="391"/>
      <c r="K148" s="391"/>
      <c r="L148" s="391"/>
      <c r="M148" s="391"/>
      <c r="N148" s="391"/>
      <c r="O148" s="391"/>
      <c r="P148" s="391"/>
      <c r="Q148" s="391"/>
      <c r="R148" s="391"/>
      <c r="S148" s="391"/>
      <c r="T148" s="391"/>
      <c r="U148" s="509"/>
      <c r="V148" s="391"/>
      <c r="W148" s="391"/>
      <c r="X148" s="391"/>
      <c r="Y148" s="391"/>
      <c r="Z148" s="391"/>
      <c r="AA148" s="391"/>
      <c r="AB148" s="391"/>
      <c r="AC148" s="391"/>
      <c r="AD148" s="391"/>
      <c r="AE148" s="391"/>
      <c r="AF148" s="391"/>
      <c r="AG148" s="391"/>
      <c r="AH148" s="391"/>
    </row>
    <row r="149" spans="1:34">
      <c r="A149" s="536"/>
      <c r="B149" s="537"/>
      <c r="C149" s="668"/>
      <c r="D149" s="538"/>
      <c r="E149" s="539"/>
      <c r="F149" s="540"/>
      <c r="G149" s="558"/>
      <c r="H149" s="389"/>
      <c r="I149" s="389"/>
      <c r="J149" s="391"/>
      <c r="K149" s="391"/>
      <c r="L149" s="391"/>
      <c r="M149" s="391"/>
      <c r="N149" s="391"/>
      <c r="O149" s="391"/>
      <c r="P149" s="391"/>
      <c r="Q149" s="391"/>
      <c r="R149" s="391"/>
      <c r="S149" s="391"/>
      <c r="T149" s="391"/>
      <c r="U149" s="509"/>
      <c r="V149" s="391"/>
      <c r="W149" s="391"/>
      <c r="X149" s="391"/>
      <c r="Y149" s="391"/>
      <c r="Z149" s="391"/>
      <c r="AA149" s="391"/>
      <c r="AB149" s="391"/>
      <c r="AC149" s="391"/>
      <c r="AD149" s="391"/>
      <c r="AE149" s="391"/>
      <c r="AF149" s="391"/>
      <c r="AG149" s="391"/>
      <c r="AH149" s="391"/>
    </row>
    <row r="150" spans="1:34">
      <c r="A150" s="536"/>
      <c r="B150" s="537"/>
      <c r="C150" s="668"/>
      <c r="D150" s="538"/>
      <c r="E150" s="539"/>
      <c r="F150" s="540"/>
      <c r="G150" s="558"/>
      <c r="H150" s="389"/>
      <c r="I150" s="389"/>
      <c r="J150" s="391"/>
      <c r="K150" s="391"/>
      <c r="L150" s="391"/>
      <c r="M150" s="391"/>
      <c r="N150" s="391"/>
      <c r="O150" s="391"/>
      <c r="P150" s="391"/>
      <c r="Q150" s="391"/>
      <c r="R150" s="391"/>
      <c r="S150" s="391"/>
      <c r="T150" s="391"/>
      <c r="U150" s="509"/>
      <c r="V150" s="391"/>
      <c r="W150" s="391"/>
      <c r="X150" s="391"/>
      <c r="Y150" s="391"/>
      <c r="Z150" s="391"/>
      <c r="AA150" s="391"/>
      <c r="AB150" s="391"/>
      <c r="AC150" s="391"/>
      <c r="AD150" s="391"/>
      <c r="AE150" s="391"/>
      <c r="AF150" s="391"/>
      <c r="AG150" s="391"/>
      <c r="AH150" s="391"/>
    </row>
    <row r="151" spans="1:34">
      <c r="A151" s="536"/>
      <c r="B151" s="537"/>
      <c r="C151" s="668"/>
      <c r="D151" s="538"/>
      <c r="E151" s="539"/>
      <c r="F151" s="540"/>
      <c r="G151" s="558"/>
      <c r="H151" s="389"/>
      <c r="I151" s="389"/>
      <c r="J151" s="391"/>
      <c r="K151" s="391"/>
      <c r="L151" s="391"/>
      <c r="M151" s="391"/>
      <c r="N151" s="391"/>
      <c r="O151" s="391"/>
      <c r="P151" s="391"/>
      <c r="Q151" s="391"/>
      <c r="R151" s="391"/>
      <c r="S151" s="391"/>
      <c r="T151" s="391"/>
      <c r="U151" s="509"/>
      <c r="V151" s="391"/>
      <c r="W151" s="391"/>
      <c r="X151" s="391"/>
      <c r="Y151" s="391"/>
      <c r="Z151" s="391"/>
      <c r="AA151" s="391"/>
      <c r="AB151" s="391"/>
      <c r="AC151" s="391"/>
      <c r="AD151" s="391"/>
      <c r="AE151" s="391"/>
      <c r="AF151" s="391"/>
      <c r="AG151" s="391"/>
      <c r="AH151" s="391"/>
    </row>
    <row r="152" spans="1:34">
      <c r="A152" s="536"/>
      <c r="B152" s="537"/>
      <c r="C152" s="668"/>
      <c r="D152" s="538"/>
      <c r="E152" s="539"/>
      <c r="F152" s="540"/>
      <c r="G152" s="558"/>
      <c r="H152" s="389"/>
      <c r="I152" s="389"/>
      <c r="J152" s="391"/>
      <c r="K152" s="391"/>
      <c r="L152" s="391"/>
      <c r="M152" s="391"/>
      <c r="N152" s="391"/>
      <c r="O152" s="391"/>
      <c r="P152" s="391"/>
      <c r="Q152" s="391"/>
      <c r="R152" s="391"/>
      <c r="S152" s="391"/>
      <c r="T152" s="391"/>
      <c r="U152" s="509"/>
      <c r="V152" s="391"/>
      <c r="W152" s="391"/>
      <c r="X152" s="391"/>
      <c r="Y152" s="391"/>
      <c r="Z152" s="391"/>
      <c r="AA152" s="391"/>
      <c r="AB152" s="391"/>
      <c r="AC152" s="391"/>
      <c r="AD152" s="391"/>
      <c r="AE152" s="391"/>
      <c r="AF152" s="391"/>
      <c r="AG152" s="391"/>
      <c r="AH152" s="391"/>
    </row>
    <row r="153" spans="1:34">
      <c r="A153" s="536"/>
      <c r="B153" s="537"/>
      <c r="C153" s="668"/>
      <c r="D153" s="538"/>
      <c r="E153" s="539"/>
      <c r="F153" s="540"/>
      <c r="G153" s="558"/>
      <c r="H153" s="389"/>
      <c r="I153" s="389"/>
      <c r="J153" s="391"/>
      <c r="K153" s="391"/>
      <c r="L153" s="391"/>
      <c r="M153" s="391"/>
      <c r="N153" s="391"/>
      <c r="O153" s="391"/>
      <c r="P153" s="391"/>
      <c r="Q153" s="391"/>
      <c r="R153" s="391"/>
      <c r="S153" s="391"/>
      <c r="T153" s="391"/>
      <c r="U153" s="509"/>
      <c r="V153" s="391"/>
      <c r="W153" s="391"/>
      <c r="X153" s="391"/>
      <c r="Y153" s="391"/>
      <c r="Z153" s="391"/>
      <c r="AA153" s="391"/>
      <c r="AB153" s="391"/>
      <c r="AC153" s="391"/>
      <c r="AD153" s="391"/>
      <c r="AE153" s="391"/>
      <c r="AF153" s="391"/>
      <c r="AG153" s="391"/>
      <c r="AH153" s="391"/>
    </row>
    <row r="154" spans="1:34">
      <c r="A154" s="536"/>
      <c r="B154" s="537"/>
      <c r="C154" s="668"/>
      <c r="D154" s="538"/>
      <c r="E154" s="539"/>
      <c r="F154" s="540"/>
      <c r="G154" s="558"/>
      <c r="H154" s="389"/>
      <c r="I154" s="389"/>
      <c r="J154" s="391"/>
      <c r="K154" s="391"/>
      <c r="L154" s="391"/>
      <c r="M154" s="391"/>
      <c r="N154" s="391"/>
      <c r="O154" s="391"/>
      <c r="P154" s="391"/>
      <c r="Q154" s="391"/>
      <c r="R154" s="391"/>
      <c r="S154" s="391"/>
      <c r="T154" s="391"/>
      <c r="U154" s="509"/>
      <c r="V154" s="391"/>
      <c r="W154" s="391"/>
      <c r="X154" s="391"/>
      <c r="Y154" s="391"/>
      <c r="Z154" s="391"/>
      <c r="AA154" s="391"/>
      <c r="AB154" s="391"/>
      <c r="AC154" s="391"/>
      <c r="AD154" s="391"/>
      <c r="AE154" s="391"/>
      <c r="AF154" s="391"/>
      <c r="AG154" s="391"/>
      <c r="AH154" s="391"/>
    </row>
    <row r="155" spans="1:34">
      <c r="A155" s="536"/>
      <c r="B155" s="537"/>
      <c r="C155" s="668"/>
      <c r="D155" s="538"/>
      <c r="E155" s="539"/>
      <c r="F155" s="540"/>
      <c r="G155" s="558"/>
      <c r="H155" s="389"/>
      <c r="I155" s="389"/>
      <c r="J155" s="391"/>
      <c r="K155" s="391"/>
      <c r="L155" s="391"/>
      <c r="M155" s="391"/>
      <c r="N155" s="391"/>
      <c r="O155" s="391"/>
      <c r="P155" s="391"/>
      <c r="Q155" s="391"/>
      <c r="R155" s="391"/>
      <c r="S155" s="391"/>
      <c r="T155" s="391"/>
      <c r="U155" s="509"/>
      <c r="V155" s="391"/>
      <c r="W155" s="391"/>
      <c r="X155" s="391"/>
      <c r="Y155" s="391"/>
      <c r="Z155" s="391"/>
      <c r="AA155" s="391"/>
      <c r="AB155" s="391"/>
      <c r="AC155" s="391"/>
      <c r="AD155" s="391"/>
      <c r="AE155" s="391"/>
      <c r="AF155" s="391"/>
      <c r="AG155" s="391"/>
      <c r="AH155" s="391"/>
    </row>
    <row r="156" spans="1:34">
      <c r="A156" s="536"/>
      <c r="B156" s="537"/>
      <c r="C156" s="668"/>
      <c r="D156" s="538"/>
      <c r="E156" s="539"/>
      <c r="F156" s="540"/>
      <c r="G156" s="558"/>
      <c r="H156" s="389"/>
      <c r="I156" s="389"/>
      <c r="J156" s="391"/>
      <c r="K156" s="391"/>
      <c r="L156" s="391"/>
      <c r="M156" s="391"/>
      <c r="N156" s="391"/>
      <c r="O156" s="391"/>
      <c r="P156" s="391"/>
      <c r="Q156" s="391"/>
      <c r="R156" s="391"/>
      <c r="S156" s="391"/>
      <c r="T156" s="391"/>
      <c r="U156" s="509"/>
      <c r="V156" s="391"/>
      <c r="W156" s="391"/>
      <c r="X156" s="391"/>
      <c r="Y156" s="391"/>
      <c r="Z156" s="391"/>
      <c r="AA156" s="391"/>
      <c r="AB156" s="391"/>
      <c r="AC156" s="391"/>
      <c r="AD156" s="391"/>
      <c r="AE156" s="391"/>
      <c r="AF156" s="391"/>
      <c r="AG156" s="391"/>
      <c r="AH156" s="391"/>
    </row>
    <row r="157" spans="1:34">
      <c r="A157" s="536"/>
      <c r="B157" s="537"/>
      <c r="C157" s="668"/>
      <c r="D157" s="538"/>
      <c r="E157" s="539"/>
      <c r="F157" s="540"/>
      <c r="G157" s="558"/>
      <c r="H157" s="389"/>
      <c r="I157" s="389"/>
      <c r="J157" s="391"/>
      <c r="K157" s="391"/>
      <c r="L157" s="391"/>
      <c r="M157" s="391"/>
      <c r="N157" s="391"/>
      <c r="O157" s="391"/>
      <c r="P157" s="391"/>
      <c r="Q157" s="391"/>
      <c r="R157" s="391"/>
      <c r="S157" s="391"/>
      <c r="T157" s="391"/>
      <c r="U157" s="509"/>
      <c r="V157" s="391"/>
      <c r="W157" s="391"/>
      <c r="X157" s="391"/>
      <c r="Y157" s="391"/>
      <c r="Z157" s="391"/>
      <c r="AA157" s="391"/>
      <c r="AB157" s="391"/>
      <c r="AC157" s="391"/>
      <c r="AD157" s="391"/>
      <c r="AE157" s="391"/>
      <c r="AF157" s="391"/>
      <c r="AG157" s="391"/>
      <c r="AH157" s="391"/>
    </row>
    <row r="158" spans="1:34">
      <c r="A158" s="536"/>
      <c r="B158" s="537"/>
      <c r="C158" s="668"/>
      <c r="D158" s="538"/>
      <c r="E158" s="539"/>
      <c r="F158" s="540"/>
      <c r="G158" s="558"/>
      <c r="H158" s="389"/>
      <c r="I158" s="389"/>
      <c r="J158" s="391"/>
      <c r="K158" s="391"/>
      <c r="L158" s="391"/>
      <c r="M158" s="391"/>
      <c r="N158" s="391"/>
      <c r="O158" s="391"/>
      <c r="P158" s="391"/>
      <c r="Q158" s="391"/>
      <c r="R158" s="391"/>
      <c r="S158" s="391"/>
      <c r="T158" s="391"/>
      <c r="U158" s="509"/>
      <c r="V158" s="391"/>
      <c r="W158" s="391"/>
      <c r="X158" s="391"/>
      <c r="Y158" s="391"/>
      <c r="Z158" s="391"/>
      <c r="AA158" s="391"/>
      <c r="AB158" s="391"/>
      <c r="AC158" s="391"/>
      <c r="AD158" s="391"/>
      <c r="AE158" s="391"/>
      <c r="AF158" s="391"/>
      <c r="AG158" s="391"/>
      <c r="AH158" s="391"/>
    </row>
    <row r="159" spans="1:34">
      <c r="A159" s="536"/>
      <c r="B159" s="537"/>
      <c r="C159" s="668"/>
      <c r="D159" s="538"/>
      <c r="E159" s="539"/>
      <c r="F159" s="540"/>
      <c r="G159" s="558"/>
      <c r="H159" s="389"/>
      <c r="I159" s="389"/>
      <c r="J159" s="391"/>
      <c r="K159" s="391"/>
      <c r="L159" s="391"/>
      <c r="M159" s="391"/>
      <c r="N159" s="391"/>
      <c r="O159" s="391"/>
      <c r="P159" s="391"/>
      <c r="Q159" s="391"/>
      <c r="R159" s="391"/>
      <c r="S159" s="391"/>
      <c r="T159" s="391"/>
      <c r="U159" s="509"/>
      <c r="V159" s="391"/>
      <c r="W159" s="391"/>
      <c r="X159" s="391"/>
      <c r="Y159" s="391"/>
      <c r="Z159" s="391"/>
      <c r="AA159" s="391"/>
      <c r="AB159" s="391"/>
      <c r="AC159" s="391"/>
      <c r="AD159" s="391"/>
      <c r="AE159" s="391"/>
      <c r="AF159" s="391"/>
      <c r="AG159" s="391"/>
      <c r="AH159" s="391"/>
    </row>
    <row r="160" spans="1:34">
      <c r="A160" s="536"/>
      <c r="B160" s="537"/>
      <c r="C160" s="668"/>
      <c r="D160" s="538"/>
      <c r="E160" s="539"/>
      <c r="F160" s="540"/>
      <c r="G160" s="558"/>
      <c r="H160" s="389"/>
      <c r="I160" s="389"/>
      <c r="J160" s="391"/>
      <c r="K160" s="391"/>
      <c r="L160" s="391"/>
      <c r="M160" s="391"/>
      <c r="N160" s="391"/>
      <c r="O160" s="391"/>
      <c r="P160" s="391"/>
      <c r="Q160" s="391"/>
      <c r="R160" s="391"/>
      <c r="S160" s="391"/>
      <c r="T160" s="391"/>
      <c r="U160" s="509"/>
      <c r="V160" s="391"/>
      <c r="W160" s="391"/>
      <c r="X160" s="391"/>
      <c r="Y160" s="391"/>
      <c r="Z160" s="391"/>
      <c r="AA160" s="391"/>
      <c r="AB160" s="391"/>
      <c r="AC160" s="391"/>
      <c r="AD160" s="391"/>
      <c r="AE160" s="391"/>
      <c r="AF160" s="391"/>
      <c r="AG160" s="391"/>
      <c r="AH160" s="391"/>
    </row>
    <row r="161" spans="1:34">
      <c r="A161" s="536"/>
      <c r="B161" s="537"/>
      <c r="C161" s="668"/>
      <c r="D161" s="538"/>
      <c r="E161" s="539"/>
      <c r="F161" s="540"/>
      <c r="G161" s="558"/>
      <c r="H161" s="389"/>
      <c r="I161" s="389"/>
      <c r="J161" s="391"/>
      <c r="K161" s="391"/>
      <c r="L161" s="391"/>
      <c r="M161" s="391"/>
      <c r="N161" s="391"/>
      <c r="O161" s="391"/>
      <c r="P161" s="391"/>
      <c r="Q161" s="391"/>
      <c r="R161" s="391"/>
      <c r="S161" s="391"/>
      <c r="T161" s="391"/>
      <c r="U161" s="509"/>
      <c r="V161" s="391"/>
      <c r="W161" s="391"/>
      <c r="X161" s="391"/>
      <c r="Y161" s="391"/>
      <c r="Z161" s="391"/>
      <c r="AA161" s="391"/>
      <c r="AB161" s="391"/>
      <c r="AC161" s="391"/>
      <c r="AD161" s="391"/>
      <c r="AE161" s="391"/>
      <c r="AF161" s="391"/>
      <c r="AG161" s="391"/>
      <c r="AH161" s="391"/>
    </row>
    <row r="162" spans="1:34">
      <c r="A162" s="536"/>
      <c r="B162" s="537"/>
      <c r="C162" s="668"/>
      <c r="D162" s="538"/>
      <c r="E162" s="539"/>
      <c r="F162" s="540"/>
      <c r="G162" s="558"/>
      <c r="H162" s="389"/>
      <c r="I162" s="389"/>
      <c r="J162" s="391"/>
      <c r="K162" s="391"/>
      <c r="L162" s="391"/>
      <c r="M162" s="391"/>
      <c r="N162" s="391"/>
      <c r="O162" s="391"/>
      <c r="P162" s="391"/>
      <c r="Q162" s="391"/>
      <c r="R162" s="391"/>
      <c r="S162" s="391"/>
      <c r="T162" s="391"/>
      <c r="U162" s="509"/>
      <c r="V162" s="391"/>
      <c r="W162" s="391"/>
      <c r="X162" s="391"/>
      <c r="Y162" s="391"/>
      <c r="Z162" s="391"/>
      <c r="AA162" s="391"/>
      <c r="AB162" s="391"/>
      <c r="AC162" s="391"/>
      <c r="AD162" s="391"/>
      <c r="AE162" s="391"/>
      <c r="AF162" s="391"/>
      <c r="AG162" s="391"/>
      <c r="AH162" s="391"/>
    </row>
    <row r="163" spans="1:34">
      <c r="A163" s="536"/>
      <c r="B163" s="537"/>
      <c r="C163" s="668"/>
      <c r="D163" s="538"/>
      <c r="E163" s="539"/>
      <c r="F163" s="540"/>
      <c r="G163" s="558"/>
      <c r="H163" s="389"/>
      <c r="I163" s="389"/>
      <c r="J163" s="391"/>
      <c r="K163" s="391"/>
      <c r="L163" s="391"/>
      <c r="M163" s="391"/>
      <c r="N163" s="391"/>
      <c r="O163" s="391"/>
      <c r="P163" s="391"/>
      <c r="Q163" s="391"/>
      <c r="R163" s="391"/>
      <c r="S163" s="391"/>
      <c r="T163" s="391"/>
      <c r="U163" s="509"/>
      <c r="V163" s="391"/>
      <c r="W163" s="391"/>
      <c r="X163" s="391"/>
      <c r="Y163" s="391"/>
      <c r="Z163" s="391"/>
      <c r="AA163" s="391"/>
      <c r="AB163" s="391"/>
      <c r="AC163" s="391"/>
      <c r="AD163" s="391"/>
      <c r="AE163" s="391"/>
      <c r="AF163" s="391"/>
      <c r="AG163" s="391"/>
      <c r="AH163" s="391"/>
    </row>
    <row r="164" spans="1:34">
      <c r="A164" s="536"/>
      <c r="B164" s="537"/>
      <c r="C164" s="668"/>
      <c r="D164" s="538"/>
      <c r="E164" s="539"/>
      <c r="F164" s="540"/>
      <c r="G164" s="558"/>
      <c r="H164" s="389"/>
      <c r="I164" s="389"/>
      <c r="J164" s="391"/>
      <c r="K164" s="391"/>
      <c r="L164" s="391"/>
      <c r="M164" s="391"/>
      <c r="N164" s="391"/>
      <c r="O164" s="391"/>
      <c r="P164" s="391"/>
      <c r="Q164" s="391"/>
      <c r="R164" s="391"/>
      <c r="S164" s="391"/>
      <c r="T164" s="391"/>
      <c r="U164" s="509"/>
      <c r="V164" s="391"/>
      <c r="W164" s="391"/>
      <c r="X164" s="391"/>
      <c r="Y164" s="391"/>
      <c r="Z164" s="391"/>
      <c r="AA164" s="391"/>
      <c r="AB164" s="391"/>
      <c r="AC164" s="391"/>
      <c r="AD164" s="391"/>
      <c r="AE164" s="391"/>
      <c r="AF164" s="391"/>
      <c r="AG164" s="391"/>
      <c r="AH164" s="391"/>
    </row>
    <row r="165" spans="1:34">
      <c r="A165" s="536"/>
      <c r="B165" s="537"/>
      <c r="C165" s="668"/>
      <c r="D165" s="538"/>
      <c r="E165" s="539"/>
      <c r="F165" s="540"/>
      <c r="G165" s="558"/>
      <c r="H165" s="389"/>
      <c r="I165" s="389"/>
      <c r="J165" s="391"/>
      <c r="K165" s="391"/>
      <c r="L165" s="391"/>
      <c r="M165" s="391"/>
      <c r="N165" s="391"/>
      <c r="O165" s="391"/>
      <c r="P165" s="391"/>
      <c r="Q165" s="391"/>
      <c r="R165" s="391"/>
      <c r="S165" s="391"/>
      <c r="T165" s="391"/>
      <c r="U165" s="509"/>
      <c r="V165" s="391"/>
      <c r="W165" s="391"/>
      <c r="X165" s="391"/>
      <c r="Y165" s="391"/>
      <c r="Z165" s="391"/>
      <c r="AA165" s="391"/>
      <c r="AB165" s="391"/>
      <c r="AC165" s="391"/>
      <c r="AD165" s="391"/>
      <c r="AE165" s="391"/>
      <c r="AF165" s="391"/>
      <c r="AG165" s="391"/>
      <c r="AH165" s="391"/>
    </row>
    <row r="166" spans="1:34">
      <c r="A166" s="536"/>
      <c r="B166" s="537"/>
      <c r="C166" s="668"/>
      <c r="D166" s="538"/>
      <c r="E166" s="539"/>
      <c r="F166" s="540"/>
      <c r="G166" s="558"/>
      <c r="H166" s="389"/>
      <c r="I166" s="389"/>
      <c r="J166" s="391"/>
      <c r="K166" s="391"/>
      <c r="L166" s="391"/>
      <c r="M166" s="391"/>
      <c r="N166" s="391"/>
      <c r="O166" s="391"/>
      <c r="P166" s="391"/>
      <c r="Q166" s="391"/>
      <c r="R166" s="391"/>
      <c r="S166" s="391"/>
      <c r="T166" s="391"/>
      <c r="U166" s="509"/>
      <c r="V166" s="391"/>
      <c r="W166" s="391"/>
      <c r="X166" s="391"/>
      <c r="Y166" s="391"/>
      <c r="Z166" s="391"/>
      <c r="AA166" s="391"/>
      <c r="AB166" s="391"/>
      <c r="AC166" s="391"/>
      <c r="AD166" s="391"/>
      <c r="AE166" s="391"/>
      <c r="AF166" s="391"/>
      <c r="AG166" s="391"/>
      <c r="AH166" s="391"/>
    </row>
    <row r="167" spans="1:34">
      <c r="A167" s="536"/>
      <c r="B167" s="537"/>
      <c r="C167" s="668"/>
      <c r="D167" s="538"/>
      <c r="E167" s="539"/>
      <c r="F167" s="540"/>
      <c r="G167" s="558"/>
      <c r="H167" s="389"/>
      <c r="I167" s="389"/>
      <c r="J167" s="391"/>
      <c r="K167" s="391"/>
      <c r="L167" s="391"/>
      <c r="M167" s="391"/>
      <c r="N167" s="391"/>
      <c r="O167" s="391"/>
      <c r="P167" s="391"/>
      <c r="Q167" s="391"/>
      <c r="R167" s="391"/>
      <c r="S167" s="391"/>
      <c r="T167" s="391"/>
      <c r="U167" s="509"/>
      <c r="V167" s="391"/>
      <c r="W167" s="391"/>
      <c r="X167" s="391"/>
      <c r="Y167" s="391"/>
      <c r="Z167" s="391"/>
      <c r="AA167" s="391"/>
      <c r="AB167" s="391"/>
      <c r="AC167" s="391"/>
      <c r="AD167" s="391"/>
      <c r="AE167" s="391"/>
      <c r="AF167" s="391"/>
      <c r="AG167" s="391"/>
      <c r="AH167" s="391"/>
    </row>
    <row r="168" spans="1:34">
      <c r="A168" s="536"/>
      <c r="B168" s="537"/>
      <c r="C168" s="668"/>
      <c r="D168" s="538"/>
      <c r="E168" s="539"/>
      <c r="F168" s="540"/>
      <c r="G168" s="558"/>
      <c r="H168" s="389"/>
      <c r="I168" s="389"/>
      <c r="J168" s="391"/>
      <c r="K168" s="391"/>
      <c r="L168" s="391"/>
      <c r="M168" s="391"/>
      <c r="N168" s="391"/>
      <c r="O168" s="391"/>
      <c r="P168" s="391"/>
      <c r="Q168" s="391"/>
      <c r="R168" s="391"/>
      <c r="S168" s="391"/>
      <c r="T168" s="391"/>
      <c r="U168" s="509"/>
      <c r="V168" s="391"/>
      <c r="W168" s="391"/>
      <c r="X168" s="391"/>
      <c r="Y168" s="391"/>
      <c r="Z168" s="391"/>
      <c r="AA168" s="391"/>
      <c r="AB168" s="391"/>
      <c r="AC168" s="391"/>
      <c r="AD168" s="391"/>
      <c r="AE168" s="391"/>
      <c r="AF168" s="391"/>
      <c r="AG168" s="391"/>
      <c r="AH168" s="391"/>
    </row>
    <row r="169" spans="1:34">
      <c r="A169" s="536"/>
      <c r="B169" s="537"/>
      <c r="C169" s="668"/>
      <c r="D169" s="538"/>
      <c r="E169" s="539"/>
      <c r="F169" s="540"/>
      <c r="G169" s="558"/>
      <c r="H169" s="389"/>
      <c r="I169" s="389"/>
      <c r="J169" s="391"/>
      <c r="K169" s="391"/>
      <c r="L169" s="391"/>
      <c r="M169" s="391"/>
      <c r="N169" s="391"/>
      <c r="O169" s="391"/>
      <c r="P169" s="391"/>
      <c r="Q169" s="391"/>
      <c r="R169" s="391"/>
      <c r="S169" s="391"/>
      <c r="T169" s="391"/>
      <c r="U169" s="509"/>
      <c r="V169" s="391"/>
      <c r="W169" s="391"/>
      <c r="X169" s="391"/>
      <c r="Y169" s="391"/>
      <c r="Z169" s="391"/>
      <c r="AA169" s="391"/>
      <c r="AB169" s="391"/>
      <c r="AC169" s="391"/>
      <c r="AD169" s="391"/>
      <c r="AE169" s="391"/>
      <c r="AF169" s="391"/>
      <c r="AG169" s="391"/>
      <c r="AH169" s="391"/>
    </row>
    <row r="170" spans="1:34">
      <c r="A170" s="536"/>
      <c r="B170" s="537"/>
      <c r="C170" s="668"/>
      <c r="D170" s="538"/>
      <c r="E170" s="539"/>
      <c r="F170" s="540"/>
      <c r="G170" s="558"/>
      <c r="H170" s="389"/>
      <c r="I170" s="389"/>
      <c r="J170" s="391"/>
      <c r="K170" s="391"/>
      <c r="L170" s="391"/>
      <c r="M170" s="391"/>
      <c r="N170" s="391"/>
      <c r="O170" s="391"/>
      <c r="P170" s="391"/>
      <c r="Q170" s="391"/>
      <c r="R170" s="391"/>
      <c r="S170" s="391"/>
      <c r="T170" s="391"/>
      <c r="U170" s="509"/>
      <c r="V170" s="391"/>
      <c r="W170" s="391"/>
      <c r="X170" s="391"/>
      <c r="Y170" s="391"/>
      <c r="Z170" s="391"/>
      <c r="AA170" s="391"/>
      <c r="AB170" s="391"/>
      <c r="AC170" s="391"/>
      <c r="AD170" s="391"/>
      <c r="AE170" s="391"/>
      <c r="AF170" s="391"/>
      <c r="AG170" s="391"/>
      <c r="AH170" s="391"/>
    </row>
    <row r="171" spans="1:34">
      <c r="A171" s="536"/>
      <c r="B171" s="537"/>
      <c r="C171" s="668"/>
      <c r="D171" s="538"/>
      <c r="E171" s="539"/>
      <c r="F171" s="540"/>
      <c r="G171" s="558"/>
      <c r="H171" s="389"/>
      <c r="I171" s="389"/>
      <c r="J171" s="391"/>
      <c r="K171" s="391"/>
      <c r="L171" s="391"/>
      <c r="M171" s="391"/>
      <c r="N171" s="391"/>
      <c r="O171" s="391"/>
      <c r="P171" s="391"/>
      <c r="Q171" s="391"/>
      <c r="R171" s="391"/>
      <c r="S171" s="391"/>
      <c r="T171" s="391"/>
      <c r="U171" s="509"/>
      <c r="V171" s="391"/>
      <c r="W171" s="391"/>
      <c r="X171" s="391"/>
      <c r="Y171" s="391"/>
      <c r="Z171" s="391"/>
      <c r="AA171" s="391"/>
      <c r="AB171" s="391"/>
      <c r="AC171" s="391"/>
      <c r="AD171" s="391"/>
      <c r="AE171" s="391"/>
      <c r="AF171" s="391"/>
      <c r="AG171" s="391"/>
      <c r="AH171" s="391"/>
    </row>
    <row r="172" spans="1:34">
      <c r="A172" s="536"/>
      <c r="B172" s="537"/>
      <c r="C172" s="668"/>
      <c r="D172" s="538"/>
      <c r="E172" s="539"/>
      <c r="F172" s="540"/>
      <c r="G172" s="558"/>
      <c r="H172" s="389"/>
      <c r="I172" s="389"/>
      <c r="J172" s="391"/>
      <c r="K172" s="391"/>
      <c r="L172" s="391"/>
      <c r="M172" s="391"/>
      <c r="N172" s="391"/>
      <c r="O172" s="391"/>
      <c r="P172" s="391"/>
      <c r="Q172" s="391"/>
      <c r="R172" s="391"/>
      <c r="S172" s="391"/>
      <c r="T172" s="391"/>
      <c r="U172" s="509"/>
      <c r="V172" s="391"/>
      <c r="W172" s="391"/>
      <c r="X172" s="391"/>
      <c r="Y172" s="391"/>
      <c r="Z172" s="391"/>
      <c r="AA172" s="391"/>
      <c r="AB172" s="391"/>
      <c r="AC172" s="391"/>
      <c r="AD172" s="391"/>
      <c r="AE172" s="391"/>
      <c r="AF172" s="391"/>
      <c r="AG172" s="391"/>
      <c r="AH172" s="391"/>
    </row>
    <row r="173" spans="1:34">
      <c r="A173" s="536"/>
      <c r="B173" s="537"/>
      <c r="C173" s="668"/>
      <c r="D173" s="538"/>
      <c r="E173" s="539"/>
      <c r="F173" s="540"/>
      <c r="G173" s="558"/>
      <c r="H173" s="389"/>
      <c r="I173" s="389"/>
      <c r="J173" s="391"/>
      <c r="K173" s="391"/>
      <c r="L173" s="391"/>
      <c r="M173" s="391"/>
      <c r="N173" s="391"/>
      <c r="O173" s="391"/>
      <c r="P173" s="391"/>
      <c r="Q173" s="391"/>
      <c r="R173" s="391"/>
      <c r="S173" s="391"/>
      <c r="T173" s="391"/>
      <c r="U173" s="509"/>
      <c r="V173" s="391"/>
      <c r="W173" s="391"/>
      <c r="X173" s="391"/>
      <c r="Y173" s="391"/>
      <c r="Z173" s="391"/>
      <c r="AA173" s="391"/>
      <c r="AB173" s="391"/>
      <c r="AC173" s="391"/>
      <c r="AD173" s="391"/>
      <c r="AE173" s="391"/>
      <c r="AF173" s="391"/>
      <c r="AG173" s="391"/>
      <c r="AH173" s="391"/>
    </row>
    <row r="174" spans="1:34">
      <c r="A174" s="536"/>
      <c r="B174" s="537"/>
      <c r="C174" s="668"/>
      <c r="D174" s="538"/>
      <c r="E174" s="539"/>
      <c r="F174" s="540"/>
      <c r="G174" s="558"/>
      <c r="H174" s="389"/>
      <c r="I174" s="389"/>
      <c r="J174" s="391"/>
      <c r="K174" s="391"/>
      <c r="L174" s="391"/>
      <c r="M174" s="391"/>
      <c r="N174" s="391"/>
      <c r="O174" s="391"/>
      <c r="P174" s="391"/>
      <c r="Q174" s="391"/>
      <c r="R174" s="391"/>
      <c r="S174" s="391"/>
      <c r="T174" s="391"/>
      <c r="U174" s="509"/>
      <c r="V174" s="391"/>
      <c r="W174" s="391"/>
      <c r="X174" s="391"/>
      <c r="Y174" s="391"/>
      <c r="Z174" s="391"/>
      <c r="AA174" s="391"/>
      <c r="AB174" s="391"/>
      <c r="AC174" s="391"/>
      <c r="AD174" s="391"/>
      <c r="AE174" s="391"/>
      <c r="AF174" s="391"/>
      <c r="AG174" s="391"/>
      <c r="AH174" s="391"/>
    </row>
    <row r="175" spans="1:34">
      <c r="A175" s="536"/>
      <c r="B175" s="537"/>
      <c r="C175" s="668"/>
      <c r="D175" s="538"/>
      <c r="E175" s="539"/>
      <c r="F175" s="540"/>
      <c r="G175" s="558"/>
      <c r="H175" s="389"/>
      <c r="I175" s="389"/>
      <c r="J175" s="391"/>
      <c r="K175" s="391"/>
      <c r="L175" s="391"/>
      <c r="M175" s="391"/>
      <c r="N175" s="391"/>
      <c r="O175" s="391"/>
      <c r="P175" s="391"/>
      <c r="Q175" s="391"/>
      <c r="R175" s="391"/>
      <c r="S175" s="391"/>
      <c r="T175" s="391"/>
      <c r="U175" s="509"/>
      <c r="V175" s="391"/>
      <c r="W175" s="391"/>
      <c r="X175" s="391"/>
      <c r="Y175" s="391"/>
      <c r="Z175" s="391"/>
      <c r="AA175" s="391"/>
      <c r="AB175" s="391"/>
      <c r="AC175" s="391"/>
      <c r="AD175" s="391"/>
      <c r="AE175" s="391"/>
      <c r="AF175" s="391"/>
      <c r="AG175" s="391"/>
      <c r="AH175" s="391"/>
    </row>
    <row r="176" spans="1:34">
      <c r="A176" s="536"/>
      <c r="B176" s="537"/>
      <c r="C176" s="668"/>
      <c r="D176" s="538"/>
      <c r="E176" s="539"/>
      <c r="F176" s="540"/>
      <c r="G176" s="558"/>
      <c r="H176" s="389"/>
      <c r="I176" s="389"/>
      <c r="J176" s="391"/>
      <c r="K176" s="391"/>
      <c r="L176" s="391"/>
      <c r="M176" s="391"/>
      <c r="N176" s="391"/>
      <c r="O176" s="391"/>
      <c r="P176" s="391"/>
      <c r="Q176" s="391"/>
      <c r="R176" s="391"/>
      <c r="S176" s="391"/>
      <c r="T176" s="391"/>
      <c r="U176" s="509"/>
      <c r="V176" s="391"/>
      <c r="W176" s="391"/>
      <c r="X176" s="391"/>
      <c r="Y176" s="391"/>
      <c r="Z176" s="391"/>
      <c r="AA176" s="391"/>
      <c r="AB176" s="391"/>
      <c r="AC176" s="391"/>
      <c r="AD176" s="391"/>
      <c r="AE176" s="391"/>
      <c r="AF176" s="391"/>
      <c r="AG176" s="391"/>
      <c r="AH176" s="391"/>
    </row>
    <row r="177" spans="1:34">
      <c r="A177" s="536"/>
      <c r="B177" s="537"/>
      <c r="C177" s="668"/>
      <c r="D177" s="538"/>
      <c r="E177" s="539"/>
      <c r="F177" s="540"/>
      <c r="G177" s="558"/>
      <c r="H177" s="389"/>
      <c r="I177" s="389"/>
      <c r="J177" s="391"/>
      <c r="K177" s="391"/>
      <c r="L177" s="391"/>
      <c r="M177" s="391"/>
      <c r="N177" s="391"/>
      <c r="O177" s="391"/>
      <c r="P177" s="391"/>
      <c r="Q177" s="391"/>
      <c r="R177" s="391"/>
      <c r="S177" s="391"/>
      <c r="T177" s="391"/>
      <c r="U177" s="509"/>
      <c r="V177" s="391"/>
      <c r="W177" s="391"/>
      <c r="X177" s="391"/>
      <c r="Y177" s="391"/>
      <c r="Z177" s="391"/>
      <c r="AA177" s="391"/>
      <c r="AB177" s="391"/>
      <c r="AC177" s="391"/>
      <c r="AD177" s="391"/>
      <c r="AE177" s="391"/>
      <c r="AF177" s="391"/>
      <c r="AG177" s="391"/>
      <c r="AH177" s="391"/>
    </row>
    <row r="178" spans="1:34">
      <c r="A178" s="536"/>
      <c r="B178" s="537"/>
      <c r="C178" s="668"/>
      <c r="D178" s="538"/>
      <c r="E178" s="539"/>
      <c r="F178" s="540"/>
      <c r="G178" s="558"/>
      <c r="H178" s="389"/>
      <c r="I178" s="389"/>
      <c r="J178" s="391"/>
      <c r="K178" s="391"/>
      <c r="L178" s="391"/>
      <c r="M178" s="391"/>
      <c r="N178" s="391"/>
      <c r="O178" s="391"/>
      <c r="P178" s="391"/>
      <c r="Q178" s="391"/>
      <c r="R178" s="391"/>
      <c r="S178" s="391"/>
      <c r="T178" s="391"/>
      <c r="U178" s="509"/>
      <c r="V178" s="391"/>
      <c r="W178" s="391"/>
      <c r="X178" s="391"/>
      <c r="Y178" s="391"/>
      <c r="Z178" s="391"/>
      <c r="AA178" s="391"/>
      <c r="AB178" s="391"/>
      <c r="AC178" s="391"/>
      <c r="AD178" s="391"/>
      <c r="AE178" s="391"/>
      <c r="AF178" s="391"/>
      <c r="AG178" s="391"/>
      <c r="AH178" s="391"/>
    </row>
    <row r="179" spans="1:34">
      <c r="A179" s="536"/>
      <c r="B179" s="537"/>
      <c r="C179" s="668"/>
      <c r="D179" s="538"/>
      <c r="E179" s="539"/>
      <c r="F179" s="540"/>
      <c r="G179" s="558"/>
      <c r="H179" s="389"/>
      <c r="I179" s="389"/>
      <c r="J179" s="391"/>
      <c r="K179" s="391"/>
      <c r="L179" s="391"/>
      <c r="M179" s="391"/>
      <c r="N179" s="391"/>
      <c r="O179" s="391"/>
      <c r="P179" s="391"/>
      <c r="Q179" s="391"/>
      <c r="R179" s="391"/>
      <c r="S179" s="391"/>
      <c r="T179" s="391"/>
      <c r="U179" s="509"/>
      <c r="V179" s="391"/>
      <c r="W179" s="391"/>
      <c r="X179" s="391"/>
      <c r="Y179" s="391"/>
      <c r="Z179" s="391"/>
      <c r="AA179" s="391"/>
      <c r="AB179" s="391"/>
      <c r="AC179" s="391"/>
      <c r="AD179" s="391"/>
      <c r="AE179" s="391"/>
      <c r="AF179" s="391"/>
      <c r="AG179" s="391"/>
      <c r="AH179" s="391"/>
    </row>
    <row r="180" spans="1:34">
      <c r="A180" s="536"/>
      <c r="B180" s="537"/>
      <c r="C180" s="668"/>
      <c r="D180" s="538"/>
      <c r="E180" s="539"/>
      <c r="F180" s="540"/>
      <c r="G180" s="558"/>
      <c r="H180" s="389"/>
      <c r="I180" s="389"/>
      <c r="J180" s="391"/>
      <c r="K180" s="391"/>
      <c r="L180" s="391"/>
      <c r="M180" s="391"/>
      <c r="N180" s="391"/>
      <c r="O180" s="391"/>
      <c r="P180" s="391"/>
      <c r="Q180" s="391"/>
      <c r="R180" s="391"/>
      <c r="S180" s="391"/>
      <c r="T180" s="391"/>
      <c r="U180" s="509"/>
      <c r="V180" s="391"/>
      <c r="W180" s="391"/>
      <c r="X180" s="391"/>
      <c r="Y180" s="391"/>
      <c r="Z180" s="391"/>
      <c r="AA180" s="391"/>
      <c r="AB180" s="391"/>
      <c r="AC180" s="391"/>
      <c r="AD180" s="391"/>
      <c r="AE180" s="391"/>
      <c r="AF180" s="391"/>
      <c r="AG180" s="391"/>
      <c r="AH180" s="391"/>
    </row>
    <row r="181" spans="1:34">
      <c r="A181" s="536"/>
      <c r="B181" s="537"/>
      <c r="C181" s="668"/>
      <c r="D181" s="538"/>
      <c r="E181" s="539"/>
      <c r="F181" s="540"/>
      <c r="G181" s="558"/>
      <c r="H181" s="389"/>
      <c r="I181" s="389"/>
      <c r="J181" s="391"/>
      <c r="K181" s="391"/>
      <c r="L181" s="391"/>
      <c r="M181" s="391"/>
      <c r="N181" s="391"/>
      <c r="O181" s="391"/>
      <c r="P181" s="391"/>
      <c r="Q181" s="391"/>
      <c r="R181" s="391"/>
      <c r="S181" s="391"/>
      <c r="T181" s="391"/>
      <c r="U181" s="509"/>
      <c r="V181" s="391"/>
      <c r="W181" s="391"/>
      <c r="X181" s="391"/>
      <c r="Y181" s="391"/>
      <c r="Z181" s="391"/>
      <c r="AA181" s="391"/>
      <c r="AB181" s="391"/>
      <c r="AC181" s="391"/>
      <c r="AD181" s="391"/>
      <c r="AE181" s="391"/>
      <c r="AF181" s="391"/>
      <c r="AG181" s="391"/>
      <c r="AH181" s="391"/>
    </row>
    <row r="182" spans="1:34">
      <c r="A182" s="536"/>
      <c r="B182" s="537"/>
      <c r="C182" s="668"/>
      <c r="D182" s="538"/>
      <c r="E182" s="539"/>
      <c r="F182" s="540"/>
      <c r="G182" s="558"/>
      <c r="H182" s="389"/>
      <c r="I182" s="389"/>
      <c r="J182" s="391"/>
      <c r="K182" s="391"/>
      <c r="L182" s="391"/>
      <c r="M182" s="391"/>
      <c r="N182" s="391"/>
      <c r="O182" s="391"/>
      <c r="P182" s="391"/>
      <c r="Q182" s="391"/>
      <c r="R182" s="391"/>
      <c r="S182" s="391"/>
      <c r="T182" s="391"/>
      <c r="U182" s="509"/>
      <c r="V182" s="391"/>
      <c r="W182" s="391"/>
      <c r="X182" s="391"/>
      <c r="Y182" s="391"/>
      <c r="Z182" s="391"/>
      <c r="AA182" s="391"/>
      <c r="AB182" s="391"/>
      <c r="AC182" s="391"/>
      <c r="AD182" s="391"/>
      <c r="AE182" s="391"/>
      <c r="AF182" s="391"/>
      <c r="AG182" s="391"/>
      <c r="AH182" s="391"/>
    </row>
    <row r="183" spans="1:34">
      <c r="A183" s="536"/>
      <c r="B183" s="537"/>
      <c r="C183" s="668"/>
      <c r="D183" s="538"/>
      <c r="E183" s="539"/>
      <c r="F183" s="540"/>
      <c r="G183" s="558"/>
      <c r="H183" s="389"/>
      <c r="I183" s="389"/>
      <c r="J183" s="391"/>
      <c r="K183" s="391"/>
      <c r="L183" s="391"/>
      <c r="M183" s="391"/>
      <c r="N183" s="391"/>
      <c r="O183" s="391"/>
      <c r="P183" s="391"/>
      <c r="Q183" s="391"/>
      <c r="R183" s="391"/>
      <c r="S183" s="391"/>
      <c r="T183" s="391"/>
      <c r="U183" s="509"/>
      <c r="V183" s="391"/>
      <c r="W183" s="391"/>
      <c r="X183" s="391"/>
      <c r="Y183" s="391"/>
      <c r="Z183" s="391"/>
      <c r="AA183" s="391"/>
      <c r="AB183" s="391"/>
      <c r="AC183" s="391"/>
      <c r="AD183" s="391"/>
      <c r="AE183" s="391"/>
      <c r="AF183" s="391"/>
      <c r="AG183" s="391"/>
      <c r="AH183" s="391"/>
    </row>
    <row r="184" spans="1:34">
      <c r="A184" s="536"/>
      <c r="B184" s="537"/>
      <c r="C184" s="668"/>
      <c r="D184" s="538"/>
      <c r="E184" s="539"/>
      <c r="F184" s="540"/>
      <c r="G184" s="558"/>
      <c r="H184" s="389"/>
      <c r="I184" s="389"/>
      <c r="J184" s="391"/>
      <c r="K184" s="391"/>
      <c r="L184" s="391"/>
      <c r="M184" s="391"/>
      <c r="N184" s="391"/>
      <c r="O184" s="391"/>
      <c r="P184" s="391"/>
      <c r="Q184" s="391"/>
      <c r="R184" s="391"/>
      <c r="S184" s="391"/>
      <c r="T184" s="391"/>
      <c r="U184" s="509"/>
      <c r="V184" s="391"/>
      <c r="W184" s="391"/>
      <c r="X184" s="391"/>
      <c r="Y184" s="391"/>
      <c r="Z184" s="391"/>
      <c r="AA184" s="391"/>
      <c r="AB184" s="391"/>
      <c r="AC184" s="391"/>
      <c r="AD184" s="391"/>
      <c r="AE184" s="391"/>
      <c r="AF184" s="391"/>
      <c r="AG184" s="391"/>
      <c r="AH184" s="391"/>
    </row>
    <row r="185" spans="1:34">
      <c r="A185" s="536"/>
      <c r="B185" s="537"/>
      <c r="C185" s="668"/>
      <c r="D185" s="538"/>
      <c r="E185" s="539"/>
      <c r="F185" s="540"/>
      <c r="G185" s="558"/>
      <c r="H185" s="389"/>
      <c r="I185" s="389"/>
      <c r="J185" s="391"/>
      <c r="K185" s="391"/>
      <c r="L185" s="391"/>
      <c r="M185" s="391"/>
      <c r="N185" s="391"/>
      <c r="O185" s="391"/>
      <c r="P185" s="391"/>
      <c r="Q185" s="391"/>
      <c r="R185" s="391"/>
      <c r="S185" s="391"/>
      <c r="T185" s="391"/>
      <c r="U185" s="509"/>
      <c r="V185" s="391"/>
      <c r="W185" s="391"/>
      <c r="X185" s="391"/>
      <c r="Y185" s="391"/>
      <c r="Z185" s="391"/>
      <c r="AA185" s="391"/>
      <c r="AB185" s="391"/>
      <c r="AC185" s="391"/>
      <c r="AD185" s="391"/>
      <c r="AE185" s="391"/>
      <c r="AF185" s="391"/>
      <c r="AG185" s="391"/>
      <c r="AH185" s="391"/>
    </row>
    <row r="186" spans="1:34">
      <c r="A186" s="536"/>
      <c r="B186" s="537"/>
      <c r="C186" s="668"/>
      <c r="D186" s="538"/>
      <c r="E186" s="539"/>
      <c r="F186" s="540"/>
      <c r="G186" s="558"/>
      <c r="H186" s="389"/>
      <c r="I186" s="389"/>
      <c r="J186" s="391"/>
      <c r="K186" s="391"/>
      <c r="L186" s="391"/>
      <c r="M186" s="391"/>
      <c r="N186" s="391"/>
      <c r="O186" s="391"/>
      <c r="P186" s="391"/>
      <c r="Q186" s="391"/>
      <c r="R186" s="391"/>
      <c r="S186" s="391"/>
      <c r="T186" s="391"/>
      <c r="U186" s="509"/>
      <c r="V186" s="391"/>
      <c r="W186" s="391"/>
      <c r="X186" s="391"/>
      <c r="Y186" s="391"/>
      <c r="Z186" s="391"/>
      <c r="AA186" s="391"/>
      <c r="AB186" s="391"/>
      <c r="AC186" s="391"/>
      <c r="AD186" s="391"/>
      <c r="AE186" s="391"/>
      <c r="AF186" s="391"/>
      <c r="AG186" s="391"/>
      <c r="AH186" s="391"/>
    </row>
    <row r="187" spans="1:34">
      <c r="A187" s="536"/>
      <c r="B187" s="537"/>
      <c r="C187" s="668"/>
      <c r="D187" s="538"/>
      <c r="E187" s="539"/>
      <c r="F187" s="540"/>
      <c r="G187" s="558"/>
      <c r="H187" s="389"/>
      <c r="I187" s="389"/>
      <c r="J187" s="391"/>
      <c r="K187" s="391"/>
      <c r="L187" s="391"/>
      <c r="M187" s="391"/>
      <c r="N187" s="391"/>
      <c r="O187" s="391"/>
      <c r="P187" s="391"/>
      <c r="Q187" s="391"/>
      <c r="R187" s="391"/>
      <c r="S187" s="391"/>
      <c r="T187" s="391"/>
      <c r="U187" s="509"/>
      <c r="V187" s="391"/>
      <c r="W187" s="391"/>
      <c r="X187" s="391"/>
      <c r="Y187" s="391"/>
      <c r="Z187" s="391"/>
      <c r="AA187" s="391"/>
      <c r="AB187" s="391"/>
      <c r="AC187" s="391"/>
      <c r="AD187" s="391"/>
      <c r="AE187" s="391"/>
      <c r="AF187" s="391"/>
      <c r="AG187" s="391"/>
      <c r="AH187" s="391"/>
    </row>
    <row r="188" spans="1:34">
      <c r="A188" s="536"/>
      <c r="B188" s="537"/>
      <c r="C188" s="668"/>
      <c r="D188" s="538"/>
      <c r="E188" s="539"/>
      <c r="F188" s="540"/>
      <c r="G188" s="558"/>
      <c r="H188" s="389"/>
      <c r="I188" s="389"/>
      <c r="J188" s="391"/>
      <c r="K188" s="391"/>
      <c r="L188" s="391"/>
      <c r="M188" s="391"/>
      <c r="N188" s="391"/>
      <c r="O188" s="391"/>
      <c r="P188" s="391"/>
      <c r="Q188" s="391"/>
      <c r="R188" s="391"/>
      <c r="S188" s="391"/>
      <c r="T188" s="391"/>
      <c r="U188" s="509"/>
      <c r="V188" s="391"/>
      <c r="W188" s="391"/>
      <c r="X188" s="391"/>
      <c r="Y188" s="391"/>
      <c r="Z188" s="391"/>
      <c r="AA188" s="391"/>
      <c r="AB188" s="391"/>
      <c r="AC188" s="391"/>
      <c r="AD188" s="391"/>
      <c r="AE188" s="391"/>
      <c r="AF188" s="391"/>
      <c r="AG188" s="391"/>
      <c r="AH188" s="391"/>
    </row>
    <row r="189" spans="1:34">
      <c r="A189" s="536"/>
      <c r="B189" s="537"/>
      <c r="C189" s="668"/>
      <c r="D189" s="538"/>
      <c r="E189" s="539"/>
      <c r="F189" s="540"/>
      <c r="G189" s="558"/>
      <c r="H189" s="389"/>
      <c r="I189" s="389"/>
      <c r="J189" s="391"/>
      <c r="K189" s="391"/>
      <c r="L189" s="391"/>
      <c r="M189" s="391"/>
      <c r="N189" s="391"/>
      <c r="O189" s="391"/>
      <c r="P189" s="391"/>
      <c r="Q189" s="391"/>
      <c r="R189" s="391"/>
      <c r="S189" s="391"/>
      <c r="T189" s="391"/>
      <c r="U189" s="509"/>
      <c r="V189" s="391"/>
      <c r="W189" s="391"/>
      <c r="X189" s="391"/>
      <c r="Y189" s="391"/>
      <c r="Z189" s="391"/>
      <c r="AA189" s="391"/>
      <c r="AB189" s="391"/>
      <c r="AC189" s="391"/>
      <c r="AD189" s="391"/>
      <c r="AE189" s="391"/>
      <c r="AF189" s="391"/>
      <c r="AG189" s="391"/>
      <c r="AH189" s="391"/>
    </row>
    <row r="190" spans="1:34">
      <c r="A190" s="536"/>
      <c r="B190" s="537"/>
      <c r="C190" s="668"/>
      <c r="D190" s="538"/>
      <c r="E190" s="539"/>
      <c r="F190" s="540"/>
      <c r="G190" s="558"/>
      <c r="H190" s="389"/>
      <c r="I190" s="389"/>
      <c r="J190" s="391"/>
      <c r="K190" s="391"/>
      <c r="L190" s="391"/>
      <c r="M190" s="391"/>
      <c r="N190" s="391"/>
      <c r="O190" s="391"/>
      <c r="P190" s="391"/>
      <c r="Q190" s="391"/>
      <c r="R190" s="391"/>
      <c r="S190" s="391"/>
      <c r="T190" s="391"/>
      <c r="U190" s="509"/>
      <c r="V190" s="391"/>
      <c r="W190" s="391"/>
      <c r="X190" s="391"/>
      <c r="Y190" s="391"/>
      <c r="Z190" s="391"/>
      <c r="AA190" s="391"/>
      <c r="AB190" s="391"/>
      <c r="AC190" s="391"/>
      <c r="AD190" s="391"/>
      <c r="AE190" s="391"/>
      <c r="AF190" s="391"/>
      <c r="AG190" s="391"/>
      <c r="AH190" s="391"/>
    </row>
    <row r="191" spans="1:34">
      <c r="A191" s="536"/>
      <c r="B191" s="537"/>
      <c r="C191" s="668"/>
      <c r="D191" s="538"/>
      <c r="E191" s="539"/>
      <c r="F191" s="540"/>
      <c r="G191" s="558"/>
      <c r="H191" s="389"/>
      <c r="I191" s="389"/>
      <c r="J191" s="391"/>
      <c r="K191" s="391"/>
      <c r="L191" s="391"/>
      <c r="M191" s="391"/>
      <c r="N191" s="391"/>
      <c r="O191" s="391"/>
      <c r="P191" s="391"/>
      <c r="Q191" s="391"/>
      <c r="R191" s="391"/>
      <c r="S191" s="391"/>
      <c r="T191" s="391"/>
      <c r="U191" s="509"/>
      <c r="V191" s="391"/>
      <c r="W191" s="391"/>
      <c r="X191" s="391"/>
      <c r="Y191" s="391"/>
      <c r="Z191" s="391"/>
      <c r="AA191" s="391"/>
      <c r="AB191" s="391"/>
      <c r="AC191" s="391"/>
      <c r="AD191" s="391"/>
      <c r="AE191" s="391"/>
      <c r="AF191" s="391"/>
      <c r="AG191" s="391"/>
      <c r="AH191" s="391"/>
    </row>
    <row r="192" spans="1:34">
      <c r="A192" s="536"/>
      <c r="B192" s="537"/>
      <c r="C192" s="668"/>
      <c r="D192" s="538"/>
      <c r="E192" s="539"/>
      <c r="F192" s="540"/>
      <c r="G192" s="558"/>
      <c r="H192" s="389"/>
      <c r="I192" s="389"/>
      <c r="J192" s="391"/>
      <c r="K192" s="391"/>
      <c r="L192" s="391"/>
      <c r="M192" s="391"/>
      <c r="N192" s="391"/>
      <c r="O192" s="391"/>
      <c r="P192" s="391"/>
      <c r="Q192" s="391"/>
      <c r="R192" s="391"/>
      <c r="S192" s="391"/>
      <c r="T192" s="391"/>
      <c r="U192" s="509"/>
      <c r="V192" s="391"/>
      <c r="W192" s="391"/>
      <c r="X192" s="391"/>
      <c r="Y192" s="391"/>
      <c r="Z192" s="391"/>
      <c r="AA192" s="391"/>
      <c r="AB192" s="391"/>
      <c r="AC192" s="391"/>
      <c r="AD192" s="391"/>
      <c r="AE192" s="391"/>
      <c r="AF192" s="391"/>
      <c r="AG192" s="391"/>
      <c r="AH192" s="391"/>
    </row>
    <row r="193" spans="1:34">
      <c r="A193" s="536"/>
      <c r="B193" s="537"/>
      <c r="C193" s="668"/>
      <c r="D193" s="538"/>
      <c r="E193" s="539"/>
      <c r="F193" s="540"/>
      <c r="G193" s="558"/>
      <c r="H193" s="389"/>
      <c r="I193" s="389"/>
      <c r="J193" s="391"/>
      <c r="K193" s="391"/>
      <c r="L193" s="391"/>
      <c r="M193" s="391"/>
      <c r="N193" s="391"/>
      <c r="O193" s="391"/>
      <c r="P193" s="391"/>
      <c r="Q193" s="391"/>
      <c r="R193" s="391"/>
      <c r="S193" s="391"/>
      <c r="T193" s="391"/>
      <c r="U193" s="509"/>
      <c r="V193" s="391"/>
      <c r="W193" s="391"/>
      <c r="X193" s="391"/>
      <c r="Y193" s="391"/>
      <c r="Z193" s="391"/>
      <c r="AA193" s="391"/>
      <c r="AB193" s="391"/>
      <c r="AC193" s="391"/>
      <c r="AD193" s="391"/>
      <c r="AE193" s="391"/>
      <c r="AF193" s="391"/>
      <c r="AG193" s="391"/>
      <c r="AH193" s="391"/>
    </row>
    <row r="194" spans="1:34">
      <c r="A194" s="536"/>
      <c r="B194" s="537"/>
      <c r="C194" s="668"/>
      <c r="D194" s="538"/>
      <c r="E194" s="539"/>
      <c r="F194" s="540"/>
      <c r="G194" s="558"/>
      <c r="H194" s="389"/>
      <c r="I194" s="389"/>
      <c r="J194" s="391"/>
      <c r="K194" s="391"/>
      <c r="L194" s="391"/>
      <c r="M194" s="391"/>
      <c r="N194" s="391"/>
      <c r="O194" s="391"/>
      <c r="P194" s="391"/>
      <c r="Q194" s="391"/>
      <c r="R194" s="391"/>
      <c r="S194" s="391"/>
      <c r="T194" s="391"/>
      <c r="U194" s="509"/>
      <c r="V194" s="391"/>
      <c r="W194" s="391"/>
      <c r="X194" s="391"/>
      <c r="Y194" s="391"/>
      <c r="Z194" s="391"/>
      <c r="AA194" s="391"/>
      <c r="AB194" s="391"/>
      <c r="AC194" s="391"/>
      <c r="AD194" s="391"/>
      <c r="AE194" s="391"/>
      <c r="AF194" s="391"/>
      <c r="AG194" s="391"/>
      <c r="AH194" s="391"/>
    </row>
    <row r="195" spans="1:34">
      <c r="A195" s="536"/>
      <c r="B195" s="537"/>
      <c r="C195" s="668"/>
      <c r="D195" s="538"/>
      <c r="E195" s="539"/>
      <c r="F195" s="540"/>
      <c r="G195" s="558"/>
      <c r="H195" s="389"/>
      <c r="I195" s="389"/>
      <c r="J195" s="391"/>
      <c r="K195" s="391"/>
      <c r="L195" s="391"/>
      <c r="M195" s="391"/>
      <c r="N195" s="391"/>
      <c r="O195" s="391"/>
      <c r="P195" s="391"/>
      <c r="Q195" s="391"/>
      <c r="R195" s="391"/>
      <c r="S195" s="391"/>
      <c r="T195" s="391"/>
      <c r="U195" s="509"/>
      <c r="V195" s="391"/>
      <c r="W195" s="391"/>
      <c r="X195" s="391"/>
      <c r="Y195" s="391"/>
      <c r="Z195" s="391"/>
      <c r="AA195" s="391"/>
      <c r="AB195" s="391"/>
      <c r="AC195" s="391"/>
      <c r="AD195" s="391"/>
      <c r="AE195" s="391"/>
      <c r="AF195" s="391"/>
      <c r="AG195" s="391"/>
      <c r="AH195" s="391"/>
    </row>
    <row r="196" spans="1:34">
      <c r="A196" s="536"/>
      <c r="B196" s="537"/>
      <c r="C196" s="668"/>
      <c r="D196" s="538"/>
      <c r="E196" s="539"/>
      <c r="F196" s="540"/>
      <c r="G196" s="558"/>
      <c r="H196" s="389"/>
      <c r="I196" s="389"/>
      <c r="J196" s="391"/>
      <c r="K196" s="391"/>
      <c r="L196" s="391"/>
      <c r="M196" s="391"/>
      <c r="N196" s="391"/>
      <c r="O196" s="391"/>
      <c r="P196" s="391"/>
      <c r="Q196" s="391"/>
      <c r="R196" s="391"/>
      <c r="S196" s="391"/>
      <c r="T196" s="391"/>
      <c r="U196" s="509"/>
      <c r="V196" s="391"/>
      <c r="W196" s="391"/>
      <c r="X196" s="391"/>
      <c r="Y196" s="391"/>
      <c r="Z196" s="391"/>
      <c r="AA196" s="391"/>
      <c r="AB196" s="391"/>
      <c r="AC196" s="391"/>
      <c r="AD196" s="391"/>
      <c r="AE196" s="391"/>
      <c r="AF196" s="391"/>
      <c r="AG196" s="391"/>
      <c r="AH196" s="391"/>
    </row>
    <row r="197" spans="1:34">
      <c r="A197" s="536"/>
      <c r="B197" s="537"/>
      <c r="C197" s="668"/>
      <c r="D197" s="538"/>
      <c r="E197" s="539"/>
      <c r="F197" s="540"/>
      <c r="G197" s="558"/>
      <c r="H197" s="389"/>
      <c r="I197" s="389"/>
      <c r="J197" s="391"/>
      <c r="K197" s="391"/>
      <c r="L197" s="391"/>
      <c r="M197" s="391"/>
      <c r="N197" s="391"/>
      <c r="O197" s="391"/>
      <c r="P197" s="391"/>
      <c r="Q197" s="391"/>
      <c r="R197" s="391"/>
      <c r="S197" s="391"/>
      <c r="T197" s="391"/>
      <c r="U197" s="509"/>
      <c r="V197" s="391"/>
      <c r="W197" s="391"/>
      <c r="X197" s="391"/>
      <c r="Y197" s="391"/>
      <c r="Z197" s="391"/>
      <c r="AA197" s="391"/>
      <c r="AB197" s="391"/>
      <c r="AC197" s="391"/>
      <c r="AD197" s="391"/>
      <c r="AE197" s="391"/>
      <c r="AF197" s="391"/>
      <c r="AG197" s="391"/>
      <c r="AH197" s="391"/>
    </row>
    <row r="198" spans="1:34">
      <c r="A198" s="536"/>
      <c r="B198" s="537"/>
      <c r="C198" s="668"/>
      <c r="D198" s="538"/>
      <c r="E198" s="539"/>
      <c r="F198" s="540"/>
      <c r="G198" s="558"/>
      <c r="H198" s="389"/>
      <c r="I198" s="389"/>
      <c r="J198" s="391"/>
      <c r="K198" s="391"/>
      <c r="L198" s="391"/>
      <c r="M198" s="391"/>
      <c r="N198" s="391"/>
      <c r="O198" s="391"/>
      <c r="P198" s="391"/>
      <c r="Q198" s="391"/>
      <c r="R198" s="391"/>
      <c r="S198" s="391"/>
      <c r="T198" s="391"/>
      <c r="U198" s="509"/>
      <c r="V198" s="391"/>
      <c r="W198" s="391"/>
      <c r="X198" s="391"/>
      <c r="Y198" s="391"/>
      <c r="Z198" s="391"/>
      <c r="AA198" s="391"/>
      <c r="AB198" s="391"/>
      <c r="AC198" s="391"/>
      <c r="AD198" s="391"/>
      <c r="AE198" s="391"/>
      <c r="AF198" s="391"/>
      <c r="AG198" s="391"/>
      <c r="AH198" s="391"/>
    </row>
    <row r="199" spans="1:34">
      <c r="A199" s="536"/>
      <c r="B199" s="537"/>
      <c r="C199" s="668"/>
      <c r="D199" s="538"/>
      <c r="E199" s="539"/>
      <c r="F199" s="540"/>
      <c r="G199" s="558"/>
      <c r="H199" s="389"/>
      <c r="I199" s="389"/>
      <c r="J199" s="391"/>
      <c r="K199" s="391"/>
      <c r="L199" s="391"/>
      <c r="M199" s="391"/>
      <c r="N199" s="391"/>
      <c r="O199" s="391"/>
      <c r="P199" s="391"/>
      <c r="Q199" s="391"/>
      <c r="R199" s="391"/>
      <c r="S199" s="391"/>
      <c r="T199" s="391"/>
      <c r="U199" s="509"/>
      <c r="V199" s="391"/>
      <c r="W199" s="391"/>
      <c r="X199" s="391"/>
      <c r="Y199" s="391"/>
      <c r="Z199" s="391"/>
      <c r="AA199" s="391"/>
      <c r="AB199" s="391"/>
      <c r="AC199" s="391"/>
      <c r="AD199" s="391"/>
      <c r="AE199" s="391"/>
      <c r="AF199" s="391"/>
      <c r="AG199" s="391"/>
      <c r="AH199" s="391"/>
    </row>
    <row r="200" spans="1:34">
      <c r="A200" s="536"/>
      <c r="B200" s="537"/>
      <c r="C200" s="668"/>
      <c r="D200" s="538"/>
      <c r="E200" s="539"/>
      <c r="F200" s="540"/>
      <c r="G200" s="558"/>
      <c r="H200" s="389"/>
      <c r="I200" s="389"/>
      <c r="J200" s="391"/>
      <c r="K200" s="391"/>
      <c r="L200" s="391"/>
      <c r="M200" s="391"/>
      <c r="N200" s="391"/>
      <c r="O200" s="391"/>
      <c r="P200" s="391"/>
      <c r="Q200" s="391"/>
      <c r="R200" s="391"/>
      <c r="S200" s="391"/>
      <c r="T200" s="391"/>
      <c r="U200" s="509"/>
      <c r="V200" s="391"/>
      <c r="W200" s="391"/>
      <c r="X200" s="391"/>
      <c r="Y200" s="391"/>
      <c r="Z200" s="391"/>
      <c r="AA200" s="391"/>
      <c r="AB200" s="391"/>
      <c r="AC200" s="391"/>
      <c r="AD200" s="391"/>
      <c r="AE200" s="391"/>
      <c r="AF200" s="391"/>
      <c r="AG200" s="391"/>
      <c r="AH200" s="391"/>
    </row>
    <row r="201" spans="1:34">
      <c r="A201" s="536"/>
      <c r="B201" s="537"/>
      <c r="C201" s="668"/>
      <c r="D201" s="538"/>
      <c r="E201" s="539"/>
      <c r="F201" s="540"/>
      <c r="G201" s="558"/>
      <c r="H201" s="389"/>
      <c r="I201" s="389"/>
      <c r="J201" s="391"/>
      <c r="K201" s="391"/>
      <c r="L201" s="391"/>
      <c r="M201" s="391"/>
      <c r="N201" s="391"/>
      <c r="O201" s="391"/>
      <c r="P201" s="391"/>
      <c r="Q201" s="391"/>
      <c r="R201" s="391"/>
      <c r="S201" s="391"/>
      <c r="T201" s="391"/>
      <c r="U201" s="509"/>
      <c r="V201" s="391"/>
      <c r="W201" s="391"/>
      <c r="X201" s="391"/>
      <c r="Y201" s="391"/>
      <c r="Z201" s="391"/>
      <c r="AA201" s="391"/>
      <c r="AB201" s="391"/>
      <c r="AC201" s="391"/>
      <c r="AD201" s="391"/>
      <c r="AE201" s="391"/>
      <c r="AF201" s="391"/>
      <c r="AG201" s="391"/>
      <c r="AH201" s="391"/>
    </row>
    <row r="202" spans="1:34">
      <c r="A202" s="536"/>
      <c r="B202" s="537"/>
      <c r="C202" s="668"/>
      <c r="D202" s="538"/>
      <c r="E202" s="539"/>
      <c r="F202" s="540"/>
      <c r="G202" s="558"/>
      <c r="H202" s="389"/>
      <c r="I202" s="389"/>
      <c r="J202" s="391"/>
      <c r="K202" s="391"/>
      <c r="L202" s="391"/>
      <c r="M202" s="391"/>
      <c r="N202" s="391"/>
      <c r="O202" s="391"/>
      <c r="P202" s="391"/>
      <c r="Q202" s="391"/>
      <c r="R202" s="391"/>
      <c r="S202" s="391"/>
      <c r="T202" s="391"/>
      <c r="U202" s="509"/>
      <c r="V202" s="391"/>
      <c r="W202" s="391"/>
      <c r="X202" s="391"/>
      <c r="Y202" s="391"/>
      <c r="Z202" s="391"/>
      <c r="AA202" s="391"/>
      <c r="AB202" s="391"/>
      <c r="AC202" s="391"/>
      <c r="AD202" s="391"/>
      <c r="AE202" s="391"/>
      <c r="AF202" s="391"/>
      <c r="AG202" s="391"/>
      <c r="AH202" s="391"/>
    </row>
    <row r="203" spans="1:34">
      <c r="A203" s="536"/>
      <c r="B203" s="537"/>
      <c r="C203" s="668"/>
      <c r="D203" s="538"/>
      <c r="E203" s="539"/>
      <c r="F203" s="540"/>
      <c r="G203" s="558"/>
      <c r="H203" s="389"/>
      <c r="I203" s="389"/>
      <c r="J203" s="391"/>
      <c r="K203" s="391"/>
      <c r="L203" s="391"/>
      <c r="M203" s="391"/>
      <c r="N203" s="391"/>
      <c r="O203" s="391"/>
      <c r="P203" s="391"/>
      <c r="Q203" s="391"/>
      <c r="R203" s="391"/>
      <c r="S203" s="391"/>
      <c r="T203" s="391"/>
      <c r="U203" s="509"/>
      <c r="V203" s="391"/>
      <c r="W203" s="391"/>
      <c r="X203" s="391"/>
      <c r="Y203" s="391"/>
      <c r="Z203" s="391"/>
      <c r="AA203" s="391"/>
      <c r="AB203" s="391"/>
      <c r="AC203" s="391"/>
      <c r="AD203" s="391"/>
      <c r="AE203" s="391"/>
      <c r="AF203" s="391"/>
      <c r="AG203" s="391"/>
      <c r="AH203" s="391"/>
    </row>
    <row r="204" spans="1:34">
      <c r="A204" s="536"/>
      <c r="B204" s="537"/>
      <c r="C204" s="668"/>
      <c r="D204" s="538"/>
      <c r="E204" s="539"/>
      <c r="F204" s="540"/>
      <c r="G204" s="558"/>
      <c r="H204" s="389"/>
      <c r="I204" s="389"/>
      <c r="J204" s="391"/>
      <c r="K204" s="391"/>
      <c r="L204" s="391"/>
      <c r="M204" s="391"/>
      <c r="N204" s="391"/>
      <c r="O204" s="391"/>
      <c r="P204" s="391"/>
      <c r="Q204" s="391"/>
      <c r="R204" s="391"/>
      <c r="S204" s="391"/>
      <c r="T204" s="391"/>
      <c r="U204" s="509"/>
      <c r="V204" s="391"/>
      <c r="W204" s="391"/>
      <c r="X204" s="391"/>
      <c r="Y204" s="391"/>
      <c r="Z204" s="391"/>
      <c r="AA204" s="391"/>
      <c r="AB204" s="391"/>
      <c r="AC204" s="391"/>
      <c r="AD204" s="391"/>
      <c r="AE204" s="391"/>
      <c r="AF204" s="391"/>
      <c r="AG204" s="391"/>
      <c r="AH204" s="391"/>
    </row>
    <row r="205" spans="1:34">
      <c r="A205" s="536"/>
      <c r="B205" s="537"/>
      <c r="C205" s="668"/>
      <c r="D205" s="538"/>
      <c r="E205" s="539"/>
      <c r="F205" s="540"/>
      <c r="G205" s="558"/>
      <c r="H205" s="389"/>
      <c r="I205" s="389"/>
      <c r="J205" s="391"/>
      <c r="K205" s="391"/>
      <c r="L205" s="391"/>
      <c r="M205" s="391"/>
      <c r="N205" s="391"/>
      <c r="O205" s="391"/>
      <c r="P205" s="391"/>
      <c r="Q205" s="391"/>
      <c r="R205" s="391"/>
      <c r="S205" s="391"/>
      <c r="T205" s="391"/>
      <c r="U205" s="509"/>
      <c r="V205" s="391"/>
      <c r="W205" s="391"/>
      <c r="X205" s="391"/>
      <c r="Y205" s="391"/>
      <c r="Z205" s="391"/>
      <c r="AA205" s="391"/>
      <c r="AB205" s="391"/>
      <c r="AC205" s="391"/>
      <c r="AD205" s="391"/>
      <c r="AE205" s="391"/>
      <c r="AF205" s="391"/>
      <c r="AG205" s="391"/>
      <c r="AH205" s="391"/>
    </row>
    <row r="206" spans="1:34">
      <c r="A206" s="536"/>
      <c r="B206" s="537"/>
      <c r="C206" s="668"/>
      <c r="D206" s="538"/>
      <c r="E206" s="539"/>
      <c r="F206" s="540"/>
      <c r="G206" s="558"/>
      <c r="H206" s="389"/>
      <c r="I206" s="389"/>
      <c r="J206" s="391"/>
      <c r="K206" s="391"/>
      <c r="L206" s="391"/>
      <c r="M206" s="391"/>
      <c r="N206" s="391"/>
      <c r="O206" s="391"/>
      <c r="P206" s="391"/>
      <c r="Q206" s="391"/>
      <c r="R206" s="391"/>
      <c r="S206" s="391"/>
      <c r="T206" s="391"/>
      <c r="U206" s="509"/>
      <c r="V206" s="391"/>
      <c r="W206" s="391"/>
      <c r="X206" s="391"/>
      <c r="Y206" s="391"/>
      <c r="Z206" s="391"/>
      <c r="AA206" s="391"/>
      <c r="AB206" s="391"/>
      <c r="AC206" s="391"/>
      <c r="AD206" s="391"/>
      <c r="AE206" s="391"/>
      <c r="AF206" s="391"/>
      <c r="AG206" s="391"/>
      <c r="AH206" s="391"/>
    </row>
    <row r="207" spans="1:34">
      <c r="A207" s="536"/>
      <c r="B207" s="537"/>
      <c r="C207" s="668"/>
      <c r="D207" s="538"/>
      <c r="E207" s="539"/>
      <c r="F207" s="540"/>
      <c r="G207" s="558"/>
      <c r="H207" s="389"/>
      <c r="I207" s="389"/>
      <c r="J207" s="391"/>
      <c r="K207" s="391"/>
      <c r="L207" s="391"/>
      <c r="M207" s="391"/>
      <c r="N207" s="391"/>
      <c r="O207" s="391"/>
      <c r="P207" s="391"/>
      <c r="Q207" s="391"/>
      <c r="R207" s="391"/>
      <c r="S207" s="391"/>
      <c r="T207" s="391"/>
      <c r="U207" s="509"/>
      <c r="V207" s="391"/>
      <c r="W207" s="391"/>
      <c r="X207" s="391"/>
      <c r="Y207" s="391"/>
      <c r="Z207" s="391"/>
      <c r="AA207" s="391"/>
      <c r="AB207" s="391"/>
      <c r="AC207" s="391"/>
      <c r="AD207" s="391"/>
      <c r="AE207" s="391"/>
      <c r="AF207" s="391"/>
      <c r="AG207" s="391"/>
      <c r="AH207" s="391"/>
    </row>
    <row r="208" spans="1:34">
      <c r="A208" s="536"/>
      <c r="B208" s="537"/>
      <c r="C208" s="668"/>
      <c r="D208" s="538"/>
      <c r="E208" s="539"/>
      <c r="F208" s="540"/>
      <c r="G208" s="558"/>
      <c r="H208" s="389"/>
      <c r="I208" s="389"/>
      <c r="J208" s="391"/>
      <c r="K208" s="391"/>
      <c r="L208" s="391"/>
      <c r="M208" s="391"/>
      <c r="N208" s="391"/>
      <c r="O208" s="391"/>
      <c r="P208" s="391"/>
      <c r="Q208" s="391"/>
      <c r="R208" s="391"/>
      <c r="S208" s="391"/>
      <c r="T208" s="391"/>
      <c r="U208" s="509"/>
      <c r="V208" s="391"/>
      <c r="W208" s="391"/>
      <c r="X208" s="391"/>
      <c r="Y208" s="391"/>
      <c r="Z208" s="391"/>
      <c r="AA208" s="391"/>
      <c r="AB208" s="391"/>
      <c r="AC208" s="391"/>
      <c r="AD208" s="391"/>
      <c r="AE208" s="391"/>
      <c r="AF208" s="391"/>
      <c r="AG208" s="391"/>
      <c r="AH208" s="391"/>
    </row>
    <row r="209" spans="1:34">
      <c r="A209" s="536"/>
      <c r="B209" s="537"/>
      <c r="C209" s="668"/>
      <c r="D209" s="538"/>
      <c r="E209" s="539"/>
      <c r="F209" s="540"/>
      <c r="G209" s="558"/>
      <c r="H209" s="389"/>
      <c r="I209" s="389"/>
      <c r="J209" s="391"/>
      <c r="K209" s="391"/>
      <c r="L209" s="391"/>
      <c r="M209" s="391"/>
      <c r="N209" s="391"/>
      <c r="O209" s="391"/>
      <c r="P209" s="391"/>
      <c r="Q209" s="391"/>
      <c r="R209" s="391"/>
      <c r="S209" s="391"/>
      <c r="T209" s="391"/>
      <c r="U209" s="509"/>
      <c r="V209" s="391"/>
      <c r="W209" s="391"/>
      <c r="X209" s="391"/>
      <c r="Y209" s="391"/>
      <c r="Z209" s="391"/>
      <c r="AA209" s="391"/>
      <c r="AB209" s="391"/>
      <c r="AC209" s="391"/>
      <c r="AD209" s="391"/>
      <c r="AE209" s="391"/>
      <c r="AF209" s="391"/>
      <c r="AG209" s="391"/>
      <c r="AH209" s="391"/>
    </row>
    <row r="210" spans="1:34">
      <c r="A210" s="536"/>
      <c r="B210" s="537"/>
      <c r="C210" s="668"/>
      <c r="D210" s="538"/>
      <c r="E210" s="539"/>
      <c r="F210" s="540"/>
      <c r="G210" s="558"/>
      <c r="H210" s="389"/>
      <c r="I210" s="389"/>
      <c r="J210" s="391"/>
      <c r="K210" s="391"/>
      <c r="L210" s="391"/>
      <c r="M210" s="391"/>
      <c r="N210" s="391"/>
      <c r="O210" s="391"/>
      <c r="P210" s="391"/>
      <c r="Q210" s="391"/>
      <c r="R210" s="391"/>
      <c r="S210" s="391"/>
      <c r="T210" s="391"/>
      <c r="U210" s="509"/>
      <c r="V210" s="391"/>
      <c r="W210" s="391"/>
      <c r="X210" s="391"/>
      <c r="Y210" s="391"/>
      <c r="Z210" s="391"/>
      <c r="AA210" s="391"/>
      <c r="AB210" s="391"/>
      <c r="AC210" s="391"/>
      <c r="AD210" s="391"/>
      <c r="AE210" s="391"/>
      <c r="AF210" s="391"/>
      <c r="AG210" s="391"/>
      <c r="AH210" s="391"/>
    </row>
    <row r="211" spans="1:34">
      <c r="A211" s="536"/>
      <c r="B211" s="537"/>
      <c r="C211" s="668"/>
      <c r="D211" s="538"/>
      <c r="E211" s="539"/>
      <c r="F211" s="540"/>
      <c r="G211" s="558"/>
      <c r="H211" s="389"/>
      <c r="I211" s="389"/>
      <c r="J211" s="391"/>
      <c r="K211" s="391"/>
      <c r="L211" s="391"/>
      <c r="M211" s="391"/>
      <c r="N211" s="391"/>
      <c r="O211" s="391"/>
      <c r="P211" s="391"/>
      <c r="Q211" s="391"/>
      <c r="R211" s="391"/>
      <c r="S211" s="391"/>
      <c r="T211" s="391"/>
      <c r="U211" s="509"/>
      <c r="V211" s="391"/>
      <c r="W211" s="391"/>
      <c r="X211" s="391"/>
      <c r="Y211" s="391"/>
      <c r="Z211" s="391"/>
      <c r="AA211" s="391"/>
      <c r="AB211" s="391"/>
      <c r="AC211" s="391"/>
      <c r="AD211" s="391"/>
      <c r="AE211" s="391"/>
      <c r="AF211" s="391"/>
      <c r="AG211" s="391"/>
      <c r="AH211" s="391"/>
    </row>
    <row r="212" spans="1:34">
      <c r="A212" s="536"/>
      <c r="B212" s="537"/>
      <c r="C212" s="668"/>
      <c r="D212" s="538"/>
      <c r="E212" s="539"/>
      <c r="F212" s="540"/>
      <c r="G212" s="558"/>
      <c r="H212" s="389"/>
      <c r="I212" s="389"/>
      <c r="J212" s="391"/>
      <c r="K212" s="391"/>
      <c r="L212" s="391"/>
      <c r="M212" s="391"/>
      <c r="N212" s="391"/>
      <c r="O212" s="391"/>
      <c r="P212" s="391"/>
      <c r="Q212" s="391"/>
      <c r="R212" s="391"/>
      <c r="S212" s="391"/>
      <c r="T212" s="391"/>
      <c r="U212" s="509"/>
      <c r="V212" s="391"/>
      <c r="W212" s="391"/>
      <c r="X212" s="391"/>
      <c r="Y212" s="391"/>
      <c r="Z212" s="391"/>
      <c r="AA212" s="391"/>
      <c r="AB212" s="391"/>
      <c r="AC212" s="391"/>
      <c r="AD212" s="391"/>
      <c r="AE212" s="391"/>
      <c r="AF212" s="391"/>
      <c r="AG212" s="391"/>
      <c r="AH212" s="391"/>
    </row>
    <row r="213" spans="1:34">
      <c r="A213" s="536"/>
      <c r="B213" s="537"/>
      <c r="C213" s="668"/>
      <c r="D213" s="538"/>
      <c r="E213" s="539"/>
      <c r="F213" s="540"/>
      <c r="G213" s="558"/>
      <c r="H213" s="389"/>
      <c r="I213" s="389"/>
      <c r="J213" s="391"/>
      <c r="K213" s="391"/>
      <c r="L213" s="391"/>
      <c r="M213" s="391"/>
      <c r="N213" s="391"/>
      <c r="O213" s="391"/>
      <c r="P213" s="391"/>
      <c r="Q213" s="391"/>
      <c r="R213" s="391"/>
      <c r="S213" s="391"/>
      <c r="T213" s="391"/>
      <c r="U213" s="509"/>
      <c r="V213" s="391"/>
      <c r="W213" s="391"/>
      <c r="X213" s="391"/>
      <c r="Y213" s="391"/>
      <c r="Z213" s="391"/>
      <c r="AA213" s="391"/>
      <c r="AB213" s="391"/>
      <c r="AC213" s="391"/>
      <c r="AD213" s="391"/>
      <c r="AE213" s="391"/>
      <c r="AF213" s="391"/>
      <c r="AG213" s="391"/>
      <c r="AH213" s="391"/>
    </row>
    <row r="214" spans="1:34">
      <c r="A214" s="536"/>
      <c r="B214" s="537"/>
      <c r="C214" s="668"/>
      <c r="D214" s="538"/>
      <c r="E214" s="539"/>
      <c r="F214" s="540"/>
      <c r="G214" s="558"/>
      <c r="H214" s="389"/>
      <c r="I214" s="389"/>
      <c r="J214" s="391"/>
      <c r="K214" s="391"/>
      <c r="L214" s="391"/>
      <c r="M214" s="391"/>
      <c r="N214" s="391"/>
      <c r="O214" s="391"/>
      <c r="P214" s="391"/>
      <c r="Q214" s="391"/>
      <c r="R214" s="391"/>
      <c r="S214" s="391"/>
      <c r="T214" s="391"/>
      <c r="U214" s="509"/>
      <c r="V214" s="391"/>
      <c r="W214" s="391"/>
      <c r="X214" s="391"/>
      <c r="Y214" s="391"/>
      <c r="Z214" s="391"/>
      <c r="AA214" s="391"/>
      <c r="AB214" s="391"/>
      <c r="AC214" s="391"/>
      <c r="AD214" s="391"/>
      <c r="AE214" s="391"/>
      <c r="AF214" s="391"/>
      <c r="AG214" s="391"/>
      <c r="AH214" s="391"/>
    </row>
    <row r="215" spans="1:34">
      <c r="A215" s="536"/>
      <c r="B215" s="537"/>
      <c r="C215" s="668"/>
      <c r="D215" s="538"/>
      <c r="E215" s="539"/>
      <c r="F215" s="540"/>
      <c r="G215" s="558"/>
      <c r="H215" s="389"/>
      <c r="I215" s="389"/>
      <c r="J215" s="391"/>
      <c r="K215" s="391"/>
      <c r="L215" s="391"/>
      <c r="M215" s="391"/>
      <c r="N215" s="391"/>
      <c r="O215" s="391"/>
      <c r="P215" s="391"/>
      <c r="Q215" s="391"/>
      <c r="R215" s="391"/>
      <c r="S215" s="391"/>
      <c r="T215" s="391"/>
      <c r="U215" s="509"/>
      <c r="V215" s="391"/>
      <c r="W215" s="391"/>
      <c r="X215" s="391"/>
      <c r="Y215" s="391"/>
      <c r="Z215" s="391"/>
      <c r="AA215" s="391"/>
      <c r="AB215" s="391"/>
      <c r="AC215" s="391"/>
      <c r="AD215" s="391"/>
      <c r="AE215" s="391"/>
      <c r="AF215" s="391"/>
      <c r="AG215" s="391"/>
      <c r="AH215" s="391"/>
    </row>
    <row r="216" spans="1:34">
      <c r="A216" s="536"/>
      <c r="B216" s="537"/>
      <c r="C216" s="668"/>
      <c r="D216" s="538"/>
      <c r="E216" s="539"/>
      <c r="F216" s="540"/>
      <c r="G216" s="558"/>
      <c r="H216" s="389"/>
      <c r="I216" s="389"/>
      <c r="J216" s="391"/>
      <c r="K216" s="391"/>
      <c r="L216" s="391"/>
      <c r="M216" s="391"/>
      <c r="N216" s="391"/>
      <c r="O216" s="391"/>
      <c r="P216" s="391"/>
      <c r="Q216" s="391"/>
      <c r="R216" s="391"/>
      <c r="S216" s="391"/>
      <c r="T216" s="391"/>
      <c r="U216" s="509"/>
      <c r="V216" s="391"/>
      <c r="W216" s="391"/>
      <c r="X216" s="391"/>
      <c r="Y216" s="391"/>
      <c r="Z216" s="391"/>
      <c r="AA216" s="391"/>
      <c r="AB216" s="391"/>
      <c r="AC216" s="391"/>
      <c r="AD216" s="391"/>
      <c r="AE216" s="391"/>
      <c r="AF216" s="391"/>
      <c r="AG216" s="391"/>
      <c r="AH216" s="391"/>
    </row>
    <row r="217" spans="1:34">
      <c r="A217" s="536"/>
      <c r="B217" s="537"/>
      <c r="C217" s="668"/>
      <c r="D217" s="538"/>
      <c r="E217" s="539"/>
      <c r="F217" s="540"/>
      <c r="G217" s="558"/>
      <c r="H217" s="389"/>
      <c r="I217" s="389"/>
      <c r="J217" s="391"/>
      <c r="K217" s="391"/>
      <c r="L217" s="391"/>
      <c r="M217" s="391"/>
      <c r="N217" s="391"/>
      <c r="O217" s="391"/>
      <c r="P217" s="391"/>
      <c r="Q217" s="391"/>
      <c r="R217" s="391"/>
      <c r="S217" s="391"/>
      <c r="T217" s="391"/>
      <c r="U217" s="509"/>
      <c r="V217" s="391"/>
      <c r="W217" s="391"/>
      <c r="X217" s="391"/>
      <c r="Y217" s="391"/>
      <c r="Z217" s="391"/>
      <c r="AA217" s="391"/>
      <c r="AB217" s="391"/>
      <c r="AC217" s="391"/>
      <c r="AD217" s="391"/>
      <c r="AE217" s="391"/>
      <c r="AF217" s="391"/>
      <c r="AG217" s="391"/>
      <c r="AH217" s="391"/>
    </row>
    <row r="218" spans="1:34">
      <c r="A218" s="536"/>
      <c r="B218" s="537"/>
      <c r="C218" s="668"/>
      <c r="D218" s="538"/>
      <c r="E218" s="539"/>
      <c r="F218" s="540"/>
      <c r="G218" s="558"/>
      <c r="H218" s="389"/>
      <c r="I218" s="389"/>
      <c r="J218" s="391"/>
      <c r="K218" s="391"/>
      <c r="L218" s="391"/>
      <c r="M218" s="391"/>
      <c r="N218" s="391"/>
      <c r="O218" s="391"/>
      <c r="P218" s="391"/>
      <c r="Q218" s="391"/>
      <c r="R218" s="391"/>
      <c r="S218" s="391"/>
      <c r="T218" s="391"/>
      <c r="U218" s="509"/>
      <c r="V218" s="391"/>
      <c r="W218" s="391"/>
      <c r="X218" s="391"/>
      <c r="Y218" s="391"/>
      <c r="Z218" s="391"/>
      <c r="AA218" s="391"/>
      <c r="AB218" s="391"/>
      <c r="AC218" s="391"/>
      <c r="AD218" s="391"/>
      <c r="AE218" s="391"/>
      <c r="AF218" s="391"/>
      <c r="AG218" s="391"/>
      <c r="AH218" s="391"/>
    </row>
    <row r="219" spans="1:34">
      <c r="A219" s="536"/>
      <c r="B219" s="537"/>
      <c r="C219" s="668"/>
      <c r="D219" s="538"/>
      <c r="E219" s="539"/>
      <c r="F219" s="540"/>
      <c r="G219" s="558"/>
      <c r="H219" s="389"/>
      <c r="I219" s="389"/>
      <c r="J219" s="391"/>
      <c r="K219" s="391"/>
      <c r="L219" s="391"/>
      <c r="M219" s="391"/>
      <c r="N219" s="391"/>
      <c r="O219" s="391"/>
      <c r="P219" s="391"/>
      <c r="Q219" s="391"/>
      <c r="R219" s="391"/>
      <c r="S219" s="391"/>
      <c r="T219" s="391"/>
      <c r="U219" s="509"/>
      <c r="V219" s="391"/>
      <c r="W219" s="391"/>
      <c r="X219" s="391"/>
      <c r="Y219" s="391"/>
      <c r="Z219" s="391"/>
      <c r="AA219" s="391"/>
      <c r="AB219" s="391"/>
      <c r="AC219" s="391"/>
      <c r="AD219" s="391"/>
      <c r="AE219" s="391"/>
      <c r="AF219" s="391"/>
      <c r="AG219" s="391"/>
      <c r="AH219" s="391"/>
    </row>
    <row r="220" spans="1:34">
      <c r="A220" s="536"/>
      <c r="B220" s="537"/>
      <c r="C220" s="668"/>
      <c r="D220" s="538"/>
      <c r="E220" s="539"/>
      <c r="F220" s="540"/>
      <c r="G220" s="558"/>
      <c r="H220" s="389"/>
      <c r="I220" s="389"/>
      <c r="J220" s="391"/>
      <c r="K220" s="391"/>
      <c r="L220" s="391"/>
      <c r="M220" s="391"/>
      <c r="N220" s="391"/>
      <c r="O220" s="391"/>
      <c r="P220" s="391"/>
      <c r="Q220" s="391"/>
      <c r="R220" s="391"/>
      <c r="S220" s="391"/>
      <c r="T220" s="391"/>
      <c r="U220" s="509"/>
      <c r="V220" s="391"/>
      <c r="W220" s="391"/>
      <c r="X220" s="391"/>
      <c r="Y220" s="391"/>
      <c r="Z220" s="391"/>
      <c r="AA220" s="391"/>
      <c r="AB220" s="391"/>
      <c r="AC220" s="391"/>
      <c r="AD220" s="391"/>
      <c r="AE220" s="391"/>
      <c r="AF220" s="391"/>
      <c r="AG220" s="391"/>
      <c r="AH220" s="391"/>
    </row>
    <row r="221" spans="1:34">
      <c r="A221" s="536"/>
      <c r="B221" s="537"/>
      <c r="C221" s="668"/>
      <c r="D221" s="538"/>
      <c r="E221" s="539"/>
      <c r="F221" s="540"/>
      <c r="G221" s="558"/>
      <c r="H221" s="389"/>
      <c r="I221" s="389"/>
      <c r="J221" s="391"/>
      <c r="K221" s="391"/>
      <c r="L221" s="391"/>
      <c r="M221" s="391"/>
      <c r="N221" s="391"/>
      <c r="O221" s="391"/>
      <c r="P221" s="391"/>
      <c r="Q221" s="391"/>
      <c r="R221" s="391"/>
      <c r="S221" s="391"/>
      <c r="T221" s="391"/>
      <c r="U221" s="509"/>
      <c r="V221" s="391"/>
      <c r="W221" s="391"/>
      <c r="X221" s="391"/>
      <c r="Y221" s="391"/>
      <c r="Z221" s="391"/>
      <c r="AA221" s="391"/>
      <c r="AB221" s="391"/>
      <c r="AC221" s="391"/>
      <c r="AD221" s="391"/>
      <c r="AE221" s="391"/>
      <c r="AF221" s="391"/>
      <c r="AG221" s="391"/>
      <c r="AH221" s="391"/>
    </row>
    <row r="222" spans="1:34">
      <c r="A222" s="536"/>
      <c r="B222" s="537"/>
      <c r="C222" s="668"/>
      <c r="D222" s="538"/>
      <c r="E222" s="539"/>
      <c r="F222" s="540"/>
      <c r="G222" s="558"/>
      <c r="H222" s="389"/>
      <c r="I222" s="389"/>
      <c r="J222" s="391"/>
      <c r="K222" s="391"/>
      <c r="L222" s="391"/>
      <c r="M222" s="391"/>
      <c r="N222" s="391"/>
      <c r="O222" s="391"/>
      <c r="P222" s="391"/>
      <c r="Q222" s="391"/>
      <c r="R222" s="391"/>
      <c r="S222" s="391"/>
      <c r="T222" s="391"/>
      <c r="U222" s="509"/>
      <c r="V222" s="391"/>
      <c r="W222" s="391"/>
      <c r="X222" s="391"/>
      <c r="Y222" s="391"/>
      <c r="Z222" s="391"/>
      <c r="AA222" s="391"/>
      <c r="AB222" s="391"/>
      <c r="AC222" s="391"/>
      <c r="AD222" s="391"/>
      <c r="AE222" s="391"/>
      <c r="AF222" s="391"/>
      <c r="AG222" s="391"/>
      <c r="AH222" s="391"/>
    </row>
    <row r="223" spans="1:34">
      <c r="A223" s="536"/>
      <c r="B223" s="537"/>
      <c r="C223" s="668"/>
      <c r="D223" s="538"/>
      <c r="E223" s="539"/>
      <c r="F223" s="540"/>
      <c r="G223" s="558"/>
      <c r="H223" s="389"/>
      <c r="I223" s="389"/>
      <c r="J223" s="391"/>
      <c r="K223" s="391"/>
      <c r="L223" s="391"/>
      <c r="M223" s="391"/>
      <c r="N223" s="391"/>
      <c r="O223" s="391"/>
      <c r="P223" s="391"/>
      <c r="Q223" s="391"/>
      <c r="R223" s="391"/>
      <c r="S223" s="391"/>
      <c r="T223" s="391"/>
      <c r="U223" s="509"/>
      <c r="V223" s="391"/>
      <c r="W223" s="391"/>
      <c r="X223" s="391"/>
      <c r="Y223" s="391"/>
      <c r="Z223" s="391"/>
      <c r="AA223" s="391"/>
      <c r="AB223" s="391"/>
      <c r="AC223" s="391"/>
      <c r="AD223" s="391"/>
      <c r="AE223" s="391"/>
      <c r="AF223" s="391"/>
      <c r="AG223" s="391"/>
      <c r="AH223" s="391"/>
    </row>
    <row r="224" spans="1:34">
      <c r="A224" s="536"/>
      <c r="B224" s="537"/>
      <c r="C224" s="668"/>
      <c r="D224" s="538"/>
      <c r="E224" s="539"/>
      <c r="F224" s="540"/>
      <c r="G224" s="558"/>
      <c r="H224" s="389"/>
      <c r="I224" s="389"/>
      <c r="J224" s="391"/>
      <c r="K224" s="391"/>
      <c r="L224" s="391"/>
      <c r="M224" s="391"/>
      <c r="N224" s="391"/>
      <c r="O224" s="391"/>
      <c r="P224" s="391"/>
      <c r="Q224" s="391"/>
      <c r="R224" s="391"/>
      <c r="S224" s="391"/>
      <c r="T224" s="391"/>
      <c r="U224" s="509"/>
      <c r="V224" s="391"/>
      <c r="W224" s="391"/>
      <c r="X224" s="391"/>
      <c r="Y224" s="391"/>
      <c r="Z224" s="391"/>
      <c r="AA224" s="391"/>
      <c r="AB224" s="391"/>
      <c r="AC224" s="391"/>
      <c r="AD224" s="391"/>
      <c r="AE224" s="391"/>
      <c r="AF224" s="391"/>
      <c r="AG224" s="391"/>
      <c r="AH224" s="391"/>
    </row>
    <row r="225" spans="1:34">
      <c r="A225" s="536"/>
      <c r="B225" s="537"/>
      <c r="C225" s="668"/>
      <c r="D225" s="538"/>
      <c r="E225" s="539"/>
      <c r="F225" s="540"/>
      <c r="G225" s="558"/>
      <c r="H225" s="389"/>
      <c r="I225" s="389"/>
      <c r="J225" s="391"/>
      <c r="K225" s="391"/>
      <c r="L225" s="391"/>
      <c r="M225" s="391"/>
      <c r="N225" s="391"/>
      <c r="O225" s="391"/>
      <c r="P225" s="391"/>
      <c r="Q225" s="391"/>
      <c r="R225" s="391"/>
      <c r="S225" s="391"/>
      <c r="T225" s="391"/>
      <c r="U225" s="509"/>
      <c r="V225" s="391"/>
      <c r="W225" s="391"/>
      <c r="X225" s="391"/>
      <c r="Y225" s="391"/>
      <c r="Z225" s="391"/>
      <c r="AA225" s="391"/>
      <c r="AB225" s="391"/>
      <c r="AC225" s="391"/>
      <c r="AD225" s="391"/>
      <c r="AE225" s="391"/>
      <c r="AF225" s="391"/>
      <c r="AG225" s="391"/>
      <c r="AH225" s="391"/>
    </row>
    <row r="226" spans="1:34">
      <c r="A226" s="536"/>
      <c r="B226" s="537"/>
      <c r="C226" s="668"/>
      <c r="D226" s="538"/>
      <c r="E226" s="539"/>
      <c r="F226" s="540"/>
      <c r="G226" s="558"/>
      <c r="H226" s="389"/>
      <c r="I226" s="389"/>
      <c r="J226" s="391"/>
      <c r="K226" s="391"/>
      <c r="L226" s="391"/>
      <c r="M226" s="391"/>
      <c r="N226" s="391"/>
      <c r="O226" s="391"/>
      <c r="P226" s="391"/>
      <c r="Q226" s="391"/>
      <c r="R226" s="391"/>
      <c r="S226" s="391"/>
      <c r="T226" s="391"/>
      <c r="U226" s="509"/>
      <c r="V226" s="391"/>
      <c r="W226" s="391"/>
      <c r="X226" s="391"/>
      <c r="Y226" s="391"/>
      <c r="Z226" s="391"/>
      <c r="AA226" s="391"/>
      <c r="AB226" s="391"/>
      <c r="AC226" s="391"/>
      <c r="AD226" s="391"/>
      <c r="AE226" s="391"/>
      <c r="AF226" s="391"/>
      <c r="AG226" s="391"/>
      <c r="AH226" s="391"/>
    </row>
    <row r="227" spans="1:34">
      <c r="A227" s="536"/>
      <c r="B227" s="537"/>
      <c r="C227" s="668"/>
      <c r="D227" s="538"/>
      <c r="E227" s="539"/>
      <c r="F227" s="540"/>
      <c r="G227" s="558"/>
      <c r="H227" s="389"/>
      <c r="I227" s="389"/>
      <c r="J227" s="391"/>
      <c r="K227" s="391"/>
      <c r="L227" s="391"/>
      <c r="M227" s="391"/>
      <c r="N227" s="391"/>
      <c r="O227" s="391"/>
      <c r="P227" s="391"/>
      <c r="Q227" s="391"/>
      <c r="R227" s="391"/>
      <c r="S227" s="391"/>
      <c r="T227" s="391"/>
      <c r="U227" s="509"/>
      <c r="V227" s="391"/>
      <c r="W227" s="391"/>
      <c r="X227" s="391"/>
      <c r="Y227" s="391"/>
      <c r="Z227" s="391"/>
      <c r="AA227" s="391"/>
      <c r="AB227" s="391"/>
      <c r="AC227" s="391"/>
      <c r="AD227" s="391"/>
      <c r="AE227" s="391"/>
      <c r="AF227" s="391"/>
      <c r="AG227" s="391"/>
      <c r="AH227" s="391"/>
    </row>
    <row r="228" spans="1:34">
      <c r="A228" s="536"/>
      <c r="B228" s="537"/>
      <c r="C228" s="668"/>
      <c r="D228" s="538"/>
      <c r="E228" s="539"/>
      <c r="F228" s="540"/>
      <c r="G228" s="558"/>
      <c r="H228" s="389"/>
      <c r="I228" s="389"/>
      <c r="J228" s="391"/>
      <c r="K228" s="391"/>
      <c r="L228" s="391"/>
      <c r="M228" s="391"/>
      <c r="N228" s="391"/>
      <c r="O228" s="391"/>
      <c r="P228" s="391"/>
      <c r="Q228" s="391"/>
      <c r="R228" s="391"/>
      <c r="S228" s="391"/>
      <c r="T228" s="391"/>
      <c r="U228" s="509"/>
      <c r="V228" s="391"/>
      <c r="W228" s="391"/>
      <c r="X228" s="391"/>
      <c r="Y228" s="391"/>
      <c r="Z228" s="391"/>
      <c r="AA228" s="391"/>
      <c r="AB228" s="391"/>
      <c r="AC228" s="391"/>
      <c r="AD228" s="391"/>
      <c r="AE228" s="391"/>
      <c r="AF228" s="391"/>
      <c r="AG228" s="391"/>
      <c r="AH228" s="391"/>
    </row>
    <row r="229" spans="1:34">
      <c r="A229" s="536"/>
      <c r="B229" s="537"/>
      <c r="C229" s="668"/>
      <c r="D229" s="538"/>
      <c r="E229" s="539"/>
      <c r="F229" s="540"/>
      <c r="G229" s="558"/>
      <c r="H229" s="389"/>
      <c r="I229" s="389"/>
      <c r="J229" s="391"/>
      <c r="K229" s="391"/>
      <c r="L229" s="391"/>
      <c r="M229" s="391"/>
      <c r="N229" s="391"/>
      <c r="O229" s="391"/>
      <c r="P229" s="391"/>
      <c r="Q229" s="391"/>
      <c r="R229" s="391"/>
      <c r="S229" s="391"/>
      <c r="T229" s="391"/>
      <c r="U229" s="509"/>
      <c r="V229" s="391"/>
      <c r="W229" s="391"/>
      <c r="X229" s="391"/>
      <c r="Y229" s="391"/>
      <c r="Z229" s="391"/>
      <c r="AA229" s="391"/>
      <c r="AB229" s="391"/>
      <c r="AC229" s="391"/>
      <c r="AD229" s="391"/>
      <c r="AE229" s="391"/>
      <c r="AF229" s="391"/>
      <c r="AG229" s="391"/>
      <c r="AH229" s="391"/>
    </row>
    <row r="230" spans="1:34">
      <c r="A230" s="536"/>
      <c r="B230" s="537"/>
      <c r="C230" s="668"/>
      <c r="D230" s="538"/>
      <c r="E230" s="539"/>
      <c r="F230" s="540"/>
      <c r="G230" s="558"/>
      <c r="H230" s="389"/>
      <c r="I230" s="389"/>
      <c r="J230" s="391"/>
      <c r="K230" s="391"/>
      <c r="L230" s="391"/>
      <c r="M230" s="391"/>
      <c r="N230" s="391"/>
      <c r="O230" s="391"/>
      <c r="P230" s="391"/>
      <c r="Q230" s="391"/>
      <c r="R230" s="391"/>
      <c r="S230" s="391"/>
      <c r="T230" s="391"/>
      <c r="U230" s="509"/>
      <c r="V230" s="391"/>
      <c r="W230" s="391"/>
      <c r="X230" s="391"/>
      <c r="Y230" s="391"/>
      <c r="Z230" s="391"/>
      <c r="AA230" s="391"/>
      <c r="AB230" s="391"/>
      <c r="AC230" s="391"/>
      <c r="AD230" s="391"/>
      <c r="AE230" s="391"/>
      <c r="AF230" s="391"/>
      <c r="AG230" s="391"/>
      <c r="AH230" s="391"/>
    </row>
    <row r="231" spans="1:34">
      <c r="A231" s="536"/>
      <c r="B231" s="537"/>
      <c r="C231" s="668"/>
      <c r="D231" s="538"/>
      <c r="E231" s="539"/>
      <c r="F231" s="540"/>
      <c r="G231" s="558"/>
      <c r="H231" s="389"/>
      <c r="I231" s="389"/>
      <c r="J231" s="391"/>
      <c r="K231" s="391"/>
      <c r="L231" s="391"/>
      <c r="M231" s="391"/>
      <c r="N231" s="391"/>
      <c r="O231" s="391"/>
      <c r="P231" s="391"/>
      <c r="Q231" s="391"/>
      <c r="R231" s="391"/>
      <c r="S231" s="391"/>
      <c r="T231" s="391"/>
      <c r="U231" s="509"/>
      <c r="V231" s="391"/>
      <c r="W231" s="391"/>
      <c r="X231" s="391"/>
      <c r="Y231" s="391"/>
      <c r="Z231" s="391"/>
      <c r="AA231" s="391"/>
      <c r="AB231" s="391"/>
      <c r="AC231" s="391"/>
      <c r="AD231" s="391"/>
      <c r="AE231" s="391"/>
      <c r="AF231" s="391"/>
      <c r="AG231" s="391"/>
      <c r="AH231" s="391"/>
    </row>
    <row r="232" spans="1:34">
      <c r="A232" s="536"/>
      <c r="B232" s="537"/>
      <c r="C232" s="668"/>
      <c r="D232" s="538"/>
      <c r="E232" s="539"/>
      <c r="F232" s="540"/>
      <c r="G232" s="558"/>
      <c r="H232" s="389"/>
      <c r="I232" s="389"/>
      <c r="J232" s="391"/>
      <c r="K232" s="391"/>
      <c r="L232" s="391"/>
      <c r="M232" s="391"/>
      <c r="N232" s="391"/>
      <c r="O232" s="391"/>
      <c r="P232" s="391"/>
      <c r="Q232" s="391"/>
      <c r="R232" s="391"/>
      <c r="S232" s="391"/>
      <c r="T232" s="391"/>
      <c r="U232" s="509"/>
      <c r="V232" s="391"/>
      <c r="W232" s="391"/>
      <c r="X232" s="391"/>
      <c r="Y232" s="391"/>
      <c r="Z232" s="391"/>
      <c r="AA232" s="391"/>
      <c r="AB232" s="391"/>
      <c r="AC232" s="391"/>
      <c r="AD232" s="391"/>
      <c r="AE232" s="391"/>
      <c r="AF232" s="391"/>
      <c r="AG232" s="391"/>
      <c r="AH232" s="391"/>
    </row>
    <row r="233" spans="1:34">
      <c r="A233" s="536"/>
      <c r="B233" s="537"/>
      <c r="C233" s="668"/>
      <c r="D233" s="538"/>
      <c r="E233" s="539"/>
      <c r="F233" s="540"/>
      <c r="G233" s="558"/>
      <c r="H233" s="389"/>
      <c r="I233" s="389"/>
      <c r="J233" s="391"/>
      <c r="K233" s="391"/>
      <c r="L233" s="391"/>
      <c r="M233" s="391"/>
      <c r="N233" s="391"/>
      <c r="O233" s="391"/>
      <c r="P233" s="391"/>
      <c r="Q233" s="391"/>
      <c r="R233" s="391"/>
      <c r="S233" s="391"/>
      <c r="T233" s="391"/>
      <c r="U233" s="509"/>
      <c r="V233" s="391"/>
      <c r="W233" s="391"/>
      <c r="X233" s="391"/>
      <c r="Y233" s="391"/>
      <c r="Z233" s="391"/>
      <c r="AA233" s="391"/>
      <c r="AB233" s="391"/>
      <c r="AC233" s="391"/>
      <c r="AD233" s="391"/>
      <c r="AE233" s="391"/>
      <c r="AF233" s="391"/>
      <c r="AG233" s="391"/>
      <c r="AH233" s="391"/>
    </row>
    <row r="234" spans="1:34">
      <c r="A234" s="536"/>
      <c r="B234" s="537"/>
      <c r="C234" s="668"/>
      <c r="D234" s="538"/>
      <c r="E234" s="539"/>
      <c r="F234" s="540"/>
      <c r="G234" s="558"/>
      <c r="H234" s="389"/>
      <c r="I234" s="389"/>
      <c r="J234" s="391"/>
      <c r="K234" s="391"/>
      <c r="L234" s="391"/>
      <c r="M234" s="391"/>
      <c r="N234" s="391"/>
      <c r="O234" s="391"/>
      <c r="P234" s="391"/>
      <c r="Q234" s="391"/>
      <c r="R234" s="391"/>
      <c r="S234" s="391"/>
      <c r="T234" s="391"/>
      <c r="U234" s="509"/>
      <c r="V234" s="391"/>
      <c r="W234" s="391"/>
      <c r="X234" s="391"/>
      <c r="Y234" s="391"/>
      <c r="Z234" s="391"/>
      <c r="AA234" s="391"/>
      <c r="AB234" s="391"/>
      <c r="AC234" s="391"/>
      <c r="AD234" s="391"/>
      <c r="AE234" s="391"/>
      <c r="AF234" s="391"/>
      <c r="AG234" s="391"/>
      <c r="AH234" s="391"/>
    </row>
    <row r="235" spans="1:34">
      <c r="A235" s="536"/>
      <c r="B235" s="537"/>
      <c r="C235" s="668"/>
      <c r="D235" s="538"/>
      <c r="E235" s="539"/>
      <c r="F235" s="540"/>
      <c r="G235" s="558"/>
      <c r="H235" s="389"/>
      <c r="I235" s="389"/>
      <c r="J235" s="391"/>
      <c r="K235" s="391"/>
      <c r="L235" s="391"/>
      <c r="M235" s="391"/>
      <c r="N235" s="391"/>
      <c r="O235" s="391"/>
      <c r="P235" s="391"/>
      <c r="Q235" s="391"/>
      <c r="R235" s="391"/>
      <c r="S235" s="391"/>
      <c r="T235" s="391"/>
      <c r="U235" s="509"/>
      <c r="V235" s="391"/>
      <c r="W235" s="391"/>
      <c r="X235" s="391"/>
      <c r="Y235" s="391"/>
      <c r="Z235" s="391"/>
      <c r="AA235" s="391"/>
      <c r="AB235" s="391"/>
      <c r="AC235" s="391"/>
      <c r="AD235" s="391"/>
      <c r="AE235" s="391"/>
      <c r="AF235" s="391"/>
      <c r="AG235" s="391"/>
      <c r="AH235" s="391"/>
    </row>
    <row r="236" spans="1:34">
      <c r="A236" s="536"/>
      <c r="B236" s="537"/>
      <c r="C236" s="668"/>
      <c r="D236" s="538"/>
      <c r="E236" s="539"/>
      <c r="F236" s="540"/>
      <c r="G236" s="558"/>
      <c r="H236" s="389"/>
      <c r="I236" s="389"/>
      <c r="J236" s="391"/>
      <c r="K236" s="391"/>
      <c r="L236" s="391"/>
      <c r="M236" s="391"/>
      <c r="N236" s="391"/>
      <c r="O236" s="391"/>
      <c r="P236" s="391"/>
      <c r="Q236" s="391"/>
      <c r="R236" s="391"/>
      <c r="S236" s="391"/>
      <c r="T236" s="391"/>
      <c r="U236" s="509"/>
      <c r="V236" s="391"/>
      <c r="W236" s="391"/>
      <c r="X236" s="391"/>
      <c r="Y236" s="391"/>
      <c r="Z236" s="391"/>
      <c r="AA236" s="391"/>
      <c r="AB236" s="391"/>
      <c r="AC236" s="391"/>
      <c r="AD236" s="391"/>
      <c r="AE236" s="391"/>
      <c r="AF236" s="391"/>
      <c r="AG236" s="391"/>
      <c r="AH236" s="391"/>
    </row>
    <row r="237" spans="1:34">
      <c r="A237" s="536"/>
      <c r="B237" s="537"/>
      <c r="C237" s="668"/>
      <c r="D237" s="538"/>
      <c r="E237" s="539"/>
      <c r="F237" s="540"/>
      <c r="G237" s="558"/>
      <c r="H237" s="389"/>
      <c r="I237" s="389"/>
      <c r="J237" s="391"/>
      <c r="K237" s="391"/>
      <c r="L237" s="391"/>
      <c r="M237" s="391"/>
      <c r="N237" s="391"/>
      <c r="O237" s="391"/>
      <c r="P237" s="391"/>
      <c r="Q237" s="391"/>
      <c r="R237" s="391"/>
      <c r="S237" s="391"/>
      <c r="T237" s="391"/>
      <c r="U237" s="509"/>
      <c r="V237" s="391"/>
      <c r="W237" s="391"/>
      <c r="X237" s="391"/>
      <c r="Y237" s="391"/>
      <c r="Z237" s="391"/>
      <c r="AA237" s="391"/>
      <c r="AB237" s="391"/>
      <c r="AC237" s="391"/>
      <c r="AD237" s="391"/>
      <c r="AE237" s="391"/>
      <c r="AF237" s="391"/>
      <c r="AG237" s="391"/>
      <c r="AH237" s="391"/>
    </row>
    <row r="238" spans="1:34">
      <c r="A238" s="536"/>
      <c r="B238" s="537"/>
      <c r="C238" s="668"/>
      <c r="D238" s="538"/>
      <c r="E238" s="539"/>
      <c r="F238" s="540"/>
      <c r="G238" s="558"/>
      <c r="H238" s="389"/>
      <c r="I238" s="389"/>
      <c r="J238" s="391"/>
      <c r="K238" s="391"/>
      <c r="L238" s="391"/>
      <c r="M238" s="391"/>
      <c r="N238" s="391"/>
      <c r="O238" s="391"/>
      <c r="P238" s="391"/>
      <c r="Q238" s="391"/>
      <c r="R238" s="391"/>
      <c r="S238" s="391"/>
      <c r="T238" s="391"/>
      <c r="U238" s="509"/>
      <c r="V238" s="391"/>
      <c r="W238" s="391"/>
      <c r="X238" s="391"/>
      <c r="Y238" s="391"/>
      <c r="Z238" s="391"/>
      <c r="AA238" s="391"/>
      <c r="AB238" s="391"/>
      <c r="AC238" s="391"/>
      <c r="AD238" s="391"/>
      <c r="AE238" s="391"/>
      <c r="AF238" s="391"/>
      <c r="AG238" s="391"/>
      <c r="AH238" s="391"/>
    </row>
    <row r="239" spans="1:34">
      <c r="A239" s="536"/>
      <c r="B239" s="537"/>
      <c r="C239" s="668"/>
      <c r="D239" s="538"/>
      <c r="E239" s="539"/>
      <c r="F239" s="540"/>
      <c r="G239" s="558"/>
      <c r="H239" s="389"/>
      <c r="I239" s="389"/>
      <c r="J239" s="391"/>
      <c r="K239" s="391"/>
      <c r="L239" s="391"/>
      <c r="M239" s="391"/>
      <c r="N239" s="391"/>
      <c r="O239" s="391"/>
      <c r="P239" s="391"/>
      <c r="Q239" s="391"/>
      <c r="R239" s="391"/>
      <c r="S239" s="391"/>
      <c r="T239" s="391"/>
      <c r="U239" s="509"/>
      <c r="V239" s="391"/>
      <c r="W239" s="391"/>
      <c r="X239" s="391"/>
      <c r="Y239" s="391"/>
      <c r="Z239" s="391"/>
      <c r="AA239" s="391"/>
      <c r="AB239" s="391"/>
      <c r="AC239" s="391"/>
      <c r="AD239" s="391"/>
      <c r="AE239" s="391"/>
      <c r="AF239" s="391"/>
      <c r="AG239" s="391"/>
      <c r="AH239" s="391"/>
    </row>
    <row r="240" spans="1:34">
      <c r="A240" s="536"/>
      <c r="B240" s="537"/>
      <c r="C240" s="668"/>
      <c r="D240" s="538"/>
      <c r="E240" s="539"/>
      <c r="F240" s="540"/>
      <c r="G240" s="558"/>
      <c r="H240" s="389"/>
      <c r="I240" s="389"/>
      <c r="J240" s="391"/>
      <c r="K240" s="391"/>
      <c r="L240" s="391"/>
      <c r="M240" s="391"/>
      <c r="N240" s="391"/>
      <c r="O240" s="391"/>
      <c r="P240" s="391"/>
      <c r="Q240" s="391"/>
      <c r="R240" s="391"/>
      <c r="S240" s="391"/>
      <c r="T240" s="391"/>
      <c r="U240" s="509"/>
      <c r="V240" s="391"/>
      <c r="W240" s="391"/>
      <c r="X240" s="391"/>
      <c r="Y240" s="391"/>
      <c r="Z240" s="391"/>
      <c r="AA240" s="391"/>
      <c r="AB240" s="391"/>
      <c r="AC240" s="391"/>
      <c r="AD240" s="391"/>
      <c r="AE240" s="391"/>
      <c r="AF240" s="391"/>
      <c r="AG240" s="391"/>
      <c r="AH240" s="391"/>
    </row>
    <row r="241" spans="1:34">
      <c r="A241" s="536"/>
      <c r="B241" s="537"/>
      <c r="C241" s="668"/>
      <c r="D241" s="538"/>
      <c r="E241" s="539"/>
      <c r="F241" s="540"/>
      <c r="G241" s="558"/>
      <c r="H241" s="389"/>
      <c r="I241" s="389"/>
      <c r="J241" s="391"/>
      <c r="K241" s="391"/>
      <c r="L241" s="391"/>
      <c r="M241" s="391"/>
      <c r="N241" s="391"/>
      <c r="O241" s="391"/>
      <c r="P241" s="391"/>
      <c r="Q241" s="391"/>
      <c r="R241" s="391"/>
      <c r="S241" s="391"/>
      <c r="T241" s="391"/>
      <c r="U241" s="509"/>
      <c r="V241" s="391"/>
      <c r="W241" s="391"/>
      <c r="X241" s="391"/>
      <c r="Y241" s="391"/>
      <c r="Z241" s="391"/>
      <c r="AA241" s="391"/>
      <c r="AB241" s="391"/>
      <c r="AC241" s="391"/>
      <c r="AD241" s="391"/>
      <c r="AE241" s="391"/>
      <c r="AF241" s="391"/>
      <c r="AG241" s="391"/>
      <c r="AH241" s="391"/>
    </row>
    <row r="242" spans="1:34">
      <c r="A242" s="536"/>
      <c r="B242" s="537"/>
      <c r="C242" s="668"/>
      <c r="D242" s="538"/>
      <c r="E242" s="539"/>
      <c r="F242" s="540"/>
      <c r="G242" s="558"/>
      <c r="H242" s="389"/>
      <c r="I242" s="389"/>
      <c r="J242" s="391"/>
      <c r="K242" s="391"/>
      <c r="L242" s="391"/>
      <c r="M242" s="391"/>
      <c r="N242" s="391"/>
      <c r="O242" s="391"/>
      <c r="P242" s="391"/>
      <c r="Q242" s="391"/>
      <c r="R242" s="391"/>
      <c r="S242" s="391"/>
      <c r="T242" s="391"/>
      <c r="U242" s="509"/>
      <c r="V242" s="391"/>
      <c r="W242" s="391"/>
      <c r="X242" s="391"/>
      <c r="Y242" s="391"/>
      <c r="Z242" s="391"/>
      <c r="AA242" s="391"/>
      <c r="AB242" s="391"/>
      <c r="AC242" s="391"/>
      <c r="AD242" s="391"/>
      <c r="AE242" s="391"/>
      <c r="AF242" s="391"/>
      <c r="AG242" s="391"/>
      <c r="AH242" s="391"/>
    </row>
    <row r="243" spans="1:34">
      <c r="A243" s="536"/>
      <c r="B243" s="537"/>
      <c r="C243" s="668"/>
      <c r="D243" s="538"/>
      <c r="E243" s="539"/>
      <c r="F243" s="540"/>
      <c r="G243" s="558"/>
      <c r="H243" s="389"/>
      <c r="I243" s="389"/>
      <c r="J243" s="391"/>
      <c r="K243" s="391"/>
      <c r="L243" s="391"/>
      <c r="M243" s="391"/>
      <c r="N243" s="391"/>
      <c r="O243" s="391"/>
      <c r="P243" s="391"/>
      <c r="Q243" s="391"/>
      <c r="R243" s="391"/>
      <c r="S243" s="391"/>
      <c r="T243" s="391"/>
      <c r="U243" s="509"/>
      <c r="V243" s="391"/>
      <c r="W243" s="391"/>
      <c r="X243" s="391"/>
      <c r="Y243" s="391"/>
      <c r="Z243" s="391"/>
      <c r="AA243" s="391"/>
      <c r="AB243" s="391"/>
      <c r="AC243" s="391"/>
      <c r="AD243" s="391"/>
      <c r="AE243" s="391"/>
      <c r="AF243" s="391"/>
      <c r="AG243" s="391"/>
      <c r="AH243" s="391"/>
    </row>
    <row r="244" spans="1:34">
      <c r="A244" s="536"/>
      <c r="B244" s="537"/>
      <c r="C244" s="668"/>
      <c r="D244" s="538"/>
      <c r="E244" s="539"/>
      <c r="F244" s="540"/>
      <c r="G244" s="558"/>
      <c r="H244" s="389"/>
      <c r="I244" s="389"/>
      <c r="J244" s="391"/>
      <c r="K244" s="391"/>
      <c r="L244" s="391"/>
      <c r="M244" s="391"/>
      <c r="N244" s="391"/>
      <c r="O244" s="391"/>
      <c r="P244" s="391"/>
      <c r="Q244" s="391"/>
      <c r="R244" s="391"/>
      <c r="S244" s="391"/>
      <c r="T244" s="391"/>
      <c r="U244" s="509"/>
      <c r="V244" s="391"/>
      <c r="W244" s="391"/>
      <c r="X244" s="391"/>
      <c r="Y244" s="391"/>
      <c r="Z244" s="391"/>
      <c r="AA244" s="391"/>
      <c r="AB244" s="391"/>
      <c r="AC244" s="391"/>
      <c r="AD244" s="391"/>
      <c r="AE244" s="391"/>
      <c r="AF244" s="391"/>
      <c r="AG244" s="391"/>
      <c r="AH244" s="391"/>
    </row>
    <row r="245" spans="1:34">
      <c r="A245" s="536"/>
      <c r="B245" s="537"/>
      <c r="C245" s="668"/>
      <c r="D245" s="538"/>
      <c r="E245" s="539"/>
      <c r="F245" s="540"/>
      <c r="G245" s="558"/>
      <c r="H245" s="389"/>
      <c r="I245" s="389"/>
      <c r="J245" s="391"/>
      <c r="K245" s="391"/>
      <c r="L245" s="391"/>
      <c r="M245" s="391"/>
      <c r="N245" s="391"/>
      <c r="O245" s="391"/>
      <c r="P245" s="391"/>
      <c r="Q245" s="391"/>
      <c r="R245" s="391"/>
      <c r="S245" s="391"/>
      <c r="T245" s="391"/>
      <c r="U245" s="509"/>
      <c r="V245" s="391"/>
      <c r="W245" s="391"/>
      <c r="X245" s="391"/>
      <c r="Y245" s="391"/>
      <c r="Z245" s="391"/>
      <c r="AA245" s="391"/>
      <c r="AB245" s="391"/>
      <c r="AC245" s="391"/>
      <c r="AD245" s="391"/>
      <c r="AE245" s="391"/>
      <c r="AF245" s="391"/>
      <c r="AG245" s="391"/>
      <c r="AH245" s="391"/>
    </row>
    <row r="246" spans="1:34">
      <c r="A246" s="536"/>
      <c r="B246" s="537"/>
      <c r="C246" s="668"/>
      <c r="D246" s="538"/>
      <c r="E246" s="539"/>
      <c r="F246" s="540"/>
      <c r="G246" s="558"/>
      <c r="H246" s="389"/>
      <c r="I246" s="389"/>
      <c r="J246" s="391"/>
      <c r="K246" s="391"/>
      <c r="L246" s="391"/>
      <c r="M246" s="391"/>
      <c r="N246" s="391"/>
      <c r="O246" s="391"/>
      <c r="P246" s="391"/>
      <c r="Q246" s="391"/>
      <c r="R246" s="391"/>
      <c r="S246" s="391"/>
      <c r="T246" s="391"/>
      <c r="U246" s="509"/>
      <c r="V246" s="391"/>
      <c r="W246" s="391"/>
      <c r="X246" s="391"/>
      <c r="Y246" s="391"/>
      <c r="Z246" s="391"/>
      <c r="AA246" s="391"/>
      <c r="AB246" s="391"/>
      <c r="AC246" s="391"/>
      <c r="AD246" s="391"/>
      <c r="AE246" s="391"/>
      <c r="AF246" s="391"/>
      <c r="AG246" s="391"/>
      <c r="AH246" s="391"/>
    </row>
    <row r="247" spans="1:34">
      <c r="A247" s="536"/>
      <c r="B247" s="537"/>
      <c r="C247" s="668"/>
      <c r="D247" s="538"/>
      <c r="E247" s="539"/>
      <c r="F247" s="540"/>
      <c r="G247" s="558"/>
      <c r="H247" s="389"/>
      <c r="I247" s="389"/>
      <c r="J247" s="391"/>
      <c r="K247" s="391"/>
      <c r="L247" s="391"/>
      <c r="M247" s="391"/>
      <c r="N247" s="391"/>
      <c r="O247" s="391"/>
      <c r="P247" s="391"/>
      <c r="Q247" s="391"/>
      <c r="R247" s="391"/>
      <c r="S247" s="391"/>
      <c r="T247" s="391"/>
      <c r="U247" s="509"/>
      <c r="V247" s="391"/>
      <c r="W247" s="391"/>
      <c r="X247" s="391"/>
      <c r="Y247" s="391"/>
      <c r="Z247" s="391"/>
      <c r="AA247" s="391"/>
      <c r="AB247" s="391"/>
      <c r="AC247" s="391"/>
      <c r="AD247" s="391"/>
      <c r="AE247" s="391"/>
      <c r="AF247" s="391"/>
      <c r="AG247" s="391"/>
      <c r="AH247" s="391"/>
    </row>
    <row r="248" spans="1:34">
      <c r="A248" s="536"/>
      <c r="B248" s="537"/>
      <c r="C248" s="668"/>
      <c r="D248" s="538"/>
      <c r="E248" s="539"/>
      <c r="F248" s="540"/>
      <c r="G248" s="558"/>
      <c r="H248" s="389"/>
      <c r="I248" s="389"/>
      <c r="J248" s="391"/>
      <c r="K248" s="391"/>
      <c r="L248" s="391"/>
      <c r="M248" s="391"/>
      <c r="N248" s="391"/>
      <c r="O248" s="391"/>
      <c r="P248" s="391"/>
      <c r="Q248" s="391"/>
      <c r="R248" s="391"/>
      <c r="S248" s="391"/>
      <c r="T248" s="391"/>
      <c r="U248" s="509"/>
      <c r="V248" s="391"/>
      <c r="W248" s="391"/>
      <c r="X248" s="391"/>
      <c r="Y248" s="391"/>
      <c r="Z248" s="391"/>
      <c r="AA248" s="391"/>
      <c r="AB248" s="391"/>
      <c r="AC248" s="391"/>
      <c r="AD248" s="391"/>
      <c r="AE248" s="391"/>
      <c r="AF248" s="391"/>
      <c r="AG248" s="391"/>
      <c r="AH248" s="391"/>
    </row>
    <row r="249" spans="1:34">
      <c r="A249" s="536"/>
      <c r="B249" s="537"/>
      <c r="C249" s="668"/>
      <c r="D249" s="538"/>
      <c r="E249" s="539"/>
      <c r="F249" s="540"/>
      <c r="G249" s="558"/>
      <c r="H249" s="389"/>
      <c r="I249" s="389"/>
      <c r="J249" s="391"/>
      <c r="K249" s="391"/>
      <c r="L249" s="391"/>
      <c r="M249" s="391"/>
      <c r="N249" s="391"/>
      <c r="O249" s="391"/>
      <c r="P249" s="391"/>
      <c r="Q249" s="391"/>
      <c r="R249" s="391"/>
      <c r="S249" s="391"/>
      <c r="T249" s="391"/>
      <c r="U249" s="509"/>
      <c r="V249" s="391"/>
      <c r="W249" s="391"/>
      <c r="X249" s="391"/>
      <c r="Y249" s="391"/>
      <c r="Z249" s="391"/>
      <c r="AA249" s="391"/>
      <c r="AB249" s="391"/>
      <c r="AC249" s="391"/>
      <c r="AD249" s="391"/>
      <c r="AE249" s="391"/>
      <c r="AF249" s="391"/>
      <c r="AG249" s="391"/>
      <c r="AH249" s="391"/>
    </row>
    <row r="250" spans="1:34">
      <c r="A250" s="536"/>
      <c r="B250" s="537"/>
      <c r="C250" s="668"/>
      <c r="D250" s="538"/>
      <c r="E250" s="539"/>
      <c r="F250" s="540"/>
      <c r="G250" s="558"/>
      <c r="H250" s="389"/>
      <c r="I250" s="389"/>
      <c r="J250" s="391"/>
      <c r="K250" s="391"/>
      <c r="L250" s="391"/>
      <c r="M250" s="391"/>
      <c r="N250" s="391"/>
      <c r="O250" s="391"/>
      <c r="P250" s="391"/>
      <c r="Q250" s="391"/>
      <c r="R250" s="391"/>
      <c r="S250" s="391"/>
      <c r="T250" s="391"/>
      <c r="U250" s="509"/>
      <c r="V250" s="391"/>
      <c r="W250" s="391"/>
      <c r="X250" s="391"/>
      <c r="Y250" s="391"/>
      <c r="Z250" s="391"/>
      <c r="AA250" s="391"/>
      <c r="AB250" s="391"/>
      <c r="AC250" s="391"/>
      <c r="AD250" s="391"/>
      <c r="AE250" s="391"/>
      <c r="AF250" s="391"/>
      <c r="AG250" s="391"/>
      <c r="AH250" s="391"/>
    </row>
    <row r="251" spans="1:34">
      <c r="A251" s="536"/>
      <c r="B251" s="537"/>
      <c r="C251" s="668"/>
      <c r="D251" s="538"/>
      <c r="E251" s="539"/>
      <c r="F251" s="540"/>
      <c r="G251" s="558"/>
      <c r="H251" s="389"/>
      <c r="I251" s="389"/>
      <c r="J251" s="391"/>
      <c r="K251" s="391"/>
      <c r="L251" s="391"/>
      <c r="M251" s="391"/>
      <c r="N251" s="391"/>
      <c r="O251" s="391"/>
      <c r="P251" s="391"/>
      <c r="Q251" s="391"/>
      <c r="R251" s="391"/>
      <c r="S251" s="391"/>
      <c r="T251" s="391"/>
      <c r="U251" s="509"/>
      <c r="V251" s="391"/>
      <c r="W251" s="391"/>
      <c r="X251" s="391"/>
      <c r="Y251" s="391"/>
      <c r="Z251" s="391"/>
      <c r="AA251" s="391"/>
      <c r="AB251" s="391"/>
      <c r="AC251" s="391"/>
      <c r="AD251" s="391"/>
      <c r="AE251" s="391"/>
      <c r="AF251" s="391"/>
      <c r="AG251" s="391"/>
      <c r="AH251" s="391"/>
    </row>
    <row r="252" spans="1:34">
      <c r="A252" s="536"/>
      <c r="B252" s="537"/>
      <c r="C252" s="668"/>
      <c r="D252" s="538"/>
      <c r="E252" s="539"/>
      <c r="F252" s="540"/>
      <c r="G252" s="558"/>
      <c r="H252" s="389"/>
      <c r="I252" s="389"/>
      <c r="J252" s="391"/>
      <c r="K252" s="391"/>
      <c r="L252" s="391"/>
      <c r="M252" s="391"/>
      <c r="N252" s="391"/>
      <c r="O252" s="391"/>
      <c r="P252" s="391"/>
      <c r="Q252" s="391"/>
      <c r="R252" s="391"/>
      <c r="S252" s="391"/>
      <c r="T252" s="391"/>
      <c r="U252" s="509"/>
      <c r="V252" s="391"/>
      <c r="W252" s="391"/>
      <c r="X252" s="391"/>
      <c r="Y252" s="391"/>
      <c r="Z252" s="391"/>
      <c r="AA252" s="391"/>
      <c r="AB252" s="391"/>
      <c r="AC252" s="391"/>
      <c r="AD252" s="391"/>
      <c r="AE252" s="391"/>
      <c r="AF252" s="391"/>
      <c r="AG252" s="391"/>
      <c r="AH252" s="391"/>
    </row>
    <row r="253" spans="1:34">
      <c r="A253" s="536"/>
      <c r="B253" s="537"/>
      <c r="C253" s="668"/>
      <c r="D253" s="538"/>
      <c r="E253" s="539"/>
      <c r="F253" s="540"/>
      <c r="G253" s="558"/>
      <c r="H253" s="389"/>
      <c r="I253" s="389"/>
      <c r="J253" s="391"/>
      <c r="K253" s="391"/>
      <c r="L253" s="391"/>
      <c r="M253" s="391"/>
      <c r="N253" s="391"/>
      <c r="O253" s="391"/>
      <c r="P253" s="391"/>
      <c r="Q253" s="391"/>
      <c r="R253" s="391"/>
      <c r="S253" s="391"/>
      <c r="T253" s="391"/>
      <c r="U253" s="509"/>
      <c r="V253" s="391"/>
      <c r="W253" s="391"/>
      <c r="X253" s="391"/>
      <c r="Y253" s="391"/>
      <c r="Z253" s="391"/>
      <c r="AA253" s="391"/>
      <c r="AB253" s="391"/>
      <c r="AC253" s="391"/>
      <c r="AD253" s="391"/>
      <c r="AE253" s="391"/>
      <c r="AF253" s="391"/>
      <c r="AG253" s="391"/>
      <c r="AH253" s="391"/>
    </row>
    <row r="254" spans="1:34">
      <c r="A254" s="536"/>
      <c r="B254" s="537"/>
      <c r="C254" s="668"/>
      <c r="D254" s="538"/>
      <c r="E254" s="539"/>
      <c r="F254" s="540"/>
      <c r="G254" s="558"/>
      <c r="H254" s="389"/>
      <c r="I254" s="389"/>
      <c r="J254" s="391"/>
      <c r="K254" s="391"/>
      <c r="L254" s="391"/>
      <c r="M254" s="391"/>
      <c r="N254" s="391"/>
      <c r="O254" s="391"/>
      <c r="P254" s="391"/>
      <c r="Q254" s="391"/>
      <c r="R254" s="391"/>
      <c r="S254" s="391"/>
      <c r="T254" s="391"/>
      <c r="U254" s="509"/>
      <c r="V254" s="391"/>
      <c r="W254" s="391"/>
      <c r="X254" s="391"/>
      <c r="Y254" s="391"/>
      <c r="Z254" s="391"/>
      <c r="AA254" s="391"/>
      <c r="AB254" s="391"/>
      <c r="AC254" s="391"/>
      <c r="AD254" s="391"/>
      <c r="AE254" s="391"/>
      <c r="AF254" s="391"/>
      <c r="AG254" s="391"/>
      <c r="AH254" s="391"/>
    </row>
    <row r="255" spans="1:34">
      <c r="A255" s="536"/>
      <c r="B255" s="537"/>
      <c r="C255" s="668"/>
      <c r="D255" s="538"/>
      <c r="E255" s="539"/>
      <c r="F255" s="540"/>
      <c r="G255" s="558"/>
      <c r="H255" s="389"/>
      <c r="I255" s="389"/>
      <c r="J255" s="391"/>
      <c r="K255" s="391"/>
      <c r="L255" s="391"/>
      <c r="M255" s="391"/>
      <c r="N255" s="391"/>
      <c r="O255" s="391"/>
      <c r="P255" s="391"/>
      <c r="Q255" s="391"/>
      <c r="R255" s="391"/>
      <c r="S255" s="391"/>
      <c r="T255" s="391"/>
      <c r="U255" s="509"/>
      <c r="V255" s="391"/>
      <c r="W255" s="391"/>
      <c r="X255" s="391"/>
      <c r="Y255" s="391"/>
      <c r="Z255" s="391"/>
      <c r="AA255" s="391"/>
      <c r="AB255" s="391"/>
      <c r="AC255" s="391"/>
      <c r="AD255" s="391"/>
      <c r="AE255" s="391"/>
      <c r="AF255" s="391"/>
      <c r="AG255" s="391"/>
      <c r="AH255" s="391"/>
    </row>
    <row r="256" spans="1:34">
      <c r="A256" s="536"/>
      <c r="B256" s="537"/>
      <c r="C256" s="668"/>
      <c r="D256" s="538"/>
      <c r="E256" s="539"/>
      <c r="F256" s="540"/>
      <c r="G256" s="558"/>
      <c r="H256" s="389"/>
      <c r="I256" s="389"/>
      <c r="J256" s="391"/>
      <c r="K256" s="391"/>
      <c r="L256" s="391"/>
      <c r="M256" s="391"/>
      <c r="N256" s="391"/>
      <c r="O256" s="391"/>
      <c r="P256" s="391"/>
      <c r="Q256" s="391"/>
      <c r="R256" s="391"/>
      <c r="S256" s="391"/>
      <c r="T256" s="391"/>
      <c r="U256" s="509"/>
      <c r="V256" s="391"/>
      <c r="W256" s="391"/>
      <c r="X256" s="391"/>
      <c r="Y256" s="391"/>
      <c r="Z256" s="391"/>
      <c r="AA256" s="391"/>
      <c r="AB256" s="391"/>
      <c r="AC256" s="391"/>
      <c r="AD256" s="391"/>
      <c r="AE256" s="391"/>
      <c r="AF256" s="391"/>
      <c r="AG256" s="391"/>
      <c r="AH256" s="391"/>
    </row>
    <row r="257" spans="1:34">
      <c r="A257" s="536"/>
      <c r="B257" s="537"/>
      <c r="C257" s="668"/>
      <c r="D257" s="538"/>
      <c r="E257" s="539"/>
      <c r="F257" s="540"/>
      <c r="G257" s="558"/>
      <c r="H257" s="389"/>
      <c r="I257" s="389"/>
      <c r="J257" s="391"/>
      <c r="K257" s="391"/>
      <c r="L257" s="391"/>
      <c r="M257" s="391"/>
      <c r="N257" s="391"/>
      <c r="O257" s="391"/>
      <c r="P257" s="391"/>
      <c r="Q257" s="391"/>
      <c r="R257" s="391"/>
      <c r="S257" s="391"/>
      <c r="T257" s="391"/>
      <c r="U257" s="509"/>
      <c r="V257" s="391"/>
      <c r="W257" s="391"/>
      <c r="X257" s="391"/>
      <c r="Y257" s="391"/>
      <c r="Z257" s="391"/>
      <c r="AA257" s="391"/>
      <c r="AB257" s="391"/>
      <c r="AC257" s="391"/>
      <c r="AD257" s="391"/>
      <c r="AE257" s="391"/>
      <c r="AF257" s="391"/>
      <c r="AG257" s="391"/>
      <c r="AH257" s="391"/>
    </row>
    <row r="258" spans="1:34">
      <c r="A258" s="536"/>
      <c r="B258" s="537"/>
      <c r="C258" s="668"/>
      <c r="D258" s="538"/>
      <c r="E258" s="539"/>
      <c r="F258" s="540"/>
      <c r="G258" s="558"/>
      <c r="H258" s="389"/>
      <c r="I258" s="389"/>
      <c r="J258" s="391"/>
      <c r="K258" s="391"/>
      <c r="L258" s="391"/>
      <c r="M258" s="391"/>
      <c r="N258" s="391"/>
      <c r="O258" s="391"/>
      <c r="P258" s="391"/>
      <c r="Q258" s="391"/>
      <c r="R258" s="391"/>
      <c r="S258" s="391"/>
      <c r="T258" s="391"/>
      <c r="U258" s="509"/>
      <c r="V258" s="391"/>
      <c r="W258" s="391"/>
      <c r="X258" s="391"/>
      <c r="Y258" s="391"/>
      <c r="Z258" s="391"/>
      <c r="AA258" s="391"/>
      <c r="AB258" s="391"/>
      <c r="AC258" s="391"/>
      <c r="AD258" s="391"/>
      <c r="AE258" s="391"/>
      <c r="AF258" s="391"/>
      <c r="AG258" s="391"/>
      <c r="AH258" s="391"/>
    </row>
    <row r="259" spans="1:34">
      <c r="A259" s="536"/>
      <c r="B259" s="537"/>
      <c r="C259" s="668"/>
      <c r="D259" s="538"/>
      <c r="E259" s="539"/>
      <c r="F259" s="540"/>
      <c r="G259" s="558"/>
      <c r="H259" s="389"/>
      <c r="I259" s="389"/>
      <c r="J259" s="391"/>
      <c r="K259" s="391"/>
      <c r="L259" s="391"/>
      <c r="M259" s="391"/>
      <c r="N259" s="391"/>
      <c r="O259" s="391"/>
      <c r="P259" s="391"/>
      <c r="Q259" s="391"/>
      <c r="R259" s="391"/>
      <c r="S259" s="391"/>
      <c r="T259" s="391"/>
      <c r="U259" s="509"/>
      <c r="V259" s="391"/>
      <c r="W259" s="391"/>
      <c r="X259" s="391"/>
      <c r="Y259" s="391"/>
      <c r="Z259" s="391"/>
      <c r="AA259" s="391"/>
      <c r="AB259" s="391"/>
      <c r="AC259" s="391"/>
      <c r="AD259" s="391"/>
      <c r="AE259" s="391"/>
      <c r="AF259" s="391"/>
      <c r="AG259" s="391"/>
      <c r="AH259" s="391"/>
    </row>
    <row r="260" spans="1:34">
      <c r="A260" s="536"/>
      <c r="B260" s="537"/>
      <c r="C260" s="668"/>
      <c r="D260" s="538"/>
      <c r="E260" s="539"/>
      <c r="F260" s="540"/>
      <c r="G260" s="558"/>
      <c r="H260" s="389"/>
      <c r="I260" s="389"/>
      <c r="J260" s="391"/>
      <c r="K260" s="391"/>
      <c r="L260" s="391"/>
      <c r="M260" s="391"/>
      <c r="N260" s="391"/>
      <c r="O260" s="391"/>
      <c r="P260" s="391"/>
      <c r="Q260" s="391"/>
      <c r="R260" s="391"/>
      <c r="S260" s="391"/>
      <c r="T260" s="391"/>
      <c r="U260" s="509"/>
      <c r="V260" s="391"/>
      <c r="W260" s="391"/>
      <c r="X260" s="391"/>
      <c r="Y260" s="391"/>
      <c r="Z260" s="391"/>
      <c r="AA260" s="391"/>
      <c r="AB260" s="391"/>
      <c r="AC260" s="391"/>
      <c r="AD260" s="391"/>
      <c r="AE260" s="391"/>
      <c r="AF260" s="391"/>
      <c r="AG260" s="391"/>
      <c r="AH260" s="391"/>
    </row>
    <row r="261" spans="1:34">
      <c r="A261" s="536"/>
      <c r="B261" s="537"/>
      <c r="C261" s="668"/>
      <c r="D261" s="538"/>
      <c r="E261" s="539"/>
      <c r="F261" s="540"/>
      <c r="G261" s="558"/>
      <c r="H261" s="389"/>
      <c r="I261" s="389"/>
      <c r="J261" s="391"/>
      <c r="K261" s="391"/>
      <c r="L261" s="391"/>
      <c r="M261" s="391"/>
      <c r="N261" s="391"/>
      <c r="O261" s="391"/>
      <c r="P261" s="391"/>
      <c r="Q261" s="391"/>
      <c r="R261" s="391"/>
      <c r="S261" s="391"/>
      <c r="T261" s="391"/>
      <c r="U261" s="509"/>
      <c r="V261" s="391"/>
      <c r="W261" s="391"/>
      <c r="X261" s="391"/>
      <c r="Y261" s="391"/>
      <c r="Z261" s="391"/>
      <c r="AA261" s="391"/>
      <c r="AB261" s="391"/>
      <c r="AC261" s="391"/>
      <c r="AD261" s="391"/>
      <c r="AE261" s="391"/>
      <c r="AF261" s="391"/>
      <c r="AG261" s="391"/>
      <c r="AH261" s="391"/>
    </row>
    <row r="262" spans="1:34">
      <c r="A262" s="536"/>
      <c r="B262" s="537"/>
      <c r="C262" s="668"/>
      <c r="D262" s="538"/>
      <c r="E262" s="539"/>
      <c r="F262" s="540"/>
      <c r="G262" s="558"/>
      <c r="H262" s="389"/>
      <c r="I262" s="389"/>
      <c r="J262" s="391"/>
      <c r="K262" s="391"/>
      <c r="L262" s="391"/>
      <c r="M262" s="391"/>
      <c r="N262" s="391"/>
      <c r="O262" s="391"/>
      <c r="P262" s="391"/>
      <c r="Q262" s="391"/>
      <c r="R262" s="391"/>
      <c r="S262" s="391"/>
      <c r="T262" s="391"/>
      <c r="U262" s="509"/>
      <c r="V262" s="391"/>
      <c r="W262" s="391"/>
      <c r="X262" s="391"/>
      <c r="Y262" s="391"/>
      <c r="Z262" s="391"/>
      <c r="AA262" s="391"/>
      <c r="AB262" s="391"/>
      <c r="AC262" s="391"/>
      <c r="AD262" s="391"/>
      <c r="AE262" s="391"/>
      <c r="AF262" s="391"/>
      <c r="AG262" s="391"/>
      <c r="AH262" s="391"/>
    </row>
    <row r="263" spans="1:34">
      <c r="A263" s="536"/>
      <c r="B263" s="537"/>
      <c r="C263" s="668"/>
      <c r="D263" s="538"/>
      <c r="E263" s="539"/>
      <c r="F263" s="540"/>
      <c r="G263" s="558"/>
      <c r="H263" s="389"/>
      <c r="I263" s="389"/>
      <c r="J263" s="391"/>
      <c r="K263" s="391"/>
      <c r="L263" s="391"/>
      <c r="M263" s="391"/>
      <c r="N263" s="391"/>
      <c r="O263" s="391"/>
      <c r="P263" s="391"/>
      <c r="Q263" s="391"/>
      <c r="R263" s="391"/>
      <c r="S263" s="391"/>
      <c r="T263" s="391"/>
      <c r="U263" s="509"/>
      <c r="V263" s="391"/>
      <c r="W263" s="391"/>
      <c r="X263" s="391"/>
      <c r="Y263" s="391"/>
      <c r="Z263" s="391"/>
      <c r="AA263" s="391"/>
      <c r="AB263" s="391"/>
      <c r="AC263" s="391"/>
      <c r="AD263" s="391"/>
      <c r="AE263" s="391"/>
      <c r="AF263" s="391"/>
      <c r="AG263" s="391"/>
      <c r="AH263" s="391"/>
    </row>
    <row r="264" spans="1:34">
      <c r="A264" s="536"/>
      <c r="B264" s="537"/>
      <c r="C264" s="668"/>
      <c r="D264" s="538"/>
      <c r="E264" s="539"/>
      <c r="F264" s="540"/>
      <c r="G264" s="558"/>
      <c r="H264" s="389"/>
      <c r="I264" s="389"/>
      <c r="J264" s="391"/>
      <c r="K264" s="391"/>
      <c r="L264" s="391"/>
      <c r="M264" s="391"/>
      <c r="N264" s="391"/>
      <c r="O264" s="391"/>
      <c r="P264" s="391"/>
      <c r="Q264" s="391"/>
      <c r="R264" s="391"/>
      <c r="S264" s="391"/>
      <c r="T264" s="391"/>
      <c r="U264" s="509"/>
      <c r="V264" s="391"/>
      <c r="W264" s="391"/>
      <c r="X264" s="391"/>
      <c r="Y264" s="391"/>
      <c r="Z264" s="391"/>
      <c r="AA264" s="391"/>
      <c r="AB264" s="391"/>
      <c r="AC264" s="391"/>
      <c r="AD264" s="391"/>
      <c r="AE264" s="391"/>
      <c r="AF264" s="391"/>
      <c r="AG264" s="391"/>
      <c r="AH264" s="391"/>
    </row>
    <row r="265" spans="1:34">
      <c r="A265" s="536"/>
      <c r="B265" s="537"/>
      <c r="C265" s="668"/>
      <c r="D265" s="538"/>
      <c r="E265" s="539"/>
      <c r="F265" s="540"/>
      <c r="G265" s="558"/>
      <c r="H265" s="389"/>
      <c r="I265" s="389"/>
      <c r="J265" s="391"/>
      <c r="K265" s="391"/>
      <c r="L265" s="391"/>
      <c r="M265" s="391"/>
      <c r="N265" s="391"/>
      <c r="O265" s="391"/>
      <c r="P265" s="391"/>
      <c r="Q265" s="391"/>
      <c r="R265" s="391"/>
      <c r="S265" s="391"/>
      <c r="T265" s="391"/>
      <c r="U265" s="509"/>
      <c r="V265" s="391"/>
      <c r="W265" s="391"/>
      <c r="X265" s="391"/>
      <c r="Y265" s="391"/>
      <c r="Z265" s="391"/>
      <c r="AA265" s="391"/>
      <c r="AB265" s="391"/>
      <c r="AC265" s="391"/>
      <c r="AD265" s="391"/>
      <c r="AE265" s="391"/>
      <c r="AF265" s="391"/>
      <c r="AG265" s="391"/>
      <c r="AH265" s="391"/>
    </row>
    <row r="266" spans="1:34">
      <c r="A266" s="536"/>
      <c r="B266" s="537"/>
      <c r="C266" s="668"/>
      <c r="D266" s="538"/>
      <c r="E266" s="539"/>
      <c r="F266" s="540"/>
      <c r="G266" s="558"/>
      <c r="H266" s="389"/>
      <c r="I266" s="389"/>
      <c r="J266" s="391"/>
      <c r="K266" s="391"/>
      <c r="L266" s="391"/>
      <c r="M266" s="391"/>
      <c r="N266" s="391"/>
      <c r="O266" s="391"/>
      <c r="P266" s="391"/>
      <c r="Q266" s="391"/>
      <c r="R266" s="391"/>
      <c r="S266" s="391"/>
      <c r="T266" s="391"/>
      <c r="U266" s="509"/>
      <c r="V266" s="391"/>
      <c r="W266" s="391"/>
      <c r="X266" s="391"/>
      <c r="Y266" s="391"/>
      <c r="Z266" s="391"/>
      <c r="AA266" s="391"/>
      <c r="AB266" s="391"/>
      <c r="AC266" s="391"/>
      <c r="AD266" s="391"/>
      <c r="AE266" s="391"/>
      <c r="AF266" s="391"/>
      <c r="AG266" s="391"/>
      <c r="AH266" s="391"/>
    </row>
    <row r="267" spans="1:34">
      <c r="A267" s="536"/>
      <c r="B267" s="537"/>
      <c r="C267" s="668"/>
      <c r="D267" s="538"/>
      <c r="E267" s="539"/>
      <c r="F267" s="540"/>
      <c r="G267" s="558"/>
      <c r="H267" s="389"/>
      <c r="I267" s="389"/>
      <c r="J267" s="391"/>
      <c r="K267" s="391"/>
      <c r="L267" s="391"/>
      <c r="M267" s="391"/>
      <c r="N267" s="391"/>
      <c r="O267" s="391"/>
      <c r="P267" s="391"/>
      <c r="Q267" s="391"/>
      <c r="R267" s="391"/>
      <c r="S267" s="391"/>
      <c r="T267" s="391"/>
      <c r="U267" s="509"/>
      <c r="V267" s="391"/>
      <c r="W267" s="391"/>
      <c r="X267" s="391"/>
      <c r="Y267" s="391"/>
      <c r="Z267" s="391"/>
      <c r="AA267" s="391"/>
      <c r="AB267" s="391"/>
      <c r="AC267" s="391"/>
      <c r="AD267" s="391"/>
      <c r="AE267" s="391"/>
      <c r="AF267" s="391"/>
      <c r="AG267" s="391"/>
      <c r="AH267" s="391"/>
    </row>
    <row r="268" spans="1:34">
      <c r="A268" s="536"/>
      <c r="B268" s="537"/>
      <c r="C268" s="668"/>
      <c r="D268" s="538"/>
      <c r="E268" s="539"/>
      <c r="F268" s="540"/>
      <c r="G268" s="558"/>
      <c r="H268" s="389"/>
      <c r="I268" s="389"/>
      <c r="J268" s="391"/>
      <c r="K268" s="391"/>
      <c r="L268" s="391"/>
      <c r="M268" s="391"/>
      <c r="N268" s="391"/>
      <c r="O268" s="391"/>
      <c r="P268" s="391"/>
      <c r="Q268" s="391"/>
      <c r="R268" s="391"/>
      <c r="S268" s="391"/>
      <c r="T268" s="391"/>
      <c r="U268" s="509"/>
      <c r="V268" s="391"/>
      <c r="W268" s="391"/>
      <c r="X268" s="391"/>
      <c r="Y268" s="391"/>
      <c r="Z268" s="391"/>
      <c r="AA268" s="391"/>
      <c r="AB268" s="391"/>
      <c r="AC268" s="391"/>
      <c r="AD268" s="391"/>
      <c r="AE268" s="391"/>
      <c r="AF268" s="391"/>
      <c r="AG268" s="391"/>
      <c r="AH268" s="391"/>
    </row>
    <row r="269" spans="1:34">
      <c r="A269" s="536"/>
      <c r="B269" s="537"/>
      <c r="C269" s="668"/>
      <c r="D269" s="538"/>
      <c r="E269" s="539"/>
      <c r="F269" s="540"/>
      <c r="G269" s="558"/>
      <c r="H269" s="389"/>
      <c r="I269" s="389"/>
      <c r="J269" s="391"/>
      <c r="K269" s="391"/>
      <c r="L269" s="391"/>
      <c r="M269" s="391"/>
      <c r="N269" s="391"/>
      <c r="O269" s="391"/>
      <c r="P269" s="391"/>
      <c r="Q269" s="391"/>
      <c r="R269" s="391"/>
      <c r="S269" s="391"/>
      <c r="T269" s="391"/>
      <c r="U269" s="509"/>
      <c r="V269" s="391"/>
      <c r="W269" s="391"/>
      <c r="X269" s="391"/>
      <c r="Y269" s="391"/>
      <c r="Z269" s="391"/>
      <c r="AA269" s="391"/>
      <c r="AB269" s="391"/>
      <c r="AC269" s="391"/>
      <c r="AD269" s="391"/>
      <c r="AE269" s="391"/>
      <c r="AF269" s="391"/>
      <c r="AG269" s="391"/>
      <c r="AH269" s="391"/>
    </row>
    <row r="270" spans="1:34">
      <c r="A270" s="536"/>
      <c r="B270" s="537"/>
      <c r="C270" s="668"/>
      <c r="D270" s="538"/>
      <c r="E270" s="539"/>
      <c r="F270" s="540"/>
      <c r="G270" s="558"/>
      <c r="H270" s="389"/>
      <c r="I270" s="389"/>
      <c r="J270" s="391"/>
      <c r="K270" s="391"/>
      <c r="L270" s="391"/>
      <c r="M270" s="391"/>
      <c r="N270" s="391"/>
      <c r="O270" s="391"/>
      <c r="P270" s="391"/>
      <c r="Q270" s="391"/>
      <c r="R270" s="391"/>
      <c r="S270" s="391"/>
      <c r="T270" s="391"/>
      <c r="U270" s="509"/>
      <c r="V270" s="391"/>
      <c r="W270" s="391"/>
      <c r="X270" s="391"/>
      <c r="Y270" s="391"/>
      <c r="Z270" s="391"/>
      <c r="AA270" s="391"/>
      <c r="AB270" s="391"/>
      <c r="AC270" s="391"/>
      <c r="AD270" s="391"/>
      <c r="AE270" s="391"/>
      <c r="AF270" s="391"/>
      <c r="AG270" s="391"/>
      <c r="AH270" s="391"/>
    </row>
    <row r="271" spans="1:34">
      <c r="A271" s="536"/>
      <c r="B271" s="537"/>
      <c r="C271" s="668"/>
      <c r="D271" s="538"/>
      <c r="E271" s="539"/>
      <c r="F271" s="540"/>
      <c r="G271" s="558"/>
      <c r="H271" s="389"/>
      <c r="I271" s="389"/>
      <c r="J271" s="391"/>
      <c r="K271" s="391"/>
      <c r="L271" s="391"/>
      <c r="M271" s="391"/>
      <c r="N271" s="391"/>
      <c r="O271" s="391"/>
      <c r="P271" s="391"/>
      <c r="Q271" s="391"/>
      <c r="R271" s="391"/>
      <c r="S271" s="391"/>
      <c r="T271" s="391"/>
      <c r="U271" s="509"/>
      <c r="V271" s="391"/>
      <c r="W271" s="391"/>
      <c r="X271" s="391"/>
      <c r="Y271" s="391"/>
      <c r="Z271" s="391"/>
      <c r="AA271" s="391"/>
      <c r="AB271" s="391"/>
      <c r="AC271" s="391"/>
      <c r="AD271" s="391"/>
      <c r="AE271" s="391"/>
      <c r="AF271" s="391"/>
      <c r="AG271" s="391"/>
      <c r="AH271" s="391"/>
    </row>
    <row r="272" spans="1:34">
      <c r="A272" s="536"/>
      <c r="B272" s="537"/>
      <c r="C272" s="668"/>
      <c r="D272" s="538"/>
      <c r="E272" s="539"/>
      <c r="F272" s="540"/>
      <c r="G272" s="558"/>
      <c r="H272" s="389"/>
      <c r="I272" s="389"/>
      <c r="J272" s="391"/>
      <c r="K272" s="391"/>
      <c r="L272" s="391"/>
      <c r="M272" s="391"/>
      <c r="N272" s="391"/>
      <c r="O272" s="391"/>
      <c r="P272" s="391"/>
      <c r="Q272" s="391"/>
      <c r="R272" s="391"/>
      <c r="S272" s="391"/>
      <c r="T272" s="391"/>
      <c r="U272" s="509"/>
      <c r="V272" s="391"/>
      <c r="W272" s="391"/>
      <c r="X272" s="391"/>
      <c r="Y272" s="391"/>
      <c r="Z272" s="391"/>
      <c r="AA272" s="391"/>
      <c r="AB272" s="391"/>
      <c r="AC272" s="391"/>
      <c r="AD272" s="391"/>
      <c r="AE272" s="391"/>
      <c r="AF272" s="391"/>
      <c r="AG272" s="391"/>
      <c r="AH272" s="391"/>
    </row>
    <row r="273" spans="1:34">
      <c r="A273" s="536"/>
      <c r="B273" s="537"/>
      <c r="C273" s="668"/>
      <c r="D273" s="538"/>
      <c r="E273" s="539"/>
      <c r="F273" s="540"/>
      <c r="G273" s="558"/>
      <c r="H273" s="389"/>
      <c r="I273" s="389"/>
      <c r="J273" s="391"/>
      <c r="K273" s="391"/>
      <c r="L273" s="391"/>
      <c r="M273" s="391"/>
      <c r="N273" s="391"/>
      <c r="O273" s="391"/>
      <c r="P273" s="391"/>
      <c r="Q273" s="391"/>
      <c r="R273" s="391"/>
      <c r="S273" s="391"/>
      <c r="T273" s="391"/>
      <c r="U273" s="509"/>
      <c r="V273" s="391"/>
      <c r="W273" s="391"/>
      <c r="X273" s="391"/>
      <c r="Y273" s="391"/>
      <c r="Z273" s="391"/>
      <c r="AA273" s="391"/>
      <c r="AB273" s="391"/>
      <c r="AC273" s="391"/>
      <c r="AD273" s="391"/>
      <c r="AE273" s="391"/>
      <c r="AF273" s="391"/>
      <c r="AG273" s="391"/>
      <c r="AH273" s="391"/>
    </row>
    <row r="274" spans="1:34">
      <c r="A274" s="536"/>
      <c r="B274" s="537"/>
      <c r="C274" s="668"/>
      <c r="D274" s="538"/>
      <c r="E274" s="539"/>
      <c r="F274" s="540"/>
      <c r="G274" s="558"/>
      <c r="H274" s="389"/>
      <c r="I274" s="389"/>
      <c r="J274" s="391"/>
      <c r="K274" s="391"/>
      <c r="L274" s="391"/>
      <c r="M274" s="391"/>
      <c r="N274" s="391"/>
      <c r="O274" s="391"/>
      <c r="P274" s="391"/>
      <c r="Q274" s="391"/>
      <c r="R274" s="391"/>
      <c r="S274" s="391"/>
      <c r="T274" s="391"/>
      <c r="U274" s="509"/>
      <c r="V274" s="391"/>
      <c r="W274" s="391"/>
      <c r="X274" s="391"/>
      <c r="Y274" s="391"/>
      <c r="Z274" s="391"/>
      <c r="AA274" s="391"/>
      <c r="AB274" s="391"/>
      <c r="AC274" s="391"/>
      <c r="AD274" s="391"/>
      <c r="AE274" s="391"/>
      <c r="AF274" s="391"/>
      <c r="AG274" s="391"/>
      <c r="AH274" s="391"/>
    </row>
    <row r="275" spans="1:34">
      <c r="A275" s="536"/>
      <c r="B275" s="537"/>
      <c r="C275" s="668"/>
      <c r="D275" s="538"/>
      <c r="E275" s="539"/>
      <c r="F275" s="540"/>
      <c r="G275" s="558"/>
      <c r="H275" s="389"/>
      <c r="I275" s="389"/>
      <c r="J275" s="391"/>
      <c r="K275" s="391"/>
      <c r="L275" s="391"/>
      <c r="M275" s="391"/>
      <c r="N275" s="391"/>
      <c r="O275" s="391"/>
      <c r="P275" s="391"/>
      <c r="Q275" s="391"/>
      <c r="R275" s="391"/>
      <c r="S275" s="391"/>
      <c r="T275" s="391"/>
      <c r="U275" s="509"/>
      <c r="V275" s="391"/>
      <c r="W275" s="391"/>
      <c r="X275" s="391"/>
      <c r="Y275" s="391"/>
      <c r="Z275" s="391"/>
      <c r="AA275" s="391"/>
      <c r="AB275" s="391"/>
      <c r="AC275" s="391"/>
      <c r="AD275" s="391"/>
      <c r="AE275" s="391"/>
      <c r="AF275" s="391"/>
      <c r="AG275" s="391"/>
      <c r="AH275" s="391"/>
    </row>
    <row r="276" spans="1:34">
      <c r="A276" s="536"/>
      <c r="B276" s="537"/>
      <c r="C276" s="668"/>
      <c r="D276" s="538"/>
      <c r="E276" s="539"/>
      <c r="F276" s="540"/>
      <c r="G276" s="558"/>
      <c r="H276" s="389"/>
      <c r="I276" s="389"/>
      <c r="J276" s="391"/>
      <c r="K276" s="391"/>
      <c r="L276" s="391"/>
      <c r="M276" s="391"/>
      <c r="N276" s="391"/>
      <c r="O276" s="391"/>
      <c r="P276" s="391"/>
      <c r="Q276" s="391"/>
      <c r="R276" s="391"/>
      <c r="S276" s="391"/>
      <c r="T276" s="391"/>
      <c r="U276" s="509"/>
      <c r="V276" s="391"/>
      <c r="W276" s="391"/>
      <c r="X276" s="391"/>
      <c r="Y276" s="391"/>
      <c r="Z276" s="391"/>
      <c r="AA276" s="391"/>
      <c r="AB276" s="391"/>
      <c r="AC276" s="391"/>
      <c r="AD276" s="391"/>
      <c r="AE276" s="391"/>
      <c r="AF276" s="391"/>
      <c r="AG276" s="391"/>
      <c r="AH276" s="391"/>
    </row>
    <row r="277" spans="1:34">
      <c r="A277" s="536"/>
      <c r="B277" s="537"/>
      <c r="C277" s="668"/>
      <c r="D277" s="538"/>
      <c r="E277" s="539"/>
      <c r="F277" s="540"/>
      <c r="G277" s="558"/>
      <c r="H277" s="389"/>
      <c r="I277" s="389"/>
      <c r="J277" s="391"/>
      <c r="K277" s="391"/>
      <c r="L277" s="391"/>
      <c r="M277" s="391"/>
      <c r="N277" s="391"/>
      <c r="O277" s="391"/>
      <c r="P277" s="391"/>
      <c r="Q277" s="391"/>
      <c r="R277" s="391"/>
      <c r="S277" s="391"/>
      <c r="T277" s="391"/>
      <c r="U277" s="509"/>
      <c r="V277" s="391"/>
      <c r="W277" s="391"/>
      <c r="X277" s="391"/>
      <c r="Y277" s="391"/>
      <c r="Z277" s="391"/>
      <c r="AA277" s="391"/>
      <c r="AB277" s="391"/>
      <c r="AC277" s="391"/>
      <c r="AD277" s="391"/>
      <c r="AE277" s="391"/>
      <c r="AF277" s="391"/>
      <c r="AG277" s="391"/>
      <c r="AH277" s="391"/>
    </row>
    <row r="278" spans="1:34">
      <c r="A278" s="536"/>
      <c r="B278" s="537"/>
      <c r="C278" s="668"/>
      <c r="D278" s="538"/>
      <c r="E278" s="539"/>
      <c r="F278" s="540"/>
      <c r="G278" s="558"/>
      <c r="H278" s="389"/>
      <c r="I278" s="389"/>
      <c r="J278" s="391"/>
      <c r="K278" s="391"/>
      <c r="L278" s="391"/>
      <c r="M278" s="391"/>
      <c r="N278" s="391"/>
      <c r="O278" s="391"/>
      <c r="P278" s="391"/>
      <c r="Q278" s="391"/>
      <c r="R278" s="391"/>
      <c r="S278" s="391"/>
      <c r="T278" s="391"/>
      <c r="U278" s="509"/>
      <c r="V278" s="391"/>
      <c r="W278" s="391"/>
      <c r="X278" s="391"/>
      <c r="Y278" s="391"/>
      <c r="Z278" s="391"/>
      <c r="AA278" s="391"/>
      <c r="AB278" s="391"/>
      <c r="AC278" s="391"/>
      <c r="AD278" s="391"/>
      <c r="AE278" s="391"/>
      <c r="AF278" s="391"/>
      <c r="AG278" s="391"/>
      <c r="AH278" s="391"/>
    </row>
    <row r="279" spans="1:34">
      <c r="A279" s="536"/>
      <c r="B279" s="537"/>
      <c r="C279" s="668"/>
      <c r="D279" s="538"/>
      <c r="E279" s="539"/>
      <c r="F279" s="540"/>
      <c r="G279" s="558"/>
      <c r="H279" s="389"/>
      <c r="I279" s="389"/>
      <c r="J279" s="391"/>
      <c r="K279" s="391"/>
      <c r="L279" s="391"/>
      <c r="M279" s="391"/>
      <c r="N279" s="391"/>
      <c r="O279" s="391"/>
      <c r="P279" s="391"/>
      <c r="Q279" s="391"/>
      <c r="R279" s="391"/>
      <c r="S279" s="391"/>
      <c r="T279" s="391"/>
      <c r="U279" s="509"/>
      <c r="V279" s="391"/>
      <c r="W279" s="391"/>
      <c r="X279" s="391"/>
      <c r="Y279" s="391"/>
      <c r="Z279" s="391"/>
      <c r="AA279" s="391"/>
      <c r="AB279" s="391"/>
      <c r="AC279" s="391"/>
      <c r="AD279" s="391"/>
      <c r="AE279" s="391"/>
      <c r="AF279" s="391"/>
      <c r="AG279" s="391"/>
      <c r="AH279" s="391"/>
    </row>
    <row r="280" spans="1:34">
      <c r="A280" s="536"/>
      <c r="B280" s="537"/>
      <c r="C280" s="668"/>
      <c r="D280" s="538"/>
      <c r="E280" s="539"/>
      <c r="F280" s="540"/>
      <c r="G280" s="558"/>
      <c r="H280" s="389"/>
      <c r="I280" s="389"/>
      <c r="J280" s="391"/>
      <c r="K280" s="391"/>
      <c r="L280" s="391"/>
      <c r="M280" s="391"/>
      <c r="N280" s="391"/>
      <c r="O280" s="391"/>
      <c r="P280" s="391"/>
      <c r="Q280" s="391"/>
      <c r="R280" s="391"/>
      <c r="S280" s="391"/>
      <c r="T280" s="391"/>
      <c r="U280" s="509"/>
      <c r="V280" s="391"/>
      <c r="W280" s="391"/>
      <c r="X280" s="391"/>
      <c r="Y280" s="391"/>
      <c r="Z280" s="391"/>
      <c r="AA280" s="391"/>
      <c r="AB280" s="391"/>
      <c r="AC280" s="391"/>
      <c r="AD280" s="391"/>
      <c r="AE280" s="391"/>
      <c r="AF280" s="391"/>
      <c r="AG280" s="391"/>
      <c r="AH280" s="391"/>
    </row>
    <row r="281" spans="1:34">
      <c r="A281" s="536"/>
      <c r="B281" s="537"/>
      <c r="C281" s="668"/>
      <c r="D281" s="538"/>
      <c r="E281" s="539"/>
      <c r="F281" s="540"/>
      <c r="G281" s="558"/>
      <c r="H281" s="389"/>
      <c r="I281" s="389"/>
      <c r="J281" s="391"/>
      <c r="K281" s="391"/>
      <c r="L281" s="391"/>
      <c r="M281" s="391"/>
      <c r="N281" s="391"/>
      <c r="O281" s="391"/>
      <c r="P281" s="391"/>
      <c r="Q281" s="391"/>
      <c r="R281" s="391"/>
      <c r="S281" s="391"/>
      <c r="T281" s="391"/>
      <c r="U281" s="509"/>
      <c r="V281" s="391"/>
      <c r="W281" s="391"/>
      <c r="X281" s="391"/>
      <c r="Y281" s="391"/>
      <c r="Z281" s="391"/>
      <c r="AA281" s="391"/>
      <c r="AB281" s="391"/>
      <c r="AC281" s="391"/>
      <c r="AD281" s="391"/>
      <c r="AE281" s="391"/>
      <c r="AF281" s="391"/>
      <c r="AG281" s="391"/>
      <c r="AH281" s="391"/>
    </row>
    <row r="282" spans="1:34">
      <c r="A282" s="536"/>
      <c r="B282" s="537"/>
      <c r="C282" s="668"/>
      <c r="D282" s="538"/>
      <c r="E282" s="539"/>
      <c r="F282" s="540"/>
      <c r="G282" s="558"/>
      <c r="H282" s="389"/>
      <c r="I282" s="389"/>
      <c r="J282" s="391"/>
      <c r="K282" s="391"/>
      <c r="L282" s="391"/>
      <c r="M282" s="391"/>
      <c r="N282" s="391"/>
      <c r="O282" s="391"/>
      <c r="P282" s="391"/>
      <c r="Q282" s="391"/>
      <c r="R282" s="391"/>
      <c r="S282" s="391"/>
      <c r="T282" s="391"/>
      <c r="U282" s="509"/>
      <c r="V282" s="391"/>
      <c r="W282" s="391"/>
      <c r="X282" s="391"/>
      <c r="Y282" s="391"/>
      <c r="Z282" s="391"/>
      <c r="AA282" s="391"/>
      <c r="AB282" s="391"/>
      <c r="AC282" s="391"/>
      <c r="AD282" s="391"/>
      <c r="AE282" s="391"/>
      <c r="AF282" s="391"/>
      <c r="AG282" s="391"/>
      <c r="AH282" s="391"/>
    </row>
    <row r="283" spans="1:34">
      <c r="A283" s="536"/>
      <c r="B283" s="537"/>
      <c r="C283" s="668"/>
      <c r="D283" s="538"/>
      <c r="E283" s="539"/>
      <c r="F283" s="540"/>
      <c r="G283" s="558"/>
      <c r="H283" s="389"/>
      <c r="I283" s="389"/>
      <c r="J283" s="391"/>
      <c r="K283" s="391"/>
      <c r="L283" s="391"/>
      <c r="M283" s="391"/>
      <c r="N283" s="391"/>
      <c r="O283" s="391"/>
      <c r="P283" s="391"/>
      <c r="Q283" s="391"/>
      <c r="R283" s="391"/>
      <c r="S283" s="391"/>
      <c r="T283" s="391"/>
      <c r="U283" s="509"/>
      <c r="V283" s="391"/>
      <c r="W283" s="391"/>
      <c r="X283" s="391"/>
      <c r="Y283" s="391"/>
      <c r="Z283" s="391"/>
      <c r="AA283" s="391"/>
      <c r="AB283" s="391"/>
      <c r="AC283" s="391"/>
      <c r="AD283" s="391"/>
      <c r="AE283" s="391"/>
      <c r="AF283" s="391"/>
      <c r="AG283" s="391"/>
      <c r="AH283" s="391"/>
    </row>
    <row r="284" spans="1:34">
      <c r="A284" s="536"/>
      <c r="B284" s="537"/>
      <c r="C284" s="668"/>
      <c r="D284" s="538"/>
      <c r="E284" s="539"/>
      <c r="F284" s="540"/>
      <c r="G284" s="558"/>
      <c r="H284" s="389"/>
      <c r="I284" s="389"/>
      <c r="J284" s="391"/>
      <c r="K284" s="391"/>
      <c r="L284" s="391"/>
      <c r="M284" s="391"/>
      <c r="N284" s="391"/>
      <c r="O284" s="391"/>
      <c r="P284" s="391"/>
      <c r="Q284" s="391"/>
      <c r="R284" s="391"/>
      <c r="S284" s="391"/>
      <c r="T284" s="391"/>
      <c r="U284" s="509"/>
      <c r="V284" s="391"/>
      <c r="W284" s="391"/>
      <c r="X284" s="391"/>
      <c r="Y284" s="391"/>
      <c r="Z284" s="391"/>
      <c r="AA284" s="391"/>
      <c r="AB284" s="391"/>
      <c r="AC284" s="391"/>
      <c r="AD284" s="391"/>
      <c r="AE284" s="391"/>
      <c r="AF284" s="391"/>
      <c r="AG284" s="391"/>
      <c r="AH284" s="391"/>
    </row>
    <row r="285" spans="1:34">
      <c r="A285" s="536"/>
      <c r="B285" s="537"/>
      <c r="C285" s="668"/>
      <c r="D285" s="538"/>
      <c r="E285" s="539"/>
      <c r="F285" s="540"/>
      <c r="G285" s="558"/>
      <c r="H285" s="389"/>
      <c r="I285" s="389"/>
      <c r="J285" s="391"/>
      <c r="K285" s="391"/>
      <c r="L285" s="391"/>
      <c r="M285" s="391"/>
      <c r="N285" s="391"/>
      <c r="O285" s="391"/>
      <c r="P285" s="391"/>
      <c r="Q285" s="391"/>
      <c r="R285" s="391"/>
      <c r="S285" s="391"/>
      <c r="T285" s="391"/>
      <c r="U285" s="509"/>
      <c r="V285" s="391"/>
      <c r="W285" s="391"/>
      <c r="X285" s="391"/>
      <c r="Y285" s="391"/>
      <c r="Z285" s="391"/>
      <c r="AA285" s="391"/>
      <c r="AB285" s="391"/>
      <c r="AC285" s="391"/>
      <c r="AD285" s="391"/>
      <c r="AE285" s="391"/>
      <c r="AF285" s="391"/>
      <c r="AG285" s="391"/>
      <c r="AH285" s="391"/>
    </row>
    <row r="286" spans="1:34">
      <c r="A286" s="536"/>
      <c r="B286" s="537"/>
      <c r="C286" s="668"/>
      <c r="D286" s="538"/>
      <c r="E286" s="539"/>
      <c r="F286" s="540"/>
      <c r="G286" s="558"/>
      <c r="H286" s="389"/>
      <c r="I286" s="389"/>
      <c r="J286" s="391"/>
      <c r="K286" s="391"/>
      <c r="L286" s="391"/>
      <c r="M286" s="391"/>
      <c r="N286" s="391"/>
      <c r="O286" s="391"/>
      <c r="P286" s="391"/>
      <c r="Q286" s="391"/>
      <c r="R286" s="391"/>
      <c r="S286" s="391"/>
      <c r="T286" s="391"/>
      <c r="U286" s="509"/>
      <c r="V286" s="391"/>
      <c r="W286" s="391"/>
      <c r="X286" s="391"/>
      <c r="Y286" s="391"/>
      <c r="Z286" s="391"/>
      <c r="AA286" s="391"/>
      <c r="AB286" s="391"/>
      <c r="AC286" s="391"/>
      <c r="AD286" s="391"/>
      <c r="AE286" s="391"/>
      <c r="AF286" s="391"/>
      <c r="AG286" s="391"/>
      <c r="AH286" s="391"/>
    </row>
    <row r="287" spans="1:34">
      <c r="A287" s="536"/>
      <c r="B287" s="537"/>
      <c r="C287" s="668"/>
      <c r="D287" s="538"/>
      <c r="E287" s="539"/>
      <c r="F287" s="540"/>
      <c r="G287" s="558"/>
      <c r="H287" s="389"/>
      <c r="I287" s="389"/>
      <c r="J287" s="391"/>
      <c r="K287" s="391"/>
      <c r="L287" s="391"/>
      <c r="M287" s="391"/>
      <c r="N287" s="391"/>
      <c r="O287" s="391"/>
      <c r="P287" s="391"/>
      <c r="Q287" s="391"/>
      <c r="R287" s="391"/>
      <c r="S287" s="391"/>
      <c r="T287" s="391"/>
      <c r="U287" s="509"/>
      <c r="V287" s="391"/>
      <c r="W287" s="391"/>
      <c r="X287" s="391"/>
      <c r="Y287" s="391"/>
      <c r="Z287" s="391"/>
      <c r="AA287" s="391"/>
      <c r="AB287" s="391"/>
      <c r="AC287" s="391"/>
      <c r="AD287" s="391"/>
      <c r="AE287" s="391"/>
      <c r="AF287" s="391"/>
      <c r="AG287" s="391"/>
      <c r="AH287" s="391"/>
    </row>
    <row r="288" spans="1:34">
      <c r="A288" s="536"/>
      <c r="B288" s="537"/>
      <c r="C288" s="668"/>
      <c r="D288" s="538"/>
      <c r="E288" s="539"/>
      <c r="F288" s="540"/>
      <c r="G288" s="558"/>
      <c r="H288" s="389"/>
      <c r="I288" s="389"/>
      <c r="J288" s="391"/>
      <c r="K288" s="391"/>
      <c r="L288" s="391"/>
      <c r="M288" s="391"/>
      <c r="N288" s="391"/>
      <c r="O288" s="391"/>
      <c r="P288" s="391"/>
      <c r="Q288" s="391"/>
      <c r="R288" s="391"/>
      <c r="S288" s="391"/>
      <c r="T288" s="391"/>
      <c r="U288" s="509"/>
      <c r="V288" s="391"/>
      <c r="W288" s="391"/>
      <c r="X288" s="391"/>
      <c r="Y288" s="391"/>
      <c r="Z288" s="391"/>
      <c r="AA288" s="391"/>
      <c r="AB288" s="391"/>
      <c r="AC288" s="391"/>
      <c r="AD288" s="391"/>
      <c r="AE288" s="391"/>
      <c r="AF288" s="391"/>
      <c r="AG288" s="391"/>
      <c r="AH288" s="391"/>
    </row>
    <row r="289" spans="1:34">
      <c r="A289" s="536"/>
      <c r="B289" s="537"/>
      <c r="C289" s="668"/>
      <c r="D289" s="538"/>
      <c r="E289" s="539"/>
      <c r="F289" s="540"/>
      <c r="G289" s="558"/>
      <c r="H289" s="389"/>
      <c r="I289" s="389"/>
      <c r="J289" s="391"/>
      <c r="K289" s="391"/>
      <c r="L289" s="391"/>
      <c r="M289" s="391"/>
      <c r="N289" s="391"/>
      <c r="O289" s="391"/>
      <c r="P289" s="391"/>
      <c r="Q289" s="391"/>
      <c r="R289" s="391"/>
      <c r="S289" s="391"/>
      <c r="T289" s="391"/>
      <c r="U289" s="509"/>
      <c r="V289" s="391"/>
      <c r="W289" s="391"/>
      <c r="X289" s="391"/>
      <c r="Y289" s="391"/>
      <c r="Z289" s="391"/>
      <c r="AA289" s="391"/>
      <c r="AB289" s="391"/>
      <c r="AC289" s="391"/>
      <c r="AD289" s="391"/>
      <c r="AE289" s="391"/>
      <c r="AF289" s="391"/>
      <c r="AG289" s="391"/>
      <c r="AH289" s="391"/>
    </row>
    <row r="290" spans="1:34">
      <c r="A290" s="536"/>
      <c r="B290" s="537"/>
      <c r="C290" s="668"/>
      <c r="D290" s="538"/>
      <c r="E290" s="539"/>
      <c r="F290" s="540"/>
      <c r="G290" s="558"/>
      <c r="H290" s="389"/>
      <c r="I290" s="389"/>
      <c r="J290" s="391"/>
      <c r="K290" s="391"/>
      <c r="L290" s="391"/>
      <c r="M290" s="391"/>
      <c r="N290" s="391"/>
      <c r="O290" s="391"/>
      <c r="P290" s="391"/>
      <c r="Q290" s="391"/>
      <c r="R290" s="391"/>
      <c r="S290" s="391"/>
      <c r="T290" s="391"/>
      <c r="U290" s="509"/>
      <c r="V290" s="391"/>
      <c r="W290" s="391"/>
      <c r="X290" s="391"/>
      <c r="Y290" s="391"/>
      <c r="Z290" s="391"/>
      <c r="AA290" s="391"/>
      <c r="AB290" s="391"/>
      <c r="AC290" s="391"/>
      <c r="AD290" s="391"/>
      <c r="AE290" s="391"/>
      <c r="AF290" s="391"/>
      <c r="AG290" s="391"/>
      <c r="AH290" s="391"/>
    </row>
    <row r="291" spans="1:34">
      <c r="A291" s="536"/>
      <c r="B291" s="537"/>
      <c r="C291" s="668"/>
      <c r="D291" s="538"/>
      <c r="E291" s="539"/>
      <c r="F291" s="540"/>
      <c r="G291" s="558"/>
      <c r="H291" s="389"/>
      <c r="I291" s="389"/>
      <c r="J291" s="391"/>
      <c r="K291" s="391"/>
      <c r="L291" s="391"/>
      <c r="M291" s="391"/>
      <c r="N291" s="391"/>
      <c r="O291" s="391"/>
      <c r="P291" s="391"/>
      <c r="Q291" s="391"/>
      <c r="R291" s="391"/>
      <c r="S291" s="391"/>
      <c r="T291" s="391"/>
      <c r="U291" s="509"/>
      <c r="V291" s="391"/>
      <c r="W291" s="391"/>
      <c r="X291" s="391"/>
      <c r="Y291" s="391"/>
      <c r="Z291" s="391"/>
      <c r="AA291" s="391"/>
      <c r="AB291" s="391"/>
      <c r="AC291" s="391"/>
      <c r="AD291" s="391"/>
      <c r="AE291" s="391"/>
      <c r="AF291" s="391"/>
      <c r="AG291" s="391"/>
      <c r="AH291" s="391"/>
    </row>
    <row r="292" spans="1:34">
      <c r="A292" s="536"/>
      <c r="B292" s="537"/>
      <c r="C292" s="668"/>
      <c r="D292" s="538"/>
      <c r="E292" s="539"/>
      <c r="F292" s="540"/>
      <c r="G292" s="558"/>
      <c r="H292" s="389"/>
      <c r="I292" s="389"/>
      <c r="J292" s="391"/>
      <c r="K292" s="391"/>
      <c r="L292" s="391"/>
      <c r="M292" s="391"/>
      <c r="N292" s="391"/>
      <c r="O292" s="391"/>
      <c r="P292" s="391"/>
      <c r="Q292" s="391"/>
      <c r="R292" s="391"/>
      <c r="S292" s="391"/>
      <c r="T292" s="391"/>
      <c r="U292" s="509"/>
      <c r="V292" s="391"/>
      <c r="W292" s="391"/>
      <c r="X292" s="391"/>
      <c r="Y292" s="391"/>
      <c r="Z292" s="391"/>
      <c r="AA292" s="391"/>
      <c r="AB292" s="391"/>
      <c r="AC292" s="391"/>
      <c r="AD292" s="391"/>
      <c r="AE292" s="391"/>
      <c r="AF292" s="391"/>
      <c r="AG292" s="391"/>
      <c r="AH292" s="391"/>
    </row>
    <row r="293" spans="1:34">
      <c r="A293" s="536"/>
      <c r="B293" s="537"/>
      <c r="C293" s="668"/>
      <c r="D293" s="538"/>
      <c r="E293" s="539"/>
      <c r="F293" s="540"/>
      <c r="G293" s="558"/>
      <c r="H293" s="389"/>
      <c r="I293" s="389"/>
      <c r="J293" s="391"/>
      <c r="K293" s="391"/>
      <c r="L293" s="391"/>
      <c r="M293" s="391"/>
      <c r="N293" s="391"/>
      <c r="O293" s="391"/>
      <c r="P293" s="391"/>
      <c r="Q293" s="391"/>
      <c r="R293" s="391"/>
      <c r="S293" s="391"/>
      <c r="T293" s="391"/>
      <c r="U293" s="509"/>
      <c r="V293" s="391"/>
      <c r="W293" s="391"/>
      <c r="X293" s="391"/>
      <c r="Y293" s="391"/>
      <c r="Z293" s="391"/>
      <c r="AA293" s="391"/>
      <c r="AB293" s="391"/>
      <c r="AC293" s="391"/>
      <c r="AD293" s="391"/>
      <c r="AE293" s="391"/>
      <c r="AF293" s="391"/>
      <c r="AG293" s="391"/>
      <c r="AH293" s="391"/>
    </row>
    <row r="294" spans="1:34">
      <c r="A294" s="536"/>
      <c r="B294" s="537"/>
      <c r="C294" s="668"/>
      <c r="D294" s="538"/>
      <c r="E294" s="539"/>
      <c r="F294" s="540"/>
      <c r="G294" s="558"/>
      <c r="H294" s="389"/>
      <c r="I294" s="389"/>
      <c r="J294" s="391"/>
      <c r="K294" s="391"/>
      <c r="L294" s="391"/>
      <c r="M294" s="391"/>
      <c r="N294" s="391"/>
      <c r="O294" s="391"/>
      <c r="P294" s="391"/>
      <c r="Q294" s="391"/>
      <c r="R294" s="391"/>
      <c r="S294" s="391"/>
      <c r="T294" s="391"/>
      <c r="U294" s="509"/>
      <c r="V294" s="391"/>
      <c r="W294" s="391"/>
      <c r="X294" s="391"/>
      <c r="Y294" s="391"/>
      <c r="Z294" s="391"/>
      <c r="AA294" s="391"/>
      <c r="AB294" s="391"/>
      <c r="AC294" s="391"/>
      <c r="AD294" s="391"/>
      <c r="AE294" s="391"/>
      <c r="AF294" s="391"/>
      <c r="AG294" s="391"/>
      <c r="AH294" s="391"/>
    </row>
    <row r="295" spans="1:34">
      <c r="A295" s="536"/>
      <c r="B295" s="537"/>
      <c r="C295" s="668"/>
      <c r="D295" s="538"/>
      <c r="E295" s="539"/>
      <c r="F295" s="540"/>
      <c r="G295" s="558"/>
      <c r="H295" s="389"/>
      <c r="I295" s="389"/>
      <c r="J295" s="391"/>
      <c r="K295" s="391"/>
      <c r="L295" s="391"/>
      <c r="M295" s="391"/>
      <c r="N295" s="391"/>
      <c r="O295" s="391"/>
      <c r="P295" s="391"/>
      <c r="Q295" s="391"/>
      <c r="R295" s="391"/>
      <c r="S295" s="391"/>
      <c r="T295" s="391"/>
      <c r="U295" s="509"/>
      <c r="V295" s="391"/>
      <c r="W295" s="391"/>
      <c r="X295" s="391"/>
      <c r="Y295" s="391"/>
      <c r="Z295" s="391"/>
      <c r="AA295" s="391"/>
      <c r="AB295" s="391"/>
      <c r="AC295" s="391"/>
      <c r="AD295" s="391"/>
      <c r="AE295" s="391"/>
      <c r="AF295" s="391"/>
      <c r="AG295" s="391"/>
      <c r="AH295" s="391"/>
    </row>
    <row r="296" spans="1:34">
      <c r="A296" s="536"/>
      <c r="B296" s="537"/>
      <c r="C296" s="668"/>
      <c r="D296" s="538"/>
      <c r="E296" s="539"/>
      <c r="F296" s="540"/>
      <c r="G296" s="558"/>
      <c r="H296" s="389"/>
      <c r="I296" s="389"/>
      <c r="J296" s="391"/>
      <c r="K296" s="391"/>
      <c r="L296" s="391"/>
      <c r="M296" s="391"/>
      <c r="N296" s="391"/>
      <c r="O296" s="391"/>
      <c r="P296" s="391"/>
      <c r="Q296" s="391"/>
      <c r="R296" s="391"/>
      <c r="S296" s="391"/>
      <c r="T296" s="391"/>
      <c r="U296" s="509"/>
      <c r="V296" s="391"/>
      <c r="W296" s="391"/>
      <c r="X296" s="391"/>
      <c r="Y296" s="391"/>
      <c r="Z296" s="391"/>
      <c r="AA296" s="391"/>
      <c r="AB296" s="391"/>
      <c r="AC296" s="391"/>
      <c r="AD296" s="391"/>
      <c r="AE296" s="391"/>
      <c r="AF296" s="391"/>
      <c r="AG296" s="391"/>
      <c r="AH296" s="391"/>
    </row>
    <row r="297" spans="1:34">
      <c r="A297" s="536"/>
      <c r="B297" s="537"/>
      <c r="C297" s="668"/>
      <c r="D297" s="538"/>
      <c r="E297" s="539"/>
      <c r="F297" s="540"/>
      <c r="G297" s="558"/>
      <c r="H297" s="389"/>
      <c r="I297" s="389"/>
      <c r="J297" s="391"/>
      <c r="K297" s="391"/>
      <c r="L297" s="391"/>
      <c r="M297" s="391"/>
      <c r="N297" s="391"/>
      <c r="O297" s="391"/>
      <c r="P297" s="391"/>
      <c r="Q297" s="391"/>
      <c r="R297" s="391"/>
      <c r="S297" s="391"/>
      <c r="T297" s="391"/>
      <c r="U297" s="509"/>
      <c r="V297" s="391"/>
      <c r="W297" s="391"/>
      <c r="X297" s="391"/>
      <c r="Y297" s="391"/>
      <c r="Z297" s="391"/>
      <c r="AA297" s="391"/>
      <c r="AB297" s="391"/>
      <c r="AC297" s="391"/>
      <c r="AD297" s="391"/>
      <c r="AE297" s="391"/>
      <c r="AF297" s="391"/>
      <c r="AG297" s="391"/>
      <c r="AH297" s="391"/>
    </row>
    <row r="298" spans="1:34">
      <c r="A298" s="536"/>
      <c r="B298" s="537"/>
      <c r="C298" s="668"/>
      <c r="D298" s="538"/>
      <c r="E298" s="539"/>
      <c r="F298" s="540"/>
      <c r="G298" s="558"/>
      <c r="H298" s="389"/>
      <c r="I298" s="389"/>
      <c r="J298" s="391"/>
      <c r="K298" s="391"/>
      <c r="L298" s="391"/>
      <c r="M298" s="391"/>
      <c r="N298" s="391"/>
      <c r="O298" s="391"/>
      <c r="P298" s="391"/>
      <c r="Q298" s="391"/>
      <c r="R298" s="391"/>
      <c r="S298" s="391"/>
      <c r="T298" s="391"/>
      <c r="U298" s="509"/>
      <c r="V298" s="391"/>
      <c r="W298" s="391"/>
      <c r="X298" s="391"/>
      <c r="Y298" s="391"/>
      <c r="Z298" s="391"/>
      <c r="AA298" s="391"/>
      <c r="AB298" s="391"/>
      <c r="AC298" s="391"/>
      <c r="AD298" s="391"/>
      <c r="AE298" s="391"/>
      <c r="AF298" s="391"/>
      <c r="AG298" s="391"/>
      <c r="AH298" s="391"/>
    </row>
    <row r="299" spans="1:34">
      <c r="A299" s="536"/>
      <c r="B299" s="537"/>
      <c r="C299" s="668"/>
      <c r="D299" s="538"/>
      <c r="E299" s="539"/>
      <c r="F299" s="540"/>
      <c r="G299" s="558"/>
      <c r="H299" s="389"/>
      <c r="I299" s="389"/>
      <c r="J299" s="391"/>
      <c r="K299" s="391"/>
      <c r="L299" s="391"/>
      <c r="M299" s="391"/>
      <c r="N299" s="391"/>
      <c r="O299" s="391"/>
      <c r="P299" s="391"/>
      <c r="Q299" s="391"/>
      <c r="R299" s="391"/>
      <c r="S299" s="391"/>
      <c r="T299" s="391"/>
      <c r="U299" s="509"/>
      <c r="V299" s="391"/>
      <c r="W299" s="391"/>
      <c r="X299" s="391"/>
      <c r="Y299" s="391"/>
      <c r="Z299" s="391"/>
      <c r="AA299" s="391"/>
      <c r="AB299" s="391"/>
      <c r="AC299" s="391"/>
      <c r="AD299" s="391"/>
      <c r="AE299" s="391"/>
      <c r="AF299" s="391"/>
      <c r="AG299" s="391"/>
      <c r="AH299" s="391"/>
    </row>
    <row r="300" spans="1:34">
      <c r="A300" s="536"/>
      <c r="B300" s="537"/>
      <c r="C300" s="668"/>
      <c r="D300" s="538"/>
      <c r="E300" s="539"/>
      <c r="F300" s="540"/>
      <c r="G300" s="558"/>
      <c r="H300" s="389"/>
      <c r="I300" s="389"/>
      <c r="J300" s="391"/>
      <c r="K300" s="391"/>
      <c r="L300" s="391"/>
      <c r="M300" s="391"/>
      <c r="N300" s="391"/>
      <c r="O300" s="391"/>
      <c r="P300" s="391"/>
      <c r="Q300" s="391"/>
      <c r="R300" s="391"/>
      <c r="S300" s="391"/>
      <c r="T300" s="391"/>
      <c r="U300" s="509"/>
      <c r="V300" s="391"/>
      <c r="W300" s="391"/>
      <c r="X300" s="391"/>
      <c r="Y300" s="391"/>
      <c r="Z300" s="391"/>
      <c r="AA300" s="391"/>
      <c r="AB300" s="391"/>
      <c r="AC300" s="391"/>
      <c r="AD300" s="391"/>
      <c r="AE300" s="391"/>
      <c r="AF300" s="391"/>
      <c r="AG300" s="391"/>
      <c r="AH300" s="391"/>
    </row>
    <row r="301" spans="1:34">
      <c r="A301" s="536"/>
      <c r="B301" s="537"/>
      <c r="C301" s="668"/>
      <c r="D301" s="538"/>
      <c r="E301" s="539"/>
      <c r="F301" s="540"/>
      <c r="G301" s="558"/>
      <c r="H301" s="389"/>
      <c r="I301" s="389"/>
      <c r="J301" s="391"/>
      <c r="K301" s="391"/>
      <c r="L301" s="391"/>
      <c r="M301" s="391"/>
      <c r="N301" s="391"/>
      <c r="O301" s="391"/>
      <c r="P301" s="391"/>
      <c r="Q301" s="391"/>
      <c r="R301" s="391"/>
      <c r="S301" s="391"/>
      <c r="T301" s="391"/>
      <c r="U301" s="509"/>
      <c r="V301" s="391"/>
      <c r="W301" s="391"/>
      <c r="X301" s="391"/>
      <c r="Y301" s="391"/>
      <c r="Z301" s="391"/>
      <c r="AA301" s="391"/>
      <c r="AB301" s="391"/>
      <c r="AC301" s="391"/>
      <c r="AD301" s="391"/>
      <c r="AE301" s="391"/>
      <c r="AF301" s="391"/>
      <c r="AG301" s="391"/>
      <c r="AH301" s="391"/>
    </row>
    <row r="302" spans="1:34">
      <c r="A302" s="536"/>
      <c r="B302" s="537"/>
      <c r="C302" s="668"/>
      <c r="D302" s="538"/>
      <c r="E302" s="539"/>
      <c r="F302" s="540"/>
      <c r="G302" s="558"/>
      <c r="H302" s="389"/>
      <c r="I302" s="389"/>
      <c r="J302" s="391"/>
      <c r="K302" s="391"/>
      <c r="L302" s="391"/>
      <c r="M302" s="391"/>
      <c r="N302" s="391"/>
      <c r="O302" s="391"/>
      <c r="P302" s="391"/>
      <c r="Q302" s="391"/>
      <c r="R302" s="391"/>
      <c r="S302" s="391"/>
      <c r="T302" s="391"/>
      <c r="U302" s="509"/>
      <c r="V302" s="391"/>
      <c r="W302" s="391"/>
      <c r="X302" s="391"/>
      <c r="Y302" s="391"/>
      <c r="Z302" s="391"/>
      <c r="AA302" s="391"/>
      <c r="AB302" s="391"/>
      <c r="AC302" s="391"/>
      <c r="AD302" s="391"/>
      <c r="AE302" s="391"/>
      <c r="AF302" s="391"/>
      <c r="AG302" s="391"/>
      <c r="AH302" s="391"/>
    </row>
    <row r="303" spans="1:34">
      <c r="A303" s="536"/>
      <c r="B303" s="537"/>
      <c r="C303" s="668"/>
      <c r="D303" s="538"/>
      <c r="E303" s="539"/>
      <c r="F303" s="540"/>
      <c r="G303" s="558"/>
      <c r="H303" s="389"/>
      <c r="I303" s="389"/>
      <c r="J303" s="391"/>
      <c r="K303" s="391"/>
      <c r="L303" s="391"/>
      <c r="M303" s="391"/>
      <c r="N303" s="391"/>
      <c r="O303" s="391"/>
      <c r="P303" s="391"/>
      <c r="Q303" s="391"/>
      <c r="R303" s="391"/>
      <c r="S303" s="391"/>
      <c r="T303" s="391"/>
      <c r="U303" s="509"/>
      <c r="V303" s="391"/>
      <c r="W303" s="391"/>
      <c r="X303" s="391"/>
      <c r="Y303" s="391"/>
      <c r="Z303" s="391"/>
      <c r="AA303" s="391"/>
      <c r="AB303" s="391"/>
      <c r="AC303" s="391"/>
      <c r="AD303" s="391"/>
      <c r="AE303" s="391"/>
      <c r="AF303" s="391"/>
      <c r="AG303" s="391"/>
      <c r="AH303" s="391"/>
    </row>
    <row r="304" spans="1:34">
      <c r="A304" s="536"/>
      <c r="B304" s="537"/>
      <c r="C304" s="668"/>
      <c r="D304" s="538"/>
      <c r="E304" s="539"/>
      <c r="F304" s="540"/>
      <c r="G304" s="558"/>
      <c r="H304" s="389"/>
      <c r="I304" s="389"/>
      <c r="J304" s="391"/>
      <c r="K304" s="391"/>
      <c r="L304" s="391"/>
      <c r="M304" s="391"/>
      <c r="N304" s="391"/>
      <c r="O304" s="391"/>
      <c r="P304" s="391"/>
      <c r="Q304" s="391"/>
      <c r="R304" s="391"/>
      <c r="S304" s="391"/>
      <c r="T304" s="391"/>
      <c r="U304" s="509"/>
      <c r="V304" s="391"/>
      <c r="W304" s="391"/>
      <c r="X304" s="391"/>
      <c r="Y304" s="391"/>
      <c r="Z304" s="391"/>
      <c r="AA304" s="391"/>
      <c r="AB304" s="391"/>
      <c r="AC304" s="391"/>
      <c r="AD304" s="391"/>
      <c r="AE304" s="391"/>
      <c r="AF304" s="391"/>
      <c r="AG304" s="391"/>
      <c r="AH304" s="391"/>
    </row>
    <row r="305" spans="1:34">
      <c r="A305" s="536"/>
      <c r="B305" s="537"/>
      <c r="C305" s="668"/>
      <c r="D305" s="538"/>
      <c r="E305" s="539"/>
      <c r="F305" s="540"/>
      <c r="G305" s="558"/>
      <c r="H305" s="389"/>
      <c r="I305" s="389"/>
      <c r="J305" s="391"/>
      <c r="K305" s="391"/>
      <c r="L305" s="391"/>
      <c r="M305" s="391"/>
      <c r="N305" s="391"/>
      <c r="O305" s="391"/>
      <c r="P305" s="391"/>
      <c r="Q305" s="391"/>
      <c r="R305" s="391"/>
      <c r="S305" s="391"/>
      <c r="T305" s="391"/>
      <c r="U305" s="509"/>
      <c r="V305" s="391"/>
      <c r="W305" s="391"/>
      <c r="X305" s="391"/>
      <c r="Y305" s="391"/>
      <c r="Z305" s="391"/>
      <c r="AA305" s="391"/>
      <c r="AB305" s="391"/>
      <c r="AC305" s="391"/>
      <c r="AD305" s="391"/>
      <c r="AE305" s="391"/>
      <c r="AF305" s="391"/>
      <c r="AG305" s="391"/>
      <c r="AH305" s="391"/>
    </row>
    <row r="306" spans="1:34">
      <c r="A306" s="536"/>
      <c r="B306" s="537"/>
      <c r="C306" s="668"/>
      <c r="D306" s="538"/>
      <c r="E306" s="539"/>
      <c r="F306" s="540"/>
      <c r="G306" s="558"/>
      <c r="H306" s="389"/>
      <c r="I306" s="389"/>
      <c r="J306" s="391"/>
      <c r="K306" s="391"/>
      <c r="L306" s="391"/>
      <c r="M306" s="391"/>
      <c r="N306" s="391"/>
      <c r="O306" s="391"/>
      <c r="P306" s="391"/>
      <c r="Q306" s="391"/>
      <c r="R306" s="391"/>
      <c r="S306" s="391"/>
      <c r="T306" s="391"/>
      <c r="U306" s="509"/>
      <c r="V306" s="391"/>
      <c r="W306" s="391"/>
      <c r="X306" s="391"/>
      <c r="Y306" s="391"/>
      <c r="Z306" s="391"/>
      <c r="AA306" s="391"/>
      <c r="AB306" s="391"/>
      <c r="AC306" s="391"/>
      <c r="AD306" s="391"/>
      <c r="AE306" s="391"/>
      <c r="AF306" s="391"/>
      <c r="AG306" s="391"/>
      <c r="AH306" s="391"/>
    </row>
    <row r="307" spans="1:34">
      <c r="A307" s="536"/>
      <c r="B307" s="537"/>
      <c r="C307" s="668"/>
      <c r="D307" s="538"/>
      <c r="E307" s="539"/>
      <c r="F307" s="540"/>
      <c r="G307" s="558"/>
      <c r="H307" s="389"/>
      <c r="I307" s="389"/>
      <c r="J307" s="391"/>
      <c r="K307" s="391"/>
      <c r="L307" s="391"/>
      <c r="M307" s="391"/>
      <c r="N307" s="391"/>
      <c r="O307" s="391"/>
      <c r="P307" s="391"/>
      <c r="Q307" s="391"/>
      <c r="R307" s="391"/>
      <c r="S307" s="391"/>
      <c r="T307" s="391"/>
      <c r="U307" s="509"/>
      <c r="V307" s="391"/>
      <c r="W307" s="391"/>
      <c r="X307" s="391"/>
      <c r="Y307" s="391"/>
      <c r="Z307" s="391"/>
      <c r="AA307" s="391"/>
      <c r="AB307" s="391"/>
      <c r="AC307" s="391"/>
      <c r="AD307" s="391"/>
      <c r="AE307" s="391"/>
      <c r="AF307" s="391"/>
      <c r="AG307" s="391"/>
      <c r="AH307" s="391"/>
    </row>
    <row r="308" spans="1:34">
      <c r="A308" s="536"/>
      <c r="B308" s="537"/>
      <c r="C308" s="668"/>
      <c r="D308" s="538"/>
      <c r="E308" s="539"/>
      <c r="F308" s="540"/>
      <c r="G308" s="558"/>
      <c r="H308" s="389"/>
      <c r="I308" s="389"/>
      <c r="J308" s="391"/>
      <c r="K308" s="391"/>
      <c r="L308" s="391"/>
      <c r="M308" s="391"/>
      <c r="N308" s="391"/>
      <c r="O308" s="391"/>
      <c r="P308" s="391"/>
      <c r="Q308" s="391"/>
      <c r="R308" s="391"/>
      <c r="S308" s="391"/>
      <c r="T308" s="391"/>
      <c r="U308" s="509"/>
      <c r="V308" s="391"/>
      <c r="W308" s="391"/>
      <c r="X308" s="391"/>
      <c r="Y308" s="391"/>
      <c r="Z308" s="391"/>
      <c r="AA308" s="391"/>
      <c r="AB308" s="391"/>
      <c r="AC308" s="391"/>
      <c r="AD308" s="391"/>
      <c r="AE308" s="391"/>
      <c r="AF308" s="391"/>
      <c r="AG308" s="391"/>
      <c r="AH308" s="391"/>
    </row>
    <row r="309" spans="1:34">
      <c r="A309" s="536"/>
      <c r="B309" s="537"/>
      <c r="C309" s="668"/>
      <c r="D309" s="538"/>
      <c r="E309" s="539"/>
      <c r="F309" s="540"/>
      <c r="G309" s="558"/>
      <c r="H309" s="389"/>
      <c r="I309" s="389"/>
      <c r="J309" s="391"/>
      <c r="K309" s="391"/>
      <c r="L309" s="391"/>
      <c r="M309" s="391"/>
      <c r="N309" s="391"/>
      <c r="O309" s="391"/>
      <c r="P309" s="391"/>
      <c r="Q309" s="391"/>
      <c r="R309" s="391"/>
      <c r="S309" s="391"/>
      <c r="T309" s="391"/>
      <c r="U309" s="509"/>
      <c r="V309" s="391"/>
      <c r="W309" s="391"/>
      <c r="X309" s="391"/>
      <c r="Y309" s="391"/>
      <c r="Z309" s="391"/>
      <c r="AA309" s="391"/>
      <c r="AB309" s="391"/>
      <c r="AC309" s="391"/>
      <c r="AD309" s="391"/>
      <c r="AE309" s="391"/>
      <c r="AF309" s="391"/>
      <c r="AG309" s="391"/>
      <c r="AH309" s="391"/>
    </row>
    <row r="310" spans="1:34">
      <c r="A310" s="536"/>
      <c r="B310" s="537"/>
      <c r="C310" s="668"/>
      <c r="D310" s="538"/>
      <c r="E310" s="539"/>
      <c r="F310" s="540"/>
      <c r="G310" s="558"/>
      <c r="H310" s="389"/>
      <c r="I310" s="389"/>
      <c r="J310" s="391"/>
      <c r="K310" s="391"/>
      <c r="L310" s="391"/>
      <c r="M310" s="391"/>
      <c r="N310" s="391"/>
      <c r="O310" s="391"/>
      <c r="P310" s="391"/>
      <c r="Q310" s="391"/>
      <c r="R310" s="391"/>
      <c r="S310" s="391"/>
      <c r="T310" s="391"/>
      <c r="U310" s="509"/>
      <c r="V310" s="391"/>
      <c r="W310" s="391"/>
      <c r="X310" s="391"/>
      <c r="Y310" s="391"/>
      <c r="Z310" s="391"/>
      <c r="AA310" s="391"/>
      <c r="AB310" s="391"/>
      <c r="AC310" s="391"/>
      <c r="AD310" s="391"/>
      <c r="AE310" s="391"/>
      <c r="AF310" s="391"/>
      <c r="AG310" s="391"/>
      <c r="AH310" s="391"/>
    </row>
    <row r="311" spans="1:34">
      <c r="A311" s="536"/>
      <c r="B311" s="537"/>
      <c r="C311" s="668"/>
      <c r="D311" s="538"/>
      <c r="E311" s="539"/>
      <c r="F311" s="540"/>
      <c r="G311" s="558"/>
      <c r="H311" s="389"/>
      <c r="I311" s="389"/>
      <c r="J311" s="391"/>
      <c r="K311" s="391"/>
      <c r="L311" s="391"/>
      <c r="M311" s="391"/>
      <c r="N311" s="391"/>
      <c r="O311" s="391"/>
      <c r="P311" s="391"/>
      <c r="Q311" s="391"/>
      <c r="R311" s="391"/>
      <c r="S311" s="391"/>
      <c r="T311" s="391"/>
      <c r="U311" s="509"/>
      <c r="V311" s="391"/>
      <c r="W311" s="391"/>
      <c r="X311" s="391"/>
      <c r="Y311" s="391"/>
      <c r="Z311" s="391"/>
      <c r="AA311" s="391"/>
      <c r="AB311" s="391"/>
      <c r="AC311" s="391"/>
      <c r="AD311" s="391"/>
      <c r="AE311" s="391"/>
      <c r="AF311" s="391"/>
      <c r="AG311" s="391"/>
      <c r="AH311" s="391"/>
    </row>
    <row r="312" spans="1:34">
      <c r="A312" s="536"/>
      <c r="B312" s="537"/>
      <c r="C312" s="668"/>
      <c r="D312" s="538"/>
      <c r="E312" s="539"/>
      <c r="F312" s="540"/>
      <c r="G312" s="558"/>
      <c r="H312" s="389"/>
      <c r="I312" s="389"/>
      <c r="J312" s="391"/>
      <c r="K312" s="391"/>
      <c r="L312" s="391"/>
      <c r="M312" s="391"/>
      <c r="N312" s="391"/>
      <c r="O312" s="391"/>
      <c r="P312" s="391"/>
      <c r="Q312" s="391"/>
      <c r="R312" s="391"/>
      <c r="S312" s="391"/>
      <c r="T312" s="391"/>
      <c r="U312" s="509"/>
      <c r="V312" s="391"/>
      <c r="W312" s="391"/>
      <c r="X312" s="391"/>
      <c r="Y312" s="391"/>
      <c r="Z312" s="391"/>
      <c r="AA312" s="391"/>
      <c r="AB312" s="391"/>
      <c r="AC312" s="391"/>
      <c r="AD312" s="391"/>
      <c r="AE312" s="391"/>
      <c r="AF312" s="391"/>
      <c r="AG312" s="391"/>
      <c r="AH312" s="391"/>
    </row>
    <row r="313" spans="1:34">
      <c r="A313" s="536"/>
      <c r="B313" s="537"/>
      <c r="C313" s="668"/>
      <c r="D313" s="538"/>
      <c r="E313" s="539"/>
      <c r="F313" s="540"/>
      <c r="G313" s="558"/>
      <c r="H313" s="389"/>
      <c r="I313" s="389"/>
      <c r="J313" s="391"/>
      <c r="K313" s="391"/>
      <c r="L313" s="391"/>
      <c r="M313" s="391"/>
      <c r="N313" s="391"/>
      <c r="O313" s="391"/>
      <c r="P313" s="391"/>
      <c r="Q313" s="391"/>
      <c r="R313" s="391"/>
      <c r="S313" s="391"/>
      <c r="T313" s="391"/>
      <c r="U313" s="509"/>
      <c r="V313" s="391"/>
      <c r="W313" s="391"/>
      <c r="X313" s="391"/>
      <c r="Y313" s="391"/>
      <c r="Z313" s="391"/>
      <c r="AA313" s="391"/>
      <c r="AB313" s="391"/>
      <c r="AC313" s="391"/>
      <c r="AD313" s="391"/>
      <c r="AE313" s="391"/>
      <c r="AF313" s="391"/>
      <c r="AG313" s="391"/>
      <c r="AH313" s="391"/>
    </row>
    <row r="314" spans="1:34">
      <c r="A314" s="536"/>
      <c r="B314" s="537"/>
      <c r="C314" s="668"/>
      <c r="D314" s="538"/>
      <c r="E314" s="539"/>
      <c r="F314" s="540"/>
      <c r="G314" s="558"/>
      <c r="H314" s="389"/>
      <c r="I314" s="389"/>
      <c r="J314" s="391"/>
      <c r="K314" s="391"/>
      <c r="L314" s="391"/>
      <c r="M314" s="391"/>
      <c r="N314" s="391"/>
      <c r="O314" s="391"/>
      <c r="P314" s="391"/>
      <c r="Q314" s="391"/>
      <c r="R314" s="391"/>
      <c r="S314" s="391"/>
      <c r="T314" s="391"/>
      <c r="U314" s="509"/>
      <c r="V314" s="391"/>
      <c r="W314" s="391"/>
      <c r="X314" s="391"/>
      <c r="Y314" s="391"/>
      <c r="Z314" s="391"/>
      <c r="AA314" s="391"/>
      <c r="AB314" s="391"/>
      <c r="AC314" s="391"/>
      <c r="AD314" s="391"/>
      <c r="AE314" s="391"/>
      <c r="AF314" s="391"/>
      <c r="AG314" s="391"/>
      <c r="AH314" s="391"/>
    </row>
    <row r="315" spans="1:34">
      <c r="A315" s="536"/>
      <c r="B315" s="537"/>
      <c r="C315" s="668"/>
      <c r="D315" s="538"/>
      <c r="E315" s="539"/>
      <c r="F315" s="540"/>
      <c r="G315" s="558"/>
      <c r="H315" s="389"/>
      <c r="I315" s="389"/>
      <c r="J315" s="391"/>
      <c r="K315" s="391"/>
      <c r="L315" s="391"/>
      <c r="M315" s="391"/>
      <c r="N315" s="391"/>
      <c r="O315" s="391"/>
      <c r="P315" s="391"/>
      <c r="Q315" s="391"/>
      <c r="R315" s="391"/>
      <c r="S315" s="391"/>
      <c r="T315" s="391"/>
      <c r="U315" s="509"/>
      <c r="V315" s="391"/>
      <c r="W315" s="391"/>
      <c r="X315" s="391"/>
      <c r="Y315" s="391"/>
      <c r="Z315" s="391"/>
      <c r="AA315" s="391"/>
      <c r="AB315" s="391"/>
      <c r="AC315" s="391"/>
      <c r="AD315" s="391"/>
      <c r="AE315" s="391"/>
      <c r="AF315" s="391"/>
      <c r="AG315" s="391"/>
      <c r="AH315" s="391"/>
    </row>
    <row r="316" spans="1:34">
      <c r="A316" s="536"/>
      <c r="B316" s="537"/>
      <c r="C316" s="668"/>
      <c r="D316" s="538"/>
      <c r="E316" s="539"/>
      <c r="F316" s="540"/>
      <c r="G316" s="558"/>
      <c r="H316" s="389"/>
      <c r="I316" s="389"/>
      <c r="J316" s="391"/>
      <c r="K316" s="391"/>
      <c r="L316" s="391"/>
      <c r="M316" s="391"/>
      <c r="N316" s="391"/>
      <c r="O316" s="391"/>
      <c r="P316" s="391"/>
      <c r="Q316" s="391"/>
      <c r="R316" s="391"/>
      <c r="S316" s="391"/>
      <c r="T316" s="391"/>
      <c r="U316" s="509"/>
      <c r="V316" s="391"/>
      <c r="W316" s="391"/>
      <c r="X316" s="391"/>
      <c r="Y316" s="391"/>
      <c r="Z316" s="391"/>
      <c r="AA316" s="391"/>
      <c r="AB316" s="391"/>
      <c r="AC316" s="391"/>
      <c r="AD316" s="391"/>
      <c r="AE316" s="391"/>
      <c r="AF316" s="391"/>
      <c r="AG316" s="391"/>
      <c r="AH316" s="391"/>
    </row>
    <row r="317" spans="1:34">
      <c r="A317" s="536"/>
      <c r="B317" s="537"/>
      <c r="C317" s="668"/>
      <c r="D317" s="538"/>
      <c r="E317" s="539"/>
      <c r="F317" s="540"/>
      <c r="G317" s="558"/>
      <c r="H317" s="389"/>
      <c r="I317" s="389"/>
      <c r="J317" s="391"/>
      <c r="K317" s="391"/>
      <c r="L317" s="391"/>
      <c r="M317" s="391"/>
      <c r="N317" s="391"/>
      <c r="O317" s="391"/>
      <c r="P317" s="391"/>
      <c r="Q317" s="391"/>
      <c r="R317" s="391"/>
      <c r="S317" s="391"/>
      <c r="T317" s="391"/>
      <c r="U317" s="509"/>
      <c r="V317" s="391"/>
      <c r="W317" s="391"/>
      <c r="X317" s="391"/>
      <c r="Y317" s="391"/>
      <c r="Z317" s="391"/>
      <c r="AA317" s="391"/>
      <c r="AB317" s="391"/>
      <c r="AC317" s="391"/>
      <c r="AD317" s="391"/>
      <c r="AE317" s="391"/>
      <c r="AF317" s="391"/>
      <c r="AG317" s="391"/>
      <c r="AH317" s="391"/>
    </row>
    <row r="318" spans="1:34">
      <c r="A318" s="536"/>
      <c r="B318" s="537"/>
      <c r="C318" s="668"/>
      <c r="D318" s="538"/>
      <c r="E318" s="539"/>
      <c r="F318" s="540"/>
      <c r="G318" s="558"/>
      <c r="H318" s="389"/>
      <c r="I318" s="389"/>
      <c r="J318" s="391"/>
      <c r="K318" s="391"/>
      <c r="L318" s="391"/>
      <c r="M318" s="391"/>
      <c r="N318" s="391"/>
      <c r="O318" s="391"/>
      <c r="P318" s="391"/>
      <c r="Q318" s="391"/>
      <c r="R318" s="391"/>
      <c r="S318" s="391"/>
      <c r="T318" s="391"/>
      <c r="U318" s="509"/>
      <c r="V318" s="391"/>
      <c r="W318" s="391"/>
      <c r="X318" s="391"/>
      <c r="Y318" s="391"/>
      <c r="Z318" s="391"/>
      <c r="AA318" s="391"/>
      <c r="AB318" s="391"/>
      <c r="AC318" s="391"/>
      <c r="AD318" s="391"/>
      <c r="AE318" s="391"/>
      <c r="AF318" s="391"/>
      <c r="AG318" s="391"/>
      <c r="AH318" s="391"/>
    </row>
    <row r="319" spans="1:34">
      <c r="A319" s="536"/>
      <c r="B319" s="537"/>
      <c r="C319" s="668"/>
      <c r="D319" s="538"/>
      <c r="E319" s="539"/>
      <c r="F319" s="540"/>
      <c r="G319" s="558"/>
      <c r="H319" s="389"/>
      <c r="I319" s="389"/>
      <c r="J319" s="391"/>
      <c r="K319" s="391"/>
      <c r="L319" s="391"/>
      <c r="M319" s="391"/>
      <c r="N319" s="391"/>
      <c r="O319" s="391"/>
      <c r="P319" s="391"/>
      <c r="Q319" s="391"/>
      <c r="R319" s="391"/>
      <c r="S319" s="391"/>
      <c r="T319" s="391"/>
      <c r="U319" s="509"/>
      <c r="V319" s="391"/>
      <c r="W319" s="391"/>
      <c r="X319" s="391"/>
      <c r="Y319" s="391"/>
      <c r="Z319" s="391"/>
      <c r="AA319" s="391"/>
      <c r="AB319" s="391"/>
      <c r="AC319" s="391"/>
      <c r="AD319" s="391"/>
      <c r="AE319" s="391"/>
      <c r="AF319" s="391"/>
      <c r="AG319" s="391"/>
      <c r="AH319" s="391"/>
    </row>
    <row r="320" spans="1:34">
      <c r="A320" s="536"/>
      <c r="B320" s="537"/>
      <c r="C320" s="668"/>
      <c r="D320" s="538"/>
      <c r="E320" s="539"/>
      <c r="F320" s="540"/>
      <c r="G320" s="558"/>
      <c r="H320" s="389"/>
      <c r="I320" s="389"/>
      <c r="J320" s="391"/>
      <c r="K320" s="391"/>
      <c r="L320" s="391"/>
      <c r="M320" s="391"/>
      <c r="N320" s="391"/>
      <c r="O320" s="391"/>
      <c r="P320" s="391"/>
      <c r="Q320" s="391"/>
      <c r="R320" s="391"/>
      <c r="S320" s="391"/>
      <c r="T320" s="391"/>
      <c r="U320" s="509"/>
      <c r="V320" s="391"/>
      <c r="W320" s="391"/>
      <c r="X320" s="391"/>
      <c r="Y320" s="391"/>
      <c r="Z320" s="391"/>
      <c r="AA320" s="391"/>
      <c r="AB320" s="391"/>
      <c r="AC320" s="391"/>
      <c r="AD320" s="391"/>
      <c r="AE320" s="391"/>
      <c r="AF320" s="391"/>
      <c r="AG320" s="391"/>
      <c r="AH320" s="391"/>
    </row>
    <row r="321" spans="1:34">
      <c r="A321" s="536"/>
      <c r="B321" s="537"/>
      <c r="C321" s="668"/>
      <c r="D321" s="538"/>
      <c r="E321" s="539"/>
      <c r="F321" s="540"/>
      <c r="G321" s="558"/>
      <c r="H321" s="389"/>
      <c r="I321" s="389"/>
      <c r="J321" s="391"/>
      <c r="K321" s="391"/>
      <c r="L321" s="391"/>
      <c r="M321" s="391"/>
      <c r="N321" s="391"/>
      <c r="O321" s="391"/>
      <c r="P321" s="391"/>
      <c r="Q321" s="391"/>
      <c r="R321" s="391"/>
      <c r="S321" s="391"/>
      <c r="T321" s="391"/>
      <c r="U321" s="509"/>
      <c r="V321" s="391"/>
      <c r="W321" s="391"/>
      <c r="X321" s="391"/>
      <c r="Y321" s="391"/>
      <c r="Z321" s="391"/>
      <c r="AA321" s="391"/>
      <c r="AB321" s="391"/>
      <c r="AC321" s="391"/>
      <c r="AD321" s="391"/>
      <c r="AE321" s="391"/>
      <c r="AF321" s="391"/>
      <c r="AG321" s="391"/>
      <c r="AH321" s="391"/>
    </row>
    <row r="322" spans="1:34">
      <c r="A322" s="536"/>
      <c r="B322" s="537"/>
      <c r="C322" s="668"/>
      <c r="D322" s="538"/>
      <c r="E322" s="539"/>
      <c r="F322" s="540"/>
      <c r="G322" s="558"/>
      <c r="H322" s="389"/>
      <c r="I322" s="389"/>
      <c r="J322" s="391"/>
      <c r="K322" s="391"/>
      <c r="L322" s="391"/>
      <c r="M322" s="391"/>
      <c r="N322" s="391"/>
      <c r="O322" s="391"/>
      <c r="P322" s="391"/>
      <c r="Q322" s="391"/>
      <c r="R322" s="391"/>
      <c r="S322" s="391"/>
      <c r="T322" s="391"/>
      <c r="U322" s="509"/>
      <c r="V322" s="391"/>
      <c r="W322" s="391"/>
      <c r="X322" s="391"/>
      <c r="Y322" s="391"/>
      <c r="Z322" s="391"/>
      <c r="AA322" s="391"/>
      <c r="AB322" s="391"/>
      <c r="AC322" s="391"/>
      <c r="AD322" s="391"/>
      <c r="AE322" s="391"/>
      <c r="AF322" s="391"/>
      <c r="AG322" s="391"/>
      <c r="AH322" s="391"/>
    </row>
    <row r="323" spans="1:34">
      <c r="A323" s="536"/>
      <c r="B323" s="537"/>
      <c r="C323" s="668"/>
      <c r="D323" s="538"/>
      <c r="E323" s="539"/>
      <c r="F323" s="540"/>
      <c r="G323" s="558"/>
      <c r="H323" s="389"/>
      <c r="I323" s="389"/>
      <c r="J323" s="391"/>
      <c r="K323" s="391"/>
      <c r="L323" s="391"/>
      <c r="M323" s="391"/>
      <c r="N323" s="391"/>
      <c r="O323" s="391"/>
      <c r="P323" s="391"/>
      <c r="Q323" s="391"/>
      <c r="R323" s="391"/>
      <c r="S323" s="391"/>
      <c r="T323" s="391"/>
      <c r="U323" s="509"/>
      <c r="V323" s="391"/>
      <c r="W323" s="391"/>
      <c r="X323" s="391"/>
      <c r="Y323" s="391"/>
      <c r="Z323" s="391"/>
      <c r="AA323" s="391"/>
      <c r="AB323" s="391"/>
      <c r="AC323" s="391"/>
      <c r="AD323" s="391"/>
      <c r="AE323" s="391"/>
      <c r="AF323" s="391"/>
      <c r="AG323" s="391"/>
      <c r="AH323" s="391"/>
    </row>
    <row r="324" spans="1:34">
      <c r="A324" s="536"/>
      <c r="B324" s="537"/>
      <c r="C324" s="668"/>
      <c r="D324" s="538"/>
      <c r="E324" s="539"/>
      <c r="F324" s="540"/>
      <c r="G324" s="558"/>
      <c r="H324" s="389"/>
      <c r="I324" s="389"/>
      <c r="J324" s="391"/>
      <c r="K324" s="391"/>
      <c r="L324" s="391"/>
      <c r="M324" s="391"/>
      <c r="N324" s="391"/>
      <c r="O324" s="391"/>
      <c r="P324" s="391"/>
      <c r="Q324" s="391"/>
      <c r="R324" s="391"/>
      <c r="S324" s="391"/>
      <c r="T324" s="391"/>
      <c r="U324" s="509"/>
      <c r="V324" s="391"/>
      <c r="W324" s="391"/>
      <c r="X324" s="391"/>
      <c r="Y324" s="391"/>
      <c r="Z324" s="391"/>
      <c r="AA324" s="391"/>
      <c r="AB324" s="391"/>
      <c r="AC324" s="391"/>
      <c r="AD324" s="391"/>
      <c r="AE324" s="391"/>
      <c r="AF324" s="391"/>
      <c r="AG324" s="391"/>
      <c r="AH324" s="391"/>
    </row>
    <row r="325" spans="1:34">
      <c r="A325" s="536"/>
      <c r="B325" s="537"/>
      <c r="C325" s="668"/>
      <c r="D325" s="538"/>
      <c r="E325" s="539"/>
      <c r="F325" s="540"/>
      <c r="G325" s="558"/>
      <c r="H325" s="389"/>
      <c r="I325" s="389"/>
      <c r="J325" s="391"/>
      <c r="K325" s="391"/>
      <c r="L325" s="391"/>
      <c r="M325" s="391"/>
      <c r="N325" s="391"/>
      <c r="O325" s="391"/>
      <c r="P325" s="391"/>
      <c r="Q325" s="391"/>
      <c r="R325" s="391"/>
      <c r="S325" s="391"/>
      <c r="T325" s="391"/>
      <c r="U325" s="509"/>
      <c r="V325" s="391"/>
      <c r="W325" s="391"/>
      <c r="X325" s="391"/>
      <c r="Y325" s="391"/>
      <c r="Z325" s="391"/>
      <c r="AA325" s="391"/>
      <c r="AB325" s="391"/>
      <c r="AC325" s="391"/>
      <c r="AD325" s="391"/>
      <c r="AE325" s="391"/>
      <c r="AF325" s="391"/>
      <c r="AG325" s="391"/>
      <c r="AH325" s="391"/>
    </row>
    <row r="326" spans="1:34">
      <c r="A326" s="536"/>
      <c r="B326" s="537"/>
      <c r="C326" s="668"/>
      <c r="D326" s="538"/>
      <c r="E326" s="539"/>
      <c r="F326" s="540"/>
      <c r="G326" s="558"/>
      <c r="H326" s="389"/>
      <c r="I326" s="389"/>
      <c r="J326" s="391"/>
      <c r="K326" s="391"/>
      <c r="L326" s="391"/>
      <c r="M326" s="391"/>
      <c r="N326" s="391"/>
      <c r="O326" s="391"/>
      <c r="P326" s="391"/>
      <c r="Q326" s="391"/>
      <c r="R326" s="391"/>
      <c r="S326" s="391"/>
      <c r="T326" s="391"/>
      <c r="U326" s="509"/>
      <c r="V326" s="391"/>
      <c r="W326" s="391"/>
      <c r="X326" s="391"/>
      <c r="Y326" s="391"/>
      <c r="Z326" s="391"/>
      <c r="AA326" s="391"/>
      <c r="AB326" s="391"/>
      <c r="AC326" s="391"/>
      <c r="AD326" s="391"/>
      <c r="AE326" s="391"/>
      <c r="AF326" s="391"/>
      <c r="AG326" s="391"/>
      <c r="AH326" s="391"/>
    </row>
    <row r="327" spans="1:34">
      <c r="A327" s="536"/>
      <c r="B327" s="537"/>
      <c r="C327" s="668"/>
      <c r="D327" s="538"/>
      <c r="E327" s="539"/>
      <c r="F327" s="540"/>
      <c r="G327" s="558"/>
      <c r="H327" s="389"/>
      <c r="I327" s="389"/>
      <c r="J327" s="391"/>
      <c r="K327" s="391"/>
      <c r="L327" s="391"/>
      <c r="M327" s="391"/>
      <c r="N327" s="391"/>
      <c r="O327" s="391"/>
      <c r="P327" s="391"/>
      <c r="Q327" s="391"/>
      <c r="R327" s="391"/>
      <c r="S327" s="391"/>
      <c r="T327" s="391"/>
      <c r="U327" s="509"/>
      <c r="V327" s="391"/>
      <c r="W327" s="391"/>
      <c r="X327" s="391"/>
      <c r="Y327" s="391"/>
      <c r="Z327" s="391"/>
      <c r="AA327" s="391"/>
      <c r="AB327" s="391"/>
      <c r="AC327" s="391"/>
      <c r="AD327" s="391"/>
      <c r="AE327" s="391"/>
      <c r="AF327" s="391"/>
      <c r="AG327" s="391"/>
      <c r="AH327" s="391"/>
    </row>
    <row r="328" spans="1:34">
      <c r="A328" s="536"/>
      <c r="B328" s="537"/>
      <c r="C328" s="668"/>
      <c r="D328" s="538"/>
      <c r="E328" s="539"/>
      <c r="F328" s="540"/>
      <c r="G328" s="558"/>
      <c r="H328" s="389"/>
      <c r="I328" s="389"/>
      <c r="J328" s="391"/>
      <c r="K328" s="391"/>
      <c r="L328" s="391"/>
      <c r="M328" s="391"/>
      <c r="N328" s="391"/>
      <c r="O328" s="391"/>
      <c r="P328" s="391"/>
      <c r="Q328" s="391"/>
      <c r="R328" s="391"/>
      <c r="S328" s="391"/>
      <c r="T328" s="391"/>
      <c r="U328" s="509"/>
      <c r="V328" s="391"/>
      <c r="W328" s="391"/>
      <c r="X328" s="391"/>
      <c r="Y328" s="391"/>
      <c r="Z328" s="391"/>
      <c r="AA328" s="391"/>
      <c r="AB328" s="391"/>
      <c r="AC328" s="391"/>
      <c r="AD328" s="391"/>
      <c r="AE328" s="391"/>
      <c r="AF328" s="391"/>
      <c r="AG328" s="391"/>
      <c r="AH328" s="391"/>
    </row>
    <row r="329" spans="1:34">
      <c r="A329" s="536"/>
      <c r="B329" s="537"/>
      <c r="C329" s="668"/>
      <c r="D329" s="538"/>
      <c r="E329" s="539"/>
      <c r="F329" s="540"/>
      <c r="G329" s="558"/>
      <c r="H329" s="389"/>
      <c r="I329" s="389"/>
      <c r="J329" s="391"/>
      <c r="K329" s="391"/>
      <c r="L329" s="391"/>
      <c r="M329" s="391"/>
      <c r="N329" s="391"/>
      <c r="O329" s="391"/>
      <c r="P329" s="391"/>
      <c r="Q329" s="391"/>
      <c r="R329" s="391"/>
      <c r="S329" s="391"/>
      <c r="T329" s="391"/>
      <c r="U329" s="509"/>
      <c r="V329" s="391"/>
      <c r="W329" s="391"/>
      <c r="X329" s="391"/>
      <c r="Y329" s="391"/>
      <c r="Z329" s="391"/>
      <c r="AA329" s="391"/>
      <c r="AB329" s="391"/>
      <c r="AC329" s="391"/>
      <c r="AD329" s="391"/>
      <c r="AE329" s="391"/>
      <c r="AF329" s="391"/>
      <c r="AG329" s="391"/>
      <c r="AH329" s="391"/>
    </row>
    <row r="330" spans="1:34">
      <c r="A330" s="536"/>
      <c r="B330" s="537"/>
      <c r="C330" s="668"/>
      <c r="D330" s="538"/>
      <c r="E330" s="539"/>
      <c r="F330" s="540"/>
      <c r="G330" s="558"/>
      <c r="H330" s="389"/>
      <c r="I330" s="389"/>
      <c r="J330" s="391"/>
      <c r="K330" s="391"/>
      <c r="L330" s="391"/>
      <c r="M330" s="391"/>
      <c r="N330" s="391"/>
      <c r="O330" s="391"/>
      <c r="P330" s="391"/>
      <c r="Q330" s="391"/>
      <c r="R330" s="391"/>
      <c r="S330" s="391"/>
      <c r="T330" s="391"/>
      <c r="U330" s="509"/>
      <c r="V330" s="391"/>
      <c r="W330" s="391"/>
      <c r="X330" s="391"/>
      <c r="Y330" s="391"/>
      <c r="Z330" s="391"/>
      <c r="AA330" s="391"/>
      <c r="AB330" s="391"/>
      <c r="AC330" s="391"/>
      <c r="AD330" s="391"/>
      <c r="AE330" s="391"/>
      <c r="AF330" s="391"/>
      <c r="AG330" s="391"/>
      <c r="AH330" s="391"/>
    </row>
    <row r="331" spans="1:34">
      <c r="A331" s="536"/>
      <c r="B331" s="537"/>
      <c r="C331" s="668"/>
      <c r="D331" s="538"/>
      <c r="E331" s="539"/>
      <c r="F331" s="540"/>
      <c r="G331" s="558"/>
      <c r="H331" s="389"/>
      <c r="I331" s="389"/>
      <c r="J331" s="391"/>
      <c r="K331" s="391"/>
      <c r="L331" s="391"/>
      <c r="M331" s="391"/>
      <c r="N331" s="391"/>
      <c r="O331" s="391"/>
      <c r="P331" s="391"/>
      <c r="Q331" s="391"/>
      <c r="R331" s="391"/>
      <c r="S331" s="391"/>
      <c r="T331" s="391"/>
      <c r="U331" s="509"/>
      <c r="V331" s="391"/>
      <c r="W331" s="391"/>
      <c r="X331" s="391"/>
      <c r="Y331" s="391"/>
      <c r="Z331" s="391"/>
      <c r="AA331" s="391"/>
      <c r="AB331" s="391"/>
      <c r="AC331" s="391"/>
      <c r="AD331" s="391"/>
      <c r="AE331" s="391"/>
      <c r="AF331" s="391"/>
      <c r="AG331" s="391"/>
      <c r="AH331" s="391"/>
    </row>
    <row r="332" spans="1:34">
      <c r="A332" s="536"/>
      <c r="B332" s="537"/>
      <c r="C332" s="668"/>
      <c r="D332" s="538"/>
      <c r="E332" s="539"/>
      <c r="F332" s="540"/>
      <c r="G332" s="558"/>
      <c r="H332" s="389"/>
      <c r="I332" s="389"/>
      <c r="J332" s="391"/>
      <c r="K332" s="391"/>
      <c r="L332" s="391"/>
      <c r="M332" s="391"/>
      <c r="N332" s="391"/>
      <c r="O332" s="391"/>
      <c r="P332" s="391"/>
      <c r="Q332" s="391"/>
      <c r="R332" s="391"/>
      <c r="S332" s="391"/>
      <c r="T332" s="391"/>
      <c r="U332" s="509"/>
      <c r="V332" s="391"/>
      <c r="W332" s="391"/>
      <c r="X332" s="391"/>
      <c r="Y332" s="391"/>
      <c r="Z332" s="391"/>
      <c r="AA332" s="391"/>
      <c r="AB332" s="391"/>
      <c r="AC332" s="391"/>
      <c r="AD332" s="391"/>
      <c r="AE332" s="391"/>
      <c r="AF332" s="391"/>
      <c r="AG332" s="391"/>
      <c r="AH332" s="391"/>
    </row>
    <row r="333" spans="1:34">
      <c r="A333" s="536"/>
      <c r="B333" s="537"/>
      <c r="C333" s="668"/>
      <c r="D333" s="538"/>
      <c r="E333" s="539"/>
      <c r="F333" s="540"/>
      <c r="G333" s="558"/>
      <c r="H333" s="389"/>
      <c r="I333" s="389"/>
      <c r="J333" s="391"/>
      <c r="K333" s="391"/>
      <c r="L333" s="391"/>
      <c r="M333" s="391"/>
      <c r="N333" s="391"/>
      <c r="O333" s="391"/>
      <c r="P333" s="391"/>
      <c r="Q333" s="391"/>
      <c r="R333" s="391"/>
      <c r="S333" s="391"/>
      <c r="T333" s="391"/>
      <c r="U333" s="509"/>
      <c r="V333" s="391"/>
      <c r="W333" s="391"/>
      <c r="X333" s="391"/>
      <c r="Y333" s="391"/>
      <c r="Z333" s="391"/>
      <c r="AA333" s="391"/>
      <c r="AB333" s="391"/>
      <c r="AC333" s="391"/>
      <c r="AD333" s="391"/>
      <c r="AE333" s="391"/>
      <c r="AF333" s="391"/>
      <c r="AG333" s="391"/>
      <c r="AH333" s="391"/>
    </row>
    <row r="334" spans="1:34">
      <c r="A334" s="536"/>
      <c r="B334" s="537"/>
      <c r="C334" s="668"/>
      <c r="D334" s="538"/>
      <c r="E334" s="539"/>
      <c r="F334" s="540"/>
      <c r="G334" s="558"/>
      <c r="H334" s="389"/>
      <c r="I334" s="389"/>
      <c r="J334" s="391"/>
      <c r="K334" s="391"/>
      <c r="L334" s="391"/>
      <c r="M334" s="391"/>
      <c r="N334" s="391"/>
      <c r="O334" s="391"/>
      <c r="P334" s="391"/>
      <c r="Q334" s="391"/>
      <c r="R334" s="391"/>
      <c r="S334" s="391"/>
      <c r="T334" s="391"/>
      <c r="U334" s="509"/>
      <c r="V334" s="391"/>
      <c r="W334" s="391"/>
      <c r="X334" s="391"/>
      <c r="Y334" s="391"/>
      <c r="Z334" s="391"/>
      <c r="AA334" s="391"/>
      <c r="AB334" s="391"/>
      <c r="AC334" s="391"/>
      <c r="AD334" s="391"/>
      <c r="AE334" s="391"/>
      <c r="AF334" s="391"/>
      <c r="AG334" s="391"/>
      <c r="AH334" s="391"/>
    </row>
    <row r="335" spans="1:34">
      <c r="A335" s="536"/>
      <c r="B335" s="537"/>
      <c r="C335" s="668"/>
      <c r="D335" s="538"/>
      <c r="E335" s="539"/>
      <c r="F335" s="540"/>
      <c r="G335" s="558"/>
      <c r="H335" s="389"/>
      <c r="I335" s="389"/>
      <c r="J335" s="391"/>
      <c r="K335" s="391"/>
      <c r="L335" s="391"/>
      <c r="M335" s="391"/>
      <c r="N335" s="391"/>
      <c r="O335" s="391"/>
      <c r="P335" s="391"/>
      <c r="Q335" s="391"/>
      <c r="R335" s="391"/>
      <c r="S335" s="391"/>
      <c r="T335" s="391"/>
      <c r="U335" s="509"/>
      <c r="V335" s="391"/>
      <c r="W335" s="391"/>
      <c r="X335" s="391"/>
      <c r="Y335" s="391"/>
      <c r="Z335" s="391"/>
      <c r="AA335" s="391"/>
      <c r="AB335" s="391"/>
      <c r="AC335" s="391"/>
      <c r="AD335" s="391"/>
      <c r="AE335" s="391"/>
      <c r="AF335" s="391"/>
      <c r="AG335" s="391"/>
      <c r="AH335" s="391"/>
    </row>
    <row r="336" spans="1:34">
      <c r="A336" s="536"/>
      <c r="B336" s="537"/>
      <c r="C336" s="668"/>
      <c r="D336" s="538"/>
      <c r="E336" s="539"/>
      <c r="F336" s="540"/>
      <c r="G336" s="558"/>
      <c r="H336" s="389"/>
      <c r="I336" s="389"/>
      <c r="J336" s="391"/>
      <c r="K336" s="391"/>
      <c r="L336" s="391"/>
      <c r="M336" s="391"/>
      <c r="N336" s="391"/>
      <c r="O336" s="391"/>
      <c r="P336" s="391"/>
      <c r="Q336" s="391"/>
      <c r="R336" s="391"/>
      <c r="S336" s="391"/>
      <c r="T336" s="391"/>
      <c r="U336" s="509"/>
      <c r="V336" s="391"/>
      <c r="W336" s="391"/>
      <c r="X336" s="391"/>
      <c r="Y336" s="391"/>
      <c r="Z336" s="391"/>
      <c r="AA336" s="391"/>
      <c r="AB336" s="391"/>
      <c r="AC336" s="391"/>
      <c r="AD336" s="391"/>
      <c r="AE336" s="391"/>
      <c r="AF336" s="391"/>
      <c r="AG336" s="391"/>
      <c r="AH336" s="391"/>
    </row>
    <row r="337" spans="1:34">
      <c r="A337" s="536"/>
      <c r="B337" s="537"/>
      <c r="C337" s="668"/>
      <c r="D337" s="538"/>
      <c r="E337" s="539"/>
      <c r="F337" s="540"/>
      <c r="G337" s="558"/>
      <c r="H337" s="389"/>
      <c r="I337" s="389"/>
      <c r="J337" s="391"/>
      <c r="K337" s="391"/>
      <c r="L337" s="391"/>
      <c r="M337" s="391"/>
      <c r="N337" s="391"/>
      <c r="O337" s="391"/>
      <c r="P337" s="391"/>
      <c r="Q337" s="391"/>
      <c r="R337" s="391"/>
      <c r="S337" s="391"/>
      <c r="T337" s="391"/>
      <c r="U337" s="509"/>
      <c r="V337" s="391"/>
      <c r="W337" s="391"/>
      <c r="X337" s="391"/>
      <c r="Y337" s="391"/>
      <c r="Z337" s="391"/>
      <c r="AA337" s="391"/>
      <c r="AB337" s="391"/>
      <c r="AC337" s="391"/>
      <c r="AD337" s="391"/>
      <c r="AE337" s="391"/>
      <c r="AF337" s="391"/>
      <c r="AG337" s="391"/>
      <c r="AH337" s="391"/>
    </row>
    <row r="338" spans="1:34">
      <c r="A338" s="536"/>
      <c r="B338" s="537"/>
      <c r="C338" s="668"/>
      <c r="D338" s="538"/>
      <c r="E338" s="539"/>
      <c r="F338" s="540"/>
      <c r="G338" s="558"/>
      <c r="H338" s="389"/>
      <c r="I338" s="389"/>
      <c r="J338" s="391"/>
      <c r="K338" s="391"/>
      <c r="L338" s="391"/>
      <c r="M338" s="391"/>
      <c r="N338" s="391"/>
      <c r="O338" s="391"/>
      <c r="P338" s="391"/>
      <c r="Q338" s="391"/>
      <c r="R338" s="391"/>
      <c r="S338" s="391"/>
      <c r="T338" s="391"/>
      <c r="U338" s="509"/>
      <c r="V338" s="391"/>
      <c r="W338" s="391"/>
      <c r="X338" s="391"/>
      <c r="Y338" s="391"/>
      <c r="Z338" s="391"/>
      <c r="AA338" s="391"/>
      <c r="AB338" s="391"/>
      <c r="AC338" s="391"/>
      <c r="AD338" s="391"/>
      <c r="AE338" s="391"/>
      <c r="AF338" s="391"/>
      <c r="AG338" s="391"/>
      <c r="AH338" s="391"/>
    </row>
    <row r="339" spans="1:34">
      <c r="A339" s="536"/>
      <c r="B339" s="537"/>
      <c r="C339" s="668"/>
      <c r="D339" s="538"/>
      <c r="E339" s="539"/>
      <c r="F339" s="540"/>
      <c r="G339" s="558"/>
      <c r="H339" s="389"/>
      <c r="I339" s="389"/>
      <c r="J339" s="391"/>
      <c r="K339" s="391"/>
      <c r="L339" s="391"/>
      <c r="M339" s="391"/>
      <c r="N339" s="391"/>
      <c r="O339" s="391"/>
      <c r="P339" s="391"/>
      <c r="Q339" s="391"/>
      <c r="R339" s="391"/>
      <c r="S339" s="391"/>
      <c r="T339" s="391"/>
      <c r="U339" s="509"/>
      <c r="V339" s="391"/>
      <c r="W339" s="391"/>
      <c r="X339" s="391"/>
      <c r="Y339" s="391"/>
      <c r="Z339" s="391"/>
      <c r="AA339" s="391"/>
      <c r="AB339" s="391"/>
      <c r="AC339" s="391"/>
      <c r="AD339" s="391"/>
      <c r="AE339" s="391"/>
      <c r="AF339" s="391"/>
      <c r="AG339" s="391"/>
      <c r="AH339" s="391"/>
    </row>
    <row r="340" spans="1:34">
      <c r="A340" s="536"/>
      <c r="B340" s="537"/>
      <c r="C340" s="668"/>
      <c r="D340" s="538"/>
      <c r="E340" s="539"/>
      <c r="F340" s="540"/>
      <c r="G340" s="558"/>
      <c r="H340" s="389"/>
      <c r="I340" s="389"/>
      <c r="J340" s="391"/>
      <c r="K340" s="391"/>
      <c r="L340" s="391"/>
      <c r="M340" s="391"/>
      <c r="N340" s="391"/>
      <c r="O340" s="391"/>
      <c r="P340" s="391"/>
      <c r="Q340" s="391"/>
      <c r="R340" s="391"/>
      <c r="S340" s="391"/>
      <c r="T340" s="391"/>
      <c r="U340" s="509"/>
      <c r="V340" s="391"/>
      <c r="W340" s="391"/>
      <c r="X340" s="391"/>
      <c r="Y340" s="391"/>
      <c r="Z340" s="391"/>
      <c r="AA340" s="391"/>
      <c r="AB340" s="391"/>
      <c r="AC340" s="391"/>
      <c r="AD340" s="391"/>
      <c r="AE340" s="391"/>
      <c r="AF340" s="391"/>
      <c r="AG340" s="391"/>
      <c r="AH340" s="391"/>
    </row>
    <row r="341" spans="1:34">
      <c r="A341" s="536"/>
      <c r="B341" s="537"/>
      <c r="C341" s="668"/>
      <c r="D341" s="538"/>
      <c r="E341" s="539"/>
      <c r="F341" s="540"/>
      <c r="G341" s="558"/>
      <c r="H341" s="389"/>
      <c r="I341" s="389"/>
      <c r="J341" s="391"/>
      <c r="K341" s="391"/>
      <c r="L341" s="391"/>
      <c r="M341" s="391"/>
      <c r="N341" s="391"/>
      <c r="O341" s="391"/>
      <c r="P341" s="391"/>
      <c r="Q341" s="391"/>
      <c r="R341" s="391"/>
      <c r="S341" s="391"/>
      <c r="T341" s="391"/>
      <c r="U341" s="509"/>
      <c r="V341" s="391"/>
      <c r="W341" s="391"/>
      <c r="X341" s="391"/>
      <c r="Y341" s="391"/>
      <c r="Z341" s="391"/>
      <c r="AA341" s="391"/>
      <c r="AB341" s="391"/>
      <c r="AC341" s="391"/>
      <c r="AD341" s="391"/>
      <c r="AE341" s="391"/>
      <c r="AF341" s="391"/>
      <c r="AG341" s="391"/>
      <c r="AH341" s="391"/>
    </row>
    <row r="342" spans="1:34">
      <c r="A342" s="536"/>
      <c r="B342" s="537"/>
      <c r="C342" s="668"/>
      <c r="D342" s="538"/>
      <c r="E342" s="539"/>
      <c r="F342" s="540"/>
      <c r="G342" s="558"/>
      <c r="H342" s="389"/>
      <c r="I342" s="389"/>
      <c r="J342" s="391"/>
      <c r="K342" s="391"/>
      <c r="L342" s="391"/>
      <c r="M342" s="391"/>
      <c r="N342" s="391"/>
      <c r="O342" s="391"/>
      <c r="P342" s="391"/>
      <c r="Q342" s="391"/>
      <c r="R342" s="391"/>
      <c r="S342" s="391"/>
      <c r="T342" s="391"/>
      <c r="U342" s="509"/>
      <c r="V342" s="391"/>
      <c r="W342" s="391"/>
      <c r="X342" s="391"/>
      <c r="Y342" s="391"/>
      <c r="Z342" s="391"/>
      <c r="AA342" s="391"/>
      <c r="AB342" s="391"/>
      <c r="AC342" s="391"/>
      <c r="AD342" s="391"/>
      <c r="AE342" s="391"/>
      <c r="AF342" s="391"/>
      <c r="AG342" s="391"/>
      <c r="AH342" s="391"/>
    </row>
    <row r="343" spans="1:34">
      <c r="A343" s="536"/>
      <c r="B343" s="537"/>
      <c r="C343" s="668"/>
      <c r="D343" s="538"/>
      <c r="E343" s="539"/>
      <c r="F343" s="540"/>
      <c r="G343" s="558"/>
      <c r="H343" s="389"/>
      <c r="I343" s="389"/>
      <c r="J343" s="391"/>
      <c r="K343" s="391"/>
      <c r="L343" s="391"/>
      <c r="M343" s="391"/>
      <c r="N343" s="391"/>
      <c r="O343" s="391"/>
      <c r="P343" s="391"/>
      <c r="Q343" s="391"/>
      <c r="R343" s="391"/>
      <c r="S343" s="391"/>
      <c r="T343" s="391"/>
      <c r="U343" s="509"/>
      <c r="V343" s="391"/>
      <c r="W343" s="391"/>
      <c r="X343" s="391"/>
      <c r="Y343" s="391"/>
      <c r="Z343" s="391"/>
      <c r="AA343" s="391"/>
      <c r="AB343" s="391"/>
      <c r="AC343" s="391"/>
      <c r="AD343" s="391"/>
      <c r="AE343" s="391"/>
      <c r="AF343" s="391"/>
      <c r="AG343" s="391"/>
      <c r="AH343" s="391"/>
    </row>
    <row r="344" spans="1:34">
      <c r="A344" s="536"/>
      <c r="B344" s="537"/>
      <c r="C344" s="668"/>
      <c r="D344" s="538"/>
      <c r="E344" s="539"/>
      <c r="F344" s="540"/>
      <c r="G344" s="558"/>
      <c r="H344" s="389"/>
      <c r="I344" s="389"/>
      <c r="J344" s="391"/>
      <c r="K344" s="391"/>
      <c r="L344" s="391"/>
      <c r="M344" s="391"/>
      <c r="N344" s="391"/>
      <c r="O344" s="391"/>
      <c r="P344" s="391"/>
      <c r="Q344" s="391"/>
      <c r="R344" s="391"/>
      <c r="S344" s="391"/>
      <c r="T344" s="391"/>
      <c r="U344" s="509"/>
      <c r="V344" s="391"/>
      <c r="W344" s="391"/>
      <c r="X344" s="391"/>
      <c r="Y344" s="391"/>
      <c r="Z344" s="391"/>
      <c r="AA344" s="391"/>
      <c r="AB344" s="391"/>
      <c r="AC344" s="391"/>
      <c r="AD344" s="391"/>
      <c r="AE344" s="391"/>
      <c r="AF344" s="391"/>
      <c r="AG344" s="391"/>
      <c r="AH344" s="391"/>
    </row>
    <row r="345" spans="1:34">
      <c r="A345" s="536"/>
      <c r="B345" s="537"/>
      <c r="C345" s="668"/>
      <c r="D345" s="538"/>
      <c r="E345" s="539"/>
      <c r="F345" s="540"/>
      <c r="G345" s="558"/>
      <c r="H345" s="389"/>
      <c r="I345" s="389"/>
      <c r="J345" s="391"/>
      <c r="K345" s="391"/>
      <c r="L345" s="391"/>
      <c r="M345" s="391"/>
      <c r="N345" s="391"/>
      <c r="O345" s="391"/>
      <c r="P345" s="391"/>
      <c r="Q345" s="391"/>
      <c r="R345" s="391"/>
      <c r="S345" s="391"/>
      <c r="T345" s="391"/>
      <c r="U345" s="509"/>
      <c r="V345" s="391"/>
      <c r="W345" s="391"/>
      <c r="X345" s="391"/>
      <c r="Y345" s="391"/>
      <c r="Z345" s="391"/>
      <c r="AA345" s="391"/>
      <c r="AB345" s="391"/>
      <c r="AC345" s="391"/>
      <c r="AD345" s="391"/>
      <c r="AE345" s="391"/>
      <c r="AF345" s="391"/>
      <c r="AG345" s="391"/>
      <c r="AH345" s="391"/>
    </row>
    <row r="346" spans="1:34">
      <c r="A346" s="536"/>
      <c r="B346" s="537"/>
      <c r="C346" s="668"/>
      <c r="D346" s="538"/>
      <c r="E346" s="539"/>
      <c r="F346" s="540"/>
      <c r="G346" s="558"/>
      <c r="H346" s="389"/>
      <c r="I346" s="389"/>
      <c r="J346" s="391"/>
      <c r="K346" s="391"/>
      <c r="L346" s="391"/>
      <c r="M346" s="391"/>
      <c r="N346" s="391"/>
      <c r="O346" s="391"/>
      <c r="P346" s="391"/>
      <c r="Q346" s="391"/>
      <c r="R346" s="391"/>
      <c r="S346" s="391"/>
      <c r="T346" s="391"/>
      <c r="U346" s="509"/>
      <c r="V346" s="391"/>
      <c r="W346" s="391"/>
      <c r="X346" s="391"/>
      <c r="Y346" s="391"/>
      <c r="Z346" s="391"/>
      <c r="AA346" s="391"/>
      <c r="AB346" s="391"/>
      <c r="AC346" s="391"/>
      <c r="AD346" s="391"/>
      <c r="AE346" s="391"/>
      <c r="AF346" s="391"/>
      <c r="AG346" s="391"/>
      <c r="AH346" s="391"/>
    </row>
    <row r="347" spans="1:34">
      <c r="A347" s="536"/>
      <c r="B347" s="537"/>
      <c r="C347" s="668"/>
      <c r="D347" s="538"/>
      <c r="E347" s="539"/>
      <c r="F347" s="540"/>
      <c r="G347" s="558"/>
      <c r="H347" s="389"/>
      <c r="I347" s="389"/>
      <c r="J347" s="391"/>
      <c r="K347" s="391"/>
      <c r="L347" s="391"/>
      <c r="M347" s="391"/>
      <c r="N347" s="391"/>
      <c r="O347" s="391"/>
      <c r="P347" s="391"/>
      <c r="Q347" s="391"/>
      <c r="R347" s="391"/>
      <c r="S347" s="391"/>
      <c r="T347" s="391"/>
      <c r="U347" s="509"/>
      <c r="V347" s="391"/>
      <c r="W347" s="391"/>
      <c r="X347" s="391"/>
      <c r="Y347" s="391"/>
      <c r="Z347" s="391"/>
      <c r="AA347" s="391"/>
      <c r="AB347" s="391"/>
      <c r="AC347" s="391"/>
      <c r="AD347" s="391"/>
      <c r="AE347" s="391"/>
      <c r="AF347" s="391"/>
      <c r="AG347" s="391"/>
      <c r="AH347" s="391"/>
    </row>
    <row r="348" spans="1:34">
      <c r="A348" s="536"/>
      <c r="B348" s="537"/>
      <c r="C348" s="668"/>
      <c r="D348" s="538"/>
      <c r="E348" s="539"/>
      <c r="F348" s="540"/>
      <c r="G348" s="558"/>
      <c r="H348" s="389"/>
      <c r="I348" s="389"/>
      <c r="J348" s="391"/>
      <c r="K348" s="391"/>
      <c r="L348" s="391"/>
      <c r="M348" s="391"/>
      <c r="N348" s="391"/>
      <c r="O348" s="391"/>
      <c r="P348" s="391"/>
      <c r="Q348" s="391"/>
      <c r="R348" s="391"/>
      <c r="S348" s="391"/>
      <c r="T348" s="391"/>
      <c r="U348" s="509"/>
      <c r="V348" s="391"/>
      <c r="W348" s="391"/>
      <c r="X348" s="391"/>
      <c r="Y348" s="391"/>
      <c r="Z348" s="391"/>
      <c r="AA348" s="391"/>
      <c r="AB348" s="391"/>
      <c r="AC348" s="391"/>
      <c r="AD348" s="391"/>
      <c r="AE348" s="391"/>
      <c r="AF348" s="391"/>
      <c r="AG348" s="391"/>
      <c r="AH348" s="391"/>
    </row>
    <row r="349" spans="1:34">
      <c r="A349" s="536"/>
      <c r="B349" s="537"/>
      <c r="C349" s="668"/>
      <c r="D349" s="538"/>
      <c r="E349" s="539"/>
      <c r="F349" s="540"/>
      <c r="G349" s="558"/>
      <c r="H349" s="389"/>
      <c r="I349" s="389"/>
      <c r="J349" s="391"/>
      <c r="K349" s="391"/>
      <c r="L349" s="391"/>
      <c r="M349" s="391"/>
      <c r="N349" s="391"/>
      <c r="O349" s="391"/>
      <c r="P349" s="391"/>
      <c r="Q349" s="391"/>
      <c r="R349" s="391"/>
      <c r="S349" s="391"/>
      <c r="T349" s="391"/>
      <c r="U349" s="509"/>
      <c r="V349" s="391"/>
      <c r="W349" s="391"/>
      <c r="X349" s="391"/>
      <c r="Y349" s="391"/>
      <c r="Z349" s="391"/>
      <c r="AA349" s="391"/>
      <c r="AB349" s="391"/>
      <c r="AC349" s="391"/>
      <c r="AD349" s="391"/>
      <c r="AE349" s="391"/>
      <c r="AF349" s="391"/>
      <c r="AG349" s="391"/>
      <c r="AH349" s="391"/>
    </row>
    <row r="350" spans="1:34">
      <c r="A350" s="536"/>
      <c r="B350" s="537"/>
      <c r="C350" s="668"/>
      <c r="D350" s="538"/>
      <c r="E350" s="539"/>
      <c r="F350" s="540"/>
      <c r="G350" s="558"/>
      <c r="H350" s="389"/>
      <c r="I350" s="389"/>
      <c r="J350" s="391"/>
      <c r="K350" s="391"/>
      <c r="L350" s="391"/>
      <c r="M350" s="391"/>
      <c r="N350" s="391"/>
      <c r="O350" s="391"/>
      <c r="P350" s="391"/>
      <c r="Q350" s="391"/>
      <c r="R350" s="391"/>
      <c r="S350" s="391"/>
      <c r="T350" s="391"/>
      <c r="U350" s="509"/>
      <c r="V350" s="391"/>
      <c r="W350" s="391"/>
      <c r="X350" s="391"/>
      <c r="Y350" s="391"/>
      <c r="Z350" s="391"/>
      <c r="AA350" s="391"/>
      <c r="AB350" s="391"/>
      <c r="AC350" s="391"/>
      <c r="AD350" s="391"/>
      <c r="AE350" s="391"/>
      <c r="AF350" s="391"/>
      <c r="AG350" s="391"/>
      <c r="AH350" s="391"/>
    </row>
    <row r="351" spans="1:34">
      <c r="A351" s="536"/>
      <c r="B351" s="537"/>
      <c r="C351" s="668"/>
      <c r="D351" s="538"/>
      <c r="E351" s="539"/>
      <c r="F351" s="540"/>
      <c r="G351" s="558"/>
      <c r="H351" s="389"/>
      <c r="I351" s="389"/>
      <c r="J351" s="391"/>
      <c r="K351" s="391"/>
      <c r="L351" s="391"/>
      <c r="M351" s="391"/>
      <c r="N351" s="391"/>
      <c r="O351" s="391"/>
      <c r="P351" s="391"/>
      <c r="Q351" s="391"/>
      <c r="R351" s="391"/>
      <c r="S351" s="391"/>
      <c r="T351" s="391"/>
      <c r="U351" s="509"/>
      <c r="V351" s="391"/>
      <c r="W351" s="391"/>
      <c r="X351" s="391"/>
      <c r="Y351" s="391"/>
      <c r="Z351" s="391"/>
      <c r="AA351" s="391"/>
      <c r="AB351" s="391"/>
      <c r="AC351" s="391"/>
      <c r="AD351" s="391"/>
      <c r="AE351" s="391"/>
      <c r="AF351" s="391"/>
      <c r="AG351" s="391"/>
      <c r="AH351" s="391"/>
    </row>
    <row r="352" spans="1:34">
      <c r="A352" s="536"/>
      <c r="B352" s="537"/>
      <c r="C352" s="668"/>
      <c r="D352" s="538"/>
      <c r="E352" s="539"/>
      <c r="F352" s="540"/>
      <c r="G352" s="558"/>
      <c r="H352" s="389"/>
      <c r="I352" s="389"/>
      <c r="J352" s="391"/>
      <c r="K352" s="391"/>
      <c r="L352" s="391"/>
      <c r="M352" s="391"/>
      <c r="N352" s="391"/>
      <c r="O352" s="391"/>
      <c r="P352" s="391"/>
      <c r="Q352" s="391"/>
      <c r="R352" s="391"/>
      <c r="S352" s="391"/>
      <c r="T352" s="391"/>
      <c r="U352" s="509"/>
      <c r="V352" s="391"/>
      <c r="W352" s="391"/>
      <c r="X352" s="391"/>
      <c r="Y352" s="391"/>
      <c r="Z352" s="391"/>
      <c r="AA352" s="391"/>
      <c r="AB352" s="391"/>
      <c r="AC352" s="391"/>
      <c r="AD352" s="391"/>
      <c r="AE352" s="391"/>
      <c r="AF352" s="391"/>
      <c r="AG352" s="391"/>
      <c r="AH352" s="391"/>
    </row>
    <row r="353" spans="1:34">
      <c r="A353" s="536"/>
      <c r="B353" s="537"/>
      <c r="C353" s="668"/>
      <c r="D353" s="538"/>
      <c r="E353" s="539"/>
      <c r="F353" s="540"/>
      <c r="G353" s="558"/>
      <c r="H353" s="389"/>
      <c r="I353" s="389"/>
      <c r="J353" s="391"/>
      <c r="K353" s="391"/>
      <c r="L353" s="391"/>
      <c r="M353" s="391"/>
      <c r="N353" s="391"/>
      <c r="O353" s="391"/>
      <c r="P353" s="391"/>
      <c r="Q353" s="391"/>
      <c r="R353" s="391"/>
      <c r="S353" s="391"/>
      <c r="T353" s="391"/>
      <c r="U353" s="509"/>
      <c r="V353" s="391"/>
      <c r="W353" s="391"/>
      <c r="X353" s="391"/>
      <c r="Y353" s="391"/>
      <c r="Z353" s="391"/>
      <c r="AA353" s="391"/>
      <c r="AB353" s="391"/>
      <c r="AC353" s="391"/>
      <c r="AD353" s="391"/>
      <c r="AE353" s="391"/>
      <c r="AF353" s="391"/>
      <c r="AG353" s="391"/>
      <c r="AH353" s="391"/>
    </row>
    <row r="354" spans="1:34">
      <c r="A354" s="536"/>
      <c r="B354" s="537"/>
      <c r="C354" s="668"/>
      <c r="D354" s="538"/>
      <c r="E354" s="539"/>
      <c r="F354" s="540"/>
      <c r="G354" s="558"/>
      <c r="H354" s="389"/>
      <c r="I354" s="389"/>
      <c r="J354" s="391"/>
      <c r="K354" s="391"/>
      <c r="L354" s="391"/>
      <c r="M354" s="391"/>
      <c r="N354" s="391"/>
      <c r="O354" s="391"/>
      <c r="P354" s="391"/>
      <c r="Q354" s="391"/>
      <c r="R354" s="391"/>
      <c r="S354" s="391"/>
      <c r="T354" s="391"/>
      <c r="U354" s="509"/>
      <c r="V354" s="391"/>
      <c r="W354" s="391"/>
      <c r="X354" s="391"/>
      <c r="Y354" s="391"/>
      <c r="Z354" s="391"/>
      <c r="AA354" s="391"/>
      <c r="AB354" s="391"/>
      <c r="AC354" s="391"/>
      <c r="AD354" s="391"/>
      <c r="AE354" s="391"/>
      <c r="AF354" s="391"/>
      <c r="AG354" s="391"/>
      <c r="AH354" s="391"/>
    </row>
    <row r="355" spans="1:34">
      <c r="A355" s="536"/>
      <c r="B355" s="537"/>
      <c r="C355" s="668"/>
      <c r="D355" s="538"/>
      <c r="E355" s="539"/>
      <c r="F355" s="540"/>
      <c r="G355" s="558"/>
      <c r="H355" s="389"/>
      <c r="I355" s="389"/>
      <c r="J355" s="391"/>
      <c r="K355" s="391"/>
      <c r="L355" s="391"/>
      <c r="M355" s="391"/>
      <c r="N355" s="391"/>
      <c r="O355" s="391"/>
      <c r="P355" s="391"/>
      <c r="Q355" s="391"/>
      <c r="R355" s="391"/>
      <c r="S355" s="391"/>
      <c r="T355" s="391"/>
      <c r="U355" s="509"/>
      <c r="V355" s="391"/>
      <c r="W355" s="391"/>
      <c r="X355" s="391"/>
      <c r="Y355" s="391"/>
      <c r="Z355" s="391"/>
      <c r="AA355" s="391"/>
      <c r="AB355" s="391"/>
      <c r="AC355" s="391"/>
      <c r="AD355" s="391"/>
      <c r="AE355" s="391"/>
      <c r="AF355" s="391"/>
      <c r="AG355" s="391"/>
      <c r="AH355" s="391"/>
    </row>
    <row r="356" spans="1:34">
      <c r="A356" s="536"/>
      <c r="B356" s="537"/>
      <c r="C356" s="668"/>
      <c r="D356" s="538"/>
      <c r="E356" s="539"/>
      <c r="F356" s="540"/>
      <c r="G356" s="558"/>
      <c r="H356" s="389"/>
      <c r="I356" s="389"/>
      <c r="J356" s="391"/>
      <c r="K356" s="391"/>
      <c r="L356" s="391"/>
      <c r="M356" s="391"/>
      <c r="N356" s="391"/>
      <c r="O356" s="391"/>
      <c r="P356" s="391"/>
      <c r="Q356" s="391"/>
      <c r="R356" s="391"/>
      <c r="S356" s="391"/>
      <c r="T356" s="391"/>
      <c r="U356" s="509"/>
      <c r="V356" s="391"/>
      <c r="W356" s="391"/>
      <c r="X356" s="391"/>
      <c r="Y356" s="391"/>
      <c r="Z356" s="391"/>
      <c r="AA356" s="391"/>
      <c r="AB356" s="391"/>
      <c r="AC356" s="391"/>
      <c r="AD356" s="391"/>
      <c r="AE356" s="391"/>
      <c r="AF356" s="391"/>
      <c r="AG356" s="391"/>
      <c r="AH356" s="391"/>
    </row>
    <row r="357" spans="1:34">
      <c r="A357" s="536"/>
      <c r="B357" s="537"/>
      <c r="C357" s="668"/>
      <c r="D357" s="538"/>
      <c r="E357" s="539"/>
      <c r="F357" s="540"/>
      <c r="G357" s="558"/>
      <c r="H357" s="389"/>
      <c r="I357" s="389"/>
      <c r="J357" s="391"/>
      <c r="K357" s="391"/>
      <c r="L357" s="391"/>
      <c r="M357" s="391"/>
      <c r="N357" s="391"/>
      <c r="O357" s="391"/>
      <c r="P357" s="391"/>
      <c r="Q357" s="391"/>
      <c r="R357" s="391"/>
      <c r="S357" s="391"/>
      <c r="T357" s="391"/>
      <c r="U357" s="509"/>
      <c r="V357" s="391"/>
      <c r="W357" s="391"/>
      <c r="X357" s="391"/>
      <c r="Y357" s="391"/>
      <c r="Z357" s="391"/>
      <c r="AA357" s="391"/>
      <c r="AB357" s="391"/>
      <c r="AC357" s="391"/>
      <c r="AD357" s="391"/>
      <c r="AE357" s="391"/>
      <c r="AF357" s="391"/>
      <c r="AG357" s="391"/>
      <c r="AH357" s="391"/>
    </row>
    <row r="358" spans="1:34">
      <c r="A358" s="536"/>
      <c r="B358" s="537"/>
      <c r="C358" s="668"/>
      <c r="D358" s="538"/>
      <c r="E358" s="539"/>
      <c r="F358" s="540"/>
      <c r="G358" s="558"/>
      <c r="H358" s="389"/>
      <c r="I358" s="389"/>
      <c r="J358" s="391"/>
      <c r="K358" s="391"/>
      <c r="L358" s="391"/>
      <c r="M358" s="391"/>
      <c r="N358" s="391"/>
      <c r="O358" s="391"/>
      <c r="P358" s="391"/>
      <c r="Q358" s="391"/>
      <c r="R358" s="391"/>
      <c r="S358" s="391"/>
      <c r="T358" s="391"/>
      <c r="U358" s="509"/>
      <c r="V358" s="391"/>
      <c r="W358" s="391"/>
      <c r="X358" s="391"/>
      <c r="Y358" s="391"/>
      <c r="Z358" s="391"/>
      <c r="AA358" s="391"/>
      <c r="AB358" s="391"/>
      <c r="AC358" s="391"/>
      <c r="AD358" s="391"/>
      <c r="AE358" s="391"/>
      <c r="AF358" s="391"/>
      <c r="AG358" s="391"/>
      <c r="AH358" s="391"/>
    </row>
    <row r="359" spans="1:34">
      <c r="A359" s="536"/>
      <c r="B359" s="537"/>
      <c r="C359" s="668"/>
      <c r="D359" s="538"/>
      <c r="E359" s="539"/>
      <c r="F359" s="540"/>
      <c r="G359" s="558"/>
      <c r="H359" s="389"/>
      <c r="I359" s="389"/>
      <c r="J359" s="391"/>
      <c r="K359" s="391"/>
      <c r="L359" s="391"/>
      <c r="M359" s="391"/>
      <c r="N359" s="391"/>
      <c r="O359" s="391"/>
      <c r="P359" s="391"/>
      <c r="Q359" s="391"/>
      <c r="R359" s="391"/>
      <c r="S359" s="391"/>
      <c r="T359" s="391"/>
      <c r="U359" s="509"/>
      <c r="V359" s="391"/>
      <c r="W359" s="391"/>
      <c r="X359" s="391"/>
      <c r="Y359" s="391"/>
      <c r="Z359" s="391"/>
      <c r="AA359" s="391"/>
      <c r="AB359" s="391"/>
      <c r="AC359" s="391"/>
      <c r="AD359" s="391"/>
      <c r="AE359" s="391"/>
      <c r="AF359" s="391"/>
      <c r="AG359" s="391"/>
      <c r="AH359" s="391"/>
    </row>
    <row r="360" spans="1:34">
      <c r="A360" s="536"/>
      <c r="B360" s="537"/>
      <c r="C360" s="668"/>
      <c r="D360" s="538"/>
      <c r="E360" s="539"/>
      <c r="F360" s="540"/>
      <c r="G360" s="558"/>
      <c r="H360" s="389"/>
      <c r="I360" s="389"/>
      <c r="J360" s="391"/>
      <c r="K360" s="391"/>
      <c r="L360" s="391"/>
      <c r="M360" s="391"/>
      <c r="N360" s="391"/>
      <c r="O360" s="391"/>
      <c r="P360" s="391"/>
      <c r="Q360" s="391"/>
      <c r="R360" s="391"/>
      <c r="S360" s="391"/>
      <c r="T360" s="391"/>
      <c r="U360" s="509"/>
      <c r="V360" s="391"/>
      <c r="W360" s="391"/>
      <c r="X360" s="391"/>
      <c r="Y360" s="391"/>
      <c r="Z360" s="391"/>
      <c r="AA360" s="391"/>
      <c r="AB360" s="391"/>
      <c r="AC360" s="391"/>
      <c r="AD360" s="391"/>
      <c r="AE360" s="391"/>
      <c r="AF360" s="391"/>
      <c r="AG360" s="391"/>
      <c r="AH360" s="391"/>
    </row>
    <row r="361" spans="1:34">
      <c r="A361" s="536"/>
      <c r="B361" s="537"/>
      <c r="C361" s="668"/>
      <c r="D361" s="538"/>
      <c r="E361" s="539"/>
      <c r="F361" s="540"/>
      <c r="G361" s="558"/>
      <c r="H361" s="389"/>
      <c r="I361" s="389"/>
      <c r="J361" s="391"/>
      <c r="K361" s="391"/>
      <c r="L361" s="391"/>
      <c r="M361" s="391"/>
      <c r="N361" s="391"/>
      <c r="O361" s="391"/>
      <c r="P361" s="391"/>
      <c r="Q361" s="391"/>
      <c r="R361" s="391"/>
      <c r="S361" s="391"/>
      <c r="T361" s="391"/>
      <c r="U361" s="509"/>
      <c r="V361" s="391"/>
      <c r="W361" s="391"/>
      <c r="X361" s="391"/>
      <c r="Y361" s="391"/>
      <c r="Z361" s="391"/>
      <c r="AA361" s="391"/>
      <c r="AB361" s="391"/>
      <c r="AC361" s="391"/>
      <c r="AD361" s="391"/>
      <c r="AE361" s="391"/>
      <c r="AF361" s="391"/>
      <c r="AG361" s="391"/>
      <c r="AH361" s="391"/>
    </row>
    <row r="362" spans="1:34">
      <c r="A362" s="536"/>
      <c r="B362" s="537"/>
      <c r="C362" s="668"/>
      <c r="D362" s="538"/>
      <c r="E362" s="539"/>
      <c r="F362" s="540"/>
      <c r="G362" s="558"/>
      <c r="H362" s="389"/>
      <c r="I362" s="389"/>
      <c r="J362" s="391"/>
      <c r="K362" s="391"/>
      <c r="L362" s="391"/>
      <c r="M362" s="391"/>
      <c r="N362" s="391"/>
      <c r="O362" s="391"/>
      <c r="P362" s="391"/>
      <c r="Q362" s="391"/>
      <c r="R362" s="391"/>
      <c r="S362" s="391"/>
      <c r="T362" s="391"/>
      <c r="U362" s="509"/>
      <c r="V362" s="391"/>
      <c r="W362" s="391"/>
      <c r="X362" s="391"/>
      <c r="Y362" s="391"/>
      <c r="Z362" s="391"/>
      <c r="AA362" s="391"/>
      <c r="AB362" s="391"/>
      <c r="AC362" s="391"/>
      <c r="AD362" s="391"/>
      <c r="AE362" s="391"/>
      <c r="AF362" s="391"/>
      <c r="AG362" s="391"/>
      <c r="AH362" s="391"/>
    </row>
    <row r="363" spans="1:34">
      <c r="A363" s="536"/>
      <c r="B363" s="537"/>
      <c r="C363" s="668"/>
      <c r="D363" s="538"/>
      <c r="E363" s="539"/>
      <c r="F363" s="540"/>
      <c r="G363" s="558"/>
      <c r="H363" s="389"/>
      <c r="I363" s="389"/>
      <c r="J363" s="391"/>
      <c r="K363" s="391"/>
      <c r="L363" s="391"/>
      <c r="M363" s="391"/>
      <c r="N363" s="391"/>
      <c r="O363" s="391"/>
      <c r="P363" s="391"/>
      <c r="Q363" s="391"/>
      <c r="R363" s="391"/>
      <c r="S363" s="391"/>
      <c r="T363" s="391"/>
      <c r="U363" s="509"/>
      <c r="V363" s="391"/>
      <c r="W363" s="391"/>
      <c r="X363" s="391"/>
      <c r="Y363" s="391"/>
      <c r="Z363" s="391"/>
      <c r="AA363" s="391"/>
      <c r="AB363" s="391"/>
      <c r="AC363" s="391"/>
      <c r="AD363" s="391"/>
      <c r="AE363" s="391"/>
      <c r="AF363" s="391"/>
      <c r="AG363" s="391"/>
      <c r="AH363" s="391"/>
    </row>
    <row r="364" spans="1:34">
      <c r="A364" s="536"/>
      <c r="B364" s="537"/>
      <c r="C364" s="668"/>
      <c r="D364" s="538"/>
      <c r="E364" s="539"/>
      <c r="F364" s="540"/>
      <c r="G364" s="558"/>
      <c r="H364" s="389"/>
      <c r="I364" s="389"/>
      <c r="J364" s="391"/>
      <c r="K364" s="391"/>
      <c r="L364" s="391"/>
      <c r="M364" s="391"/>
      <c r="N364" s="391"/>
      <c r="O364" s="391"/>
      <c r="P364" s="391"/>
      <c r="Q364" s="391"/>
      <c r="R364" s="391"/>
      <c r="S364" s="391"/>
      <c r="T364" s="391"/>
      <c r="U364" s="509"/>
      <c r="V364" s="391"/>
      <c r="W364" s="391"/>
      <c r="X364" s="391"/>
      <c r="Y364" s="391"/>
      <c r="Z364" s="391"/>
      <c r="AA364" s="391"/>
      <c r="AB364" s="391"/>
      <c r="AC364" s="391"/>
      <c r="AD364" s="391"/>
      <c r="AE364" s="391"/>
      <c r="AF364" s="391"/>
      <c r="AG364" s="391"/>
      <c r="AH364" s="391"/>
    </row>
    <row r="365" spans="1:34">
      <c r="A365" s="536"/>
      <c r="B365" s="537"/>
      <c r="C365" s="668"/>
      <c r="D365" s="538"/>
      <c r="E365" s="539"/>
      <c r="F365" s="540"/>
      <c r="G365" s="558"/>
      <c r="H365" s="389"/>
      <c r="I365" s="389"/>
      <c r="J365" s="391"/>
      <c r="K365" s="391"/>
      <c r="L365" s="391"/>
      <c r="M365" s="391"/>
      <c r="N365" s="391"/>
      <c r="O365" s="391"/>
      <c r="P365" s="391"/>
      <c r="Q365" s="391"/>
      <c r="R365" s="391"/>
      <c r="S365" s="391"/>
      <c r="T365" s="391"/>
      <c r="U365" s="509"/>
      <c r="V365" s="391"/>
      <c r="W365" s="391"/>
      <c r="X365" s="391"/>
      <c r="Y365" s="391"/>
      <c r="Z365" s="391"/>
      <c r="AA365" s="391"/>
      <c r="AB365" s="391"/>
      <c r="AC365" s="391"/>
      <c r="AD365" s="391"/>
      <c r="AE365" s="391"/>
      <c r="AF365" s="391"/>
      <c r="AG365" s="391"/>
      <c r="AH365" s="391"/>
    </row>
    <row r="366" spans="1:34">
      <c r="A366" s="536"/>
      <c r="B366" s="537"/>
      <c r="C366" s="668"/>
      <c r="D366" s="538"/>
      <c r="E366" s="539"/>
      <c r="F366" s="540"/>
      <c r="G366" s="558"/>
      <c r="H366" s="389"/>
      <c r="I366" s="389"/>
      <c r="J366" s="391"/>
      <c r="K366" s="391"/>
      <c r="L366" s="391"/>
      <c r="M366" s="391"/>
      <c r="N366" s="391"/>
      <c r="O366" s="391"/>
      <c r="P366" s="391"/>
      <c r="Q366" s="391"/>
      <c r="R366" s="391"/>
      <c r="S366" s="391"/>
      <c r="T366" s="391"/>
      <c r="U366" s="509"/>
      <c r="V366" s="391"/>
      <c r="W366" s="391"/>
      <c r="X366" s="391"/>
      <c r="Y366" s="391"/>
      <c r="Z366" s="391"/>
      <c r="AA366" s="391"/>
      <c r="AB366" s="391"/>
      <c r="AC366" s="391"/>
      <c r="AD366" s="391"/>
      <c r="AE366" s="391"/>
      <c r="AF366" s="391"/>
      <c r="AG366" s="391"/>
      <c r="AH366" s="391"/>
    </row>
    <row r="367" spans="1:34">
      <c r="A367" s="536"/>
      <c r="B367" s="537"/>
      <c r="C367" s="668"/>
      <c r="D367" s="538"/>
      <c r="E367" s="539"/>
      <c r="F367" s="540"/>
      <c r="G367" s="558"/>
      <c r="H367" s="389"/>
      <c r="I367" s="389"/>
      <c r="J367" s="391"/>
      <c r="K367" s="391"/>
      <c r="L367" s="391"/>
      <c r="M367" s="391"/>
      <c r="N367" s="391"/>
      <c r="O367" s="391"/>
      <c r="P367" s="391"/>
      <c r="Q367" s="391"/>
      <c r="R367" s="391"/>
      <c r="S367" s="391"/>
      <c r="T367" s="391"/>
      <c r="U367" s="509"/>
      <c r="V367" s="391"/>
      <c r="W367" s="391"/>
      <c r="X367" s="391"/>
      <c r="Y367" s="391"/>
      <c r="Z367" s="391"/>
      <c r="AA367" s="391"/>
      <c r="AB367" s="391"/>
      <c r="AC367" s="391"/>
      <c r="AD367" s="391"/>
      <c r="AE367" s="391"/>
      <c r="AF367" s="391"/>
      <c r="AG367" s="391"/>
      <c r="AH367" s="391"/>
    </row>
    <row r="368" spans="1:34">
      <c r="A368" s="536"/>
      <c r="B368" s="537"/>
      <c r="C368" s="668"/>
      <c r="D368" s="538"/>
      <c r="E368" s="539"/>
      <c r="F368" s="540"/>
      <c r="G368" s="558"/>
      <c r="H368" s="389"/>
      <c r="I368" s="389"/>
      <c r="J368" s="391"/>
      <c r="K368" s="391"/>
      <c r="L368" s="391"/>
      <c r="M368" s="391"/>
      <c r="N368" s="391"/>
      <c r="O368" s="391"/>
      <c r="P368" s="391"/>
      <c r="Q368" s="391"/>
      <c r="R368" s="391"/>
      <c r="S368" s="391"/>
      <c r="T368" s="391"/>
      <c r="U368" s="509"/>
      <c r="V368" s="391"/>
      <c r="W368" s="391"/>
      <c r="X368" s="391"/>
      <c r="Y368" s="391"/>
      <c r="Z368" s="391"/>
      <c r="AA368" s="391"/>
      <c r="AB368" s="391"/>
      <c r="AC368" s="391"/>
      <c r="AD368" s="391"/>
      <c r="AE368" s="391"/>
      <c r="AF368" s="391"/>
      <c r="AG368" s="391"/>
      <c r="AH368" s="391"/>
    </row>
    <row r="369" spans="1:34">
      <c r="A369" s="536"/>
      <c r="B369" s="537"/>
      <c r="C369" s="668"/>
      <c r="D369" s="538"/>
      <c r="E369" s="539"/>
      <c r="F369" s="540"/>
      <c r="G369" s="558"/>
      <c r="H369" s="389"/>
      <c r="I369" s="389"/>
      <c r="J369" s="391"/>
      <c r="K369" s="391"/>
      <c r="L369" s="391"/>
      <c r="M369" s="391"/>
      <c r="N369" s="391"/>
      <c r="O369" s="391"/>
      <c r="P369" s="391"/>
      <c r="Q369" s="391"/>
      <c r="R369" s="391"/>
      <c r="S369" s="391"/>
      <c r="T369" s="391"/>
      <c r="U369" s="509"/>
      <c r="V369" s="391"/>
      <c r="W369" s="391"/>
      <c r="X369" s="391"/>
      <c r="Y369" s="391"/>
      <c r="Z369" s="391"/>
      <c r="AA369" s="391"/>
      <c r="AB369" s="391"/>
      <c r="AC369" s="391"/>
      <c r="AD369" s="391"/>
      <c r="AE369" s="391"/>
      <c r="AF369" s="391"/>
      <c r="AG369" s="391"/>
      <c r="AH369" s="391"/>
    </row>
    <row r="370" spans="1:34">
      <c r="A370" s="536"/>
      <c r="B370" s="537"/>
      <c r="C370" s="668"/>
      <c r="D370" s="538"/>
      <c r="E370" s="539"/>
      <c r="F370" s="540"/>
      <c r="G370" s="558"/>
      <c r="H370" s="389"/>
      <c r="I370" s="389"/>
      <c r="J370" s="391"/>
      <c r="K370" s="391"/>
      <c r="L370" s="391"/>
      <c r="M370" s="391"/>
      <c r="N370" s="391"/>
      <c r="O370" s="391"/>
      <c r="P370" s="391"/>
      <c r="Q370" s="391"/>
      <c r="R370" s="391"/>
      <c r="S370" s="391"/>
      <c r="T370" s="391"/>
      <c r="U370" s="509"/>
      <c r="V370" s="391"/>
      <c r="W370" s="391"/>
      <c r="X370" s="391"/>
      <c r="Y370" s="391"/>
      <c r="Z370" s="391"/>
      <c r="AA370" s="391"/>
      <c r="AB370" s="391"/>
      <c r="AC370" s="391"/>
      <c r="AD370" s="391"/>
      <c r="AE370" s="391"/>
      <c r="AF370" s="391"/>
      <c r="AG370" s="391"/>
      <c r="AH370" s="391"/>
    </row>
    <row r="371" spans="1:34">
      <c r="A371" s="536"/>
      <c r="B371" s="537"/>
      <c r="C371" s="668"/>
      <c r="D371" s="538"/>
      <c r="E371" s="539"/>
      <c r="F371" s="540"/>
      <c r="G371" s="558"/>
      <c r="H371" s="389"/>
      <c r="I371" s="389"/>
      <c r="J371" s="391"/>
      <c r="K371" s="391"/>
      <c r="L371" s="391"/>
      <c r="M371" s="391"/>
      <c r="N371" s="391"/>
      <c r="O371" s="391"/>
      <c r="P371" s="391"/>
      <c r="Q371" s="391"/>
      <c r="R371" s="391"/>
      <c r="S371" s="391"/>
      <c r="T371" s="391"/>
      <c r="U371" s="509"/>
      <c r="V371" s="391"/>
      <c r="W371" s="391"/>
      <c r="X371" s="391"/>
      <c r="Y371" s="391"/>
      <c r="Z371" s="391"/>
      <c r="AA371" s="391"/>
      <c r="AB371" s="391"/>
      <c r="AC371" s="391"/>
      <c r="AD371" s="391"/>
      <c r="AE371" s="391"/>
      <c r="AF371" s="391"/>
      <c r="AG371" s="391"/>
      <c r="AH371" s="391"/>
    </row>
    <row r="372" spans="1:34">
      <c r="A372" s="536"/>
      <c r="B372" s="537"/>
      <c r="C372" s="668"/>
      <c r="D372" s="538"/>
      <c r="E372" s="539"/>
      <c r="F372" s="540"/>
      <c r="G372" s="558"/>
      <c r="H372" s="389"/>
      <c r="I372" s="389"/>
      <c r="J372" s="391"/>
      <c r="K372" s="391"/>
      <c r="L372" s="391"/>
      <c r="M372" s="391"/>
      <c r="N372" s="391"/>
      <c r="O372" s="391"/>
      <c r="P372" s="391"/>
      <c r="Q372" s="391"/>
      <c r="R372" s="391"/>
      <c r="S372" s="391"/>
      <c r="T372" s="391"/>
      <c r="U372" s="509"/>
      <c r="V372" s="391"/>
      <c r="W372" s="391"/>
      <c r="X372" s="391"/>
      <c r="Y372" s="391"/>
      <c r="Z372" s="391"/>
      <c r="AA372" s="391"/>
      <c r="AB372" s="391"/>
      <c r="AC372" s="391"/>
      <c r="AD372" s="391"/>
      <c r="AE372" s="391"/>
      <c r="AF372" s="391"/>
      <c r="AG372" s="391"/>
      <c r="AH372" s="391"/>
    </row>
    <row r="373" spans="1:34">
      <c r="A373" s="536"/>
      <c r="B373" s="537"/>
      <c r="C373" s="668"/>
      <c r="D373" s="538"/>
      <c r="E373" s="539"/>
      <c r="F373" s="540"/>
      <c r="G373" s="558"/>
      <c r="H373" s="389"/>
      <c r="I373" s="389"/>
      <c r="J373" s="391"/>
      <c r="K373" s="391"/>
      <c r="L373" s="391"/>
      <c r="M373" s="391"/>
      <c r="N373" s="391"/>
      <c r="O373" s="391"/>
      <c r="P373" s="391"/>
      <c r="Q373" s="391"/>
      <c r="R373" s="391"/>
      <c r="S373" s="391"/>
      <c r="T373" s="391"/>
      <c r="U373" s="509"/>
      <c r="V373" s="391"/>
      <c r="W373" s="391"/>
      <c r="X373" s="391"/>
      <c r="Y373" s="391"/>
      <c r="Z373" s="391"/>
      <c r="AA373" s="391"/>
      <c r="AB373" s="391"/>
      <c r="AC373" s="391"/>
      <c r="AD373" s="391"/>
      <c r="AE373" s="391"/>
      <c r="AF373" s="391"/>
      <c r="AG373" s="391"/>
      <c r="AH373" s="391"/>
    </row>
    <row r="374" spans="1:34">
      <c r="A374" s="536"/>
      <c r="B374" s="537"/>
      <c r="C374" s="668"/>
      <c r="D374" s="538"/>
      <c r="E374" s="539"/>
      <c r="F374" s="540"/>
      <c r="G374" s="558"/>
      <c r="H374" s="389"/>
      <c r="I374" s="389"/>
      <c r="J374" s="391"/>
      <c r="K374" s="391"/>
      <c r="L374" s="391"/>
      <c r="M374" s="391"/>
      <c r="N374" s="391"/>
      <c r="O374" s="391"/>
      <c r="P374" s="391"/>
      <c r="Q374" s="391"/>
      <c r="R374" s="391"/>
      <c r="S374" s="391"/>
      <c r="T374" s="391"/>
      <c r="U374" s="509"/>
      <c r="V374" s="391"/>
      <c r="W374" s="391"/>
      <c r="X374" s="391"/>
      <c r="Y374" s="391"/>
      <c r="Z374" s="391"/>
      <c r="AA374" s="391"/>
      <c r="AB374" s="391"/>
      <c r="AC374" s="391"/>
      <c r="AD374" s="391"/>
      <c r="AE374" s="391"/>
      <c r="AF374" s="391"/>
      <c r="AG374" s="391"/>
      <c r="AH374" s="391"/>
    </row>
    <row r="375" spans="1:34">
      <c r="A375" s="536"/>
      <c r="B375" s="537"/>
      <c r="C375" s="668"/>
      <c r="D375" s="538"/>
      <c r="E375" s="539"/>
      <c r="F375" s="540"/>
      <c r="G375" s="558"/>
      <c r="H375" s="389"/>
      <c r="I375" s="389"/>
      <c r="J375" s="391"/>
      <c r="K375" s="391"/>
      <c r="L375" s="391"/>
      <c r="M375" s="391"/>
      <c r="N375" s="391"/>
      <c r="O375" s="391"/>
      <c r="P375" s="391"/>
      <c r="Q375" s="391"/>
      <c r="R375" s="391"/>
      <c r="S375" s="391"/>
      <c r="T375" s="391"/>
      <c r="U375" s="509"/>
      <c r="V375" s="391"/>
      <c r="W375" s="391"/>
      <c r="X375" s="391"/>
      <c r="Y375" s="391"/>
      <c r="Z375" s="391"/>
      <c r="AA375" s="391"/>
      <c r="AB375" s="391"/>
      <c r="AC375" s="391"/>
      <c r="AD375" s="391"/>
      <c r="AE375" s="391"/>
      <c r="AF375" s="391"/>
      <c r="AG375" s="391"/>
      <c r="AH375" s="391"/>
    </row>
    <row r="376" spans="1:34">
      <c r="A376" s="536"/>
      <c r="B376" s="537"/>
      <c r="C376" s="668"/>
      <c r="D376" s="538"/>
      <c r="E376" s="539"/>
      <c r="F376" s="540"/>
      <c r="G376" s="558"/>
      <c r="H376" s="389"/>
      <c r="I376" s="389"/>
      <c r="J376" s="391"/>
      <c r="K376" s="391"/>
      <c r="L376" s="391"/>
      <c r="M376" s="391"/>
      <c r="N376" s="391"/>
      <c r="O376" s="391"/>
      <c r="P376" s="391"/>
      <c r="Q376" s="391"/>
      <c r="R376" s="391"/>
      <c r="S376" s="391"/>
      <c r="T376" s="391"/>
      <c r="U376" s="509"/>
      <c r="V376" s="391"/>
      <c r="W376" s="391"/>
      <c r="X376" s="391"/>
      <c r="Y376" s="391"/>
      <c r="Z376" s="391"/>
      <c r="AA376" s="391"/>
      <c r="AB376" s="391"/>
      <c r="AC376" s="391"/>
      <c r="AD376" s="391"/>
      <c r="AE376" s="391"/>
      <c r="AF376" s="391"/>
      <c r="AG376" s="391"/>
      <c r="AH376" s="391"/>
    </row>
    <row r="377" spans="1:34">
      <c r="A377" s="536"/>
      <c r="B377" s="537"/>
      <c r="C377" s="668"/>
      <c r="D377" s="538"/>
      <c r="E377" s="539"/>
      <c r="F377" s="540"/>
      <c r="G377" s="558"/>
      <c r="H377" s="389"/>
      <c r="I377" s="389"/>
      <c r="J377" s="391"/>
      <c r="K377" s="391"/>
      <c r="L377" s="391"/>
      <c r="M377" s="391"/>
      <c r="N377" s="391"/>
      <c r="O377" s="391"/>
      <c r="P377" s="391"/>
      <c r="Q377" s="391"/>
      <c r="R377" s="391"/>
      <c r="S377" s="391"/>
      <c r="T377" s="391"/>
      <c r="U377" s="509"/>
      <c r="V377" s="391"/>
      <c r="W377" s="391"/>
      <c r="X377" s="391"/>
      <c r="Y377" s="391"/>
      <c r="Z377" s="391"/>
      <c r="AA377" s="391"/>
      <c r="AB377" s="391"/>
      <c r="AC377" s="391"/>
      <c r="AD377" s="391"/>
      <c r="AE377" s="391"/>
      <c r="AF377" s="391"/>
      <c r="AG377" s="391"/>
      <c r="AH377" s="391"/>
    </row>
    <row r="378" spans="1:34">
      <c r="A378" s="536"/>
      <c r="B378" s="537"/>
      <c r="C378" s="668"/>
      <c r="D378" s="538"/>
      <c r="E378" s="539"/>
      <c r="F378" s="540"/>
      <c r="G378" s="558"/>
      <c r="H378" s="389"/>
      <c r="I378" s="389"/>
      <c r="J378" s="391"/>
      <c r="K378" s="391"/>
      <c r="L378" s="391"/>
      <c r="M378" s="391"/>
      <c r="N378" s="391"/>
      <c r="O378" s="391"/>
      <c r="P378" s="391"/>
      <c r="Q378" s="391"/>
      <c r="R378" s="391"/>
      <c r="S378" s="391"/>
      <c r="T378" s="391"/>
      <c r="U378" s="509"/>
      <c r="V378" s="391"/>
      <c r="W378" s="391"/>
      <c r="X378" s="391"/>
      <c r="Y378" s="391"/>
      <c r="Z378" s="391"/>
      <c r="AA378" s="391"/>
      <c r="AB378" s="391"/>
      <c r="AC378" s="391"/>
      <c r="AD378" s="391"/>
      <c r="AE378" s="391"/>
      <c r="AF378" s="391"/>
      <c r="AG378" s="391"/>
      <c r="AH378" s="391"/>
    </row>
    <row r="379" spans="1:34">
      <c r="A379" s="536"/>
      <c r="B379" s="537"/>
      <c r="C379" s="668"/>
      <c r="D379" s="538"/>
      <c r="E379" s="539"/>
      <c r="F379" s="540"/>
      <c r="G379" s="558"/>
      <c r="H379" s="389"/>
      <c r="I379" s="389"/>
      <c r="J379" s="391"/>
      <c r="K379" s="391"/>
      <c r="L379" s="391"/>
      <c r="M379" s="391"/>
      <c r="N379" s="391"/>
      <c r="O379" s="391"/>
      <c r="P379" s="391"/>
      <c r="Q379" s="391"/>
      <c r="R379" s="391"/>
      <c r="S379" s="391"/>
      <c r="T379" s="391"/>
      <c r="U379" s="509"/>
      <c r="V379" s="391"/>
      <c r="W379" s="391"/>
      <c r="X379" s="391"/>
      <c r="Y379" s="391"/>
      <c r="Z379" s="391"/>
      <c r="AA379" s="391"/>
      <c r="AB379" s="391"/>
      <c r="AC379" s="391"/>
      <c r="AD379" s="391"/>
      <c r="AE379" s="391"/>
      <c r="AF379" s="391"/>
      <c r="AG379" s="391"/>
      <c r="AH379" s="391"/>
    </row>
    <row r="380" spans="1:34">
      <c r="A380" s="536"/>
      <c r="B380" s="537"/>
      <c r="C380" s="668"/>
      <c r="D380" s="538"/>
      <c r="E380" s="539"/>
      <c r="F380" s="540"/>
      <c r="G380" s="558"/>
      <c r="H380" s="389"/>
      <c r="I380" s="389"/>
      <c r="J380" s="391"/>
      <c r="K380" s="391"/>
      <c r="L380" s="391"/>
      <c r="M380" s="391"/>
      <c r="N380" s="391"/>
      <c r="O380" s="391"/>
      <c r="P380" s="391"/>
      <c r="Q380" s="391"/>
      <c r="R380" s="391"/>
      <c r="S380" s="391"/>
      <c r="T380" s="391"/>
      <c r="U380" s="509"/>
      <c r="V380" s="391"/>
      <c r="W380" s="391"/>
      <c r="X380" s="391"/>
      <c r="Y380" s="391"/>
      <c r="Z380" s="391"/>
      <c r="AA380" s="391"/>
      <c r="AB380" s="391"/>
      <c r="AC380" s="391"/>
      <c r="AD380" s="391"/>
      <c r="AE380" s="391"/>
      <c r="AF380" s="391"/>
      <c r="AG380" s="391"/>
      <c r="AH380" s="391"/>
    </row>
    <row r="381" spans="1:34">
      <c r="A381" s="536"/>
      <c r="B381" s="537"/>
      <c r="C381" s="668"/>
      <c r="D381" s="538"/>
      <c r="E381" s="539"/>
      <c r="F381" s="540"/>
      <c r="G381" s="558"/>
      <c r="H381" s="389"/>
      <c r="I381" s="389"/>
      <c r="J381" s="391"/>
      <c r="K381" s="391"/>
      <c r="L381" s="391"/>
      <c r="M381" s="391"/>
      <c r="N381" s="391"/>
      <c r="O381" s="391"/>
      <c r="P381" s="391"/>
      <c r="Q381" s="391"/>
      <c r="R381" s="391"/>
      <c r="S381" s="391"/>
      <c r="T381" s="391"/>
      <c r="U381" s="509"/>
      <c r="V381" s="391"/>
      <c r="W381" s="391"/>
      <c r="X381" s="391"/>
      <c r="Y381" s="391"/>
      <c r="Z381" s="391"/>
      <c r="AA381" s="391"/>
      <c r="AB381" s="391"/>
      <c r="AC381" s="391"/>
      <c r="AD381" s="391"/>
      <c r="AE381" s="391"/>
      <c r="AF381" s="391"/>
      <c r="AG381" s="391"/>
      <c r="AH381" s="391"/>
    </row>
    <row r="382" spans="1:34">
      <c r="A382" s="536"/>
      <c r="B382" s="537"/>
      <c r="C382" s="668"/>
      <c r="D382" s="538"/>
      <c r="E382" s="539"/>
      <c r="F382" s="540"/>
      <c r="G382" s="558"/>
      <c r="H382" s="389"/>
      <c r="I382" s="389"/>
      <c r="J382" s="391"/>
      <c r="K382" s="391"/>
      <c r="L382" s="391"/>
      <c r="M382" s="391"/>
      <c r="N382" s="391"/>
      <c r="O382" s="391"/>
      <c r="P382" s="391"/>
      <c r="Q382" s="391"/>
      <c r="R382" s="391"/>
      <c r="S382" s="391"/>
      <c r="T382" s="391"/>
      <c r="U382" s="509"/>
      <c r="V382" s="391"/>
      <c r="W382" s="391"/>
      <c r="X382" s="391"/>
      <c r="Y382" s="391"/>
      <c r="Z382" s="391"/>
      <c r="AA382" s="391"/>
      <c r="AB382" s="391"/>
      <c r="AC382" s="391"/>
      <c r="AD382" s="391"/>
      <c r="AE382" s="391"/>
      <c r="AF382" s="391"/>
      <c r="AG382" s="391"/>
      <c r="AH382" s="391"/>
    </row>
    <row r="383" spans="1:34">
      <c r="A383" s="536"/>
      <c r="B383" s="537"/>
      <c r="C383" s="668"/>
      <c r="D383" s="538"/>
      <c r="E383" s="539"/>
      <c r="F383" s="540"/>
      <c r="G383" s="558"/>
      <c r="H383" s="389"/>
      <c r="I383" s="389"/>
      <c r="J383" s="391"/>
      <c r="K383" s="391"/>
      <c r="L383" s="391"/>
      <c r="M383" s="391"/>
      <c r="N383" s="391"/>
      <c r="O383" s="391"/>
      <c r="P383" s="391"/>
      <c r="Q383" s="391"/>
      <c r="R383" s="391"/>
      <c r="S383" s="391"/>
      <c r="T383" s="391"/>
      <c r="U383" s="509"/>
      <c r="V383" s="391"/>
      <c r="W383" s="391"/>
      <c r="X383" s="391"/>
      <c r="Y383" s="391"/>
      <c r="Z383" s="391"/>
      <c r="AA383" s="391"/>
      <c r="AB383" s="391"/>
      <c r="AC383" s="391"/>
      <c r="AD383" s="391"/>
      <c r="AE383" s="391"/>
      <c r="AF383" s="391"/>
      <c r="AG383" s="391"/>
      <c r="AH383" s="391"/>
    </row>
    <row r="384" spans="1:34">
      <c r="A384" s="536"/>
      <c r="B384" s="537"/>
      <c r="C384" s="668"/>
      <c r="D384" s="538"/>
      <c r="E384" s="539"/>
      <c r="F384" s="540"/>
      <c r="G384" s="558"/>
      <c r="H384" s="389"/>
      <c r="I384" s="389"/>
      <c r="J384" s="391"/>
      <c r="K384" s="391"/>
      <c r="L384" s="391"/>
      <c r="M384" s="391"/>
      <c r="N384" s="391"/>
      <c r="O384" s="391"/>
      <c r="P384" s="391"/>
      <c r="Q384" s="391"/>
      <c r="R384" s="391"/>
      <c r="S384" s="391"/>
      <c r="T384" s="391"/>
      <c r="U384" s="509"/>
      <c r="V384" s="391"/>
      <c r="W384" s="391"/>
      <c r="X384" s="391"/>
      <c r="Y384" s="391"/>
      <c r="Z384" s="391"/>
      <c r="AA384" s="391"/>
      <c r="AB384" s="391"/>
      <c r="AC384" s="391"/>
      <c r="AD384" s="391"/>
      <c r="AE384" s="391"/>
      <c r="AF384" s="391"/>
      <c r="AG384" s="391"/>
      <c r="AH384" s="391"/>
    </row>
    <row r="385" spans="1:34">
      <c r="A385" s="536"/>
      <c r="B385" s="537"/>
      <c r="C385" s="668"/>
      <c r="D385" s="538"/>
      <c r="E385" s="539"/>
      <c r="F385" s="540"/>
      <c r="G385" s="558"/>
      <c r="H385" s="389"/>
      <c r="I385" s="389"/>
      <c r="J385" s="391"/>
      <c r="K385" s="391"/>
      <c r="L385" s="391"/>
      <c r="M385" s="391"/>
      <c r="N385" s="391"/>
      <c r="O385" s="391"/>
      <c r="P385" s="391"/>
      <c r="Q385" s="391"/>
      <c r="R385" s="391"/>
      <c r="S385" s="391"/>
      <c r="T385" s="391"/>
      <c r="U385" s="509"/>
      <c r="V385" s="391"/>
      <c r="W385" s="391"/>
      <c r="X385" s="391"/>
      <c r="Y385" s="391"/>
      <c r="Z385" s="391"/>
      <c r="AA385" s="391"/>
      <c r="AB385" s="391"/>
      <c r="AC385" s="391"/>
      <c r="AD385" s="391"/>
      <c r="AE385" s="391"/>
      <c r="AF385" s="391"/>
      <c r="AG385" s="391"/>
      <c r="AH385" s="391"/>
    </row>
    <row r="386" spans="1:34">
      <c r="A386" s="536"/>
      <c r="B386" s="537"/>
      <c r="C386" s="668"/>
      <c r="D386" s="538"/>
      <c r="E386" s="539"/>
      <c r="F386" s="540"/>
      <c r="G386" s="558"/>
      <c r="H386" s="389"/>
      <c r="I386" s="389"/>
      <c r="J386" s="391"/>
      <c r="K386" s="391"/>
      <c r="L386" s="391"/>
      <c r="M386" s="391"/>
      <c r="N386" s="391"/>
      <c r="O386" s="391"/>
      <c r="P386" s="391"/>
      <c r="Q386" s="391"/>
      <c r="R386" s="391"/>
      <c r="S386" s="391"/>
      <c r="T386" s="391"/>
      <c r="U386" s="509"/>
      <c r="V386" s="391"/>
      <c r="W386" s="391"/>
      <c r="X386" s="391"/>
      <c r="Y386" s="391"/>
      <c r="Z386" s="391"/>
      <c r="AA386" s="391"/>
      <c r="AB386" s="391"/>
      <c r="AC386" s="391"/>
      <c r="AD386" s="391"/>
      <c r="AE386" s="391"/>
      <c r="AF386" s="391"/>
      <c r="AG386" s="391"/>
      <c r="AH386" s="391"/>
    </row>
    <row r="387" spans="1:34">
      <c r="A387" s="536"/>
      <c r="B387" s="537"/>
      <c r="C387" s="668"/>
      <c r="D387" s="538"/>
      <c r="E387" s="539"/>
      <c r="F387" s="540"/>
      <c r="G387" s="558"/>
      <c r="H387" s="389"/>
      <c r="I387" s="389"/>
      <c r="J387" s="391"/>
      <c r="K387" s="391"/>
      <c r="L387" s="391"/>
      <c r="M387" s="391"/>
      <c r="N387" s="391"/>
      <c r="O387" s="391"/>
      <c r="P387" s="391"/>
      <c r="Q387" s="391"/>
      <c r="R387" s="391"/>
      <c r="S387" s="391"/>
      <c r="T387" s="391"/>
      <c r="U387" s="509"/>
      <c r="V387" s="391"/>
      <c r="W387" s="391"/>
      <c r="X387" s="391"/>
      <c r="Y387" s="391"/>
      <c r="Z387" s="391"/>
      <c r="AA387" s="391"/>
      <c r="AB387" s="391"/>
      <c r="AC387" s="391"/>
      <c r="AD387" s="391"/>
      <c r="AE387" s="391"/>
      <c r="AF387" s="391"/>
      <c r="AG387" s="391"/>
      <c r="AH387" s="391"/>
    </row>
    <row r="388" spans="1:34">
      <c r="A388" s="536"/>
      <c r="B388" s="537"/>
      <c r="C388" s="668"/>
      <c r="D388" s="538"/>
      <c r="E388" s="539"/>
      <c r="F388" s="540"/>
      <c r="G388" s="558"/>
      <c r="H388" s="389"/>
      <c r="I388" s="389"/>
      <c r="J388" s="391"/>
      <c r="K388" s="391"/>
      <c r="L388" s="391"/>
      <c r="M388" s="391"/>
      <c r="N388" s="391"/>
      <c r="O388" s="391"/>
      <c r="P388" s="391"/>
      <c r="Q388" s="391"/>
      <c r="R388" s="391"/>
      <c r="S388" s="391"/>
      <c r="T388" s="391"/>
      <c r="U388" s="509"/>
      <c r="V388" s="391"/>
      <c r="W388" s="391"/>
      <c r="X388" s="391"/>
      <c r="Y388" s="391"/>
      <c r="Z388" s="391"/>
      <c r="AA388" s="391"/>
      <c r="AB388" s="391"/>
      <c r="AC388" s="391"/>
      <c r="AD388" s="391"/>
      <c r="AE388" s="391"/>
      <c r="AF388" s="391"/>
      <c r="AG388" s="391"/>
      <c r="AH388" s="391"/>
    </row>
    <row r="389" spans="1:34">
      <c r="A389" s="536"/>
      <c r="B389" s="537"/>
      <c r="C389" s="668"/>
      <c r="D389" s="538"/>
      <c r="E389" s="539"/>
      <c r="F389" s="540"/>
      <c r="G389" s="558"/>
      <c r="H389" s="389"/>
      <c r="I389" s="389"/>
      <c r="J389" s="391"/>
      <c r="K389" s="391"/>
      <c r="L389" s="391"/>
      <c r="M389" s="391"/>
      <c r="N389" s="391"/>
      <c r="O389" s="391"/>
      <c r="P389" s="391"/>
      <c r="Q389" s="391"/>
      <c r="R389" s="391"/>
      <c r="S389" s="391"/>
      <c r="T389" s="391"/>
      <c r="U389" s="509"/>
      <c r="V389" s="391"/>
      <c r="W389" s="391"/>
      <c r="X389" s="391"/>
      <c r="Y389" s="391"/>
      <c r="Z389" s="391"/>
      <c r="AA389" s="391"/>
      <c r="AB389" s="391"/>
      <c r="AC389" s="391"/>
      <c r="AD389" s="391"/>
      <c r="AE389" s="391"/>
      <c r="AF389" s="391"/>
      <c r="AG389" s="391"/>
      <c r="AH389" s="391"/>
    </row>
    <row r="390" spans="1:34">
      <c r="A390" s="536"/>
      <c r="B390" s="537"/>
      <c r="C390" s="668"/>
      <c r="D390" s="538"/>
      <c r="E390" s="539"/>
      <c r="F390" s="540"/>
      <c r="G390" s="558"/>
      <c r="H390" s="389"/>
      <c r="I390" s="389"/>
      <c r="J390" s="391"/>
      <c r="K390" s="391"/>
      <c r="L390" s="391"/>
      <c r="M390" s="391"/>
      <c r="N390" s="391"/>
      <c r="O390" s="391"/>
      <c r="P390" s="391"/>
      <c r="Q390" s="391"/>
      <c r="R390" s="391"/>
      <c r="S390" s="391"/>
      <c r="T390" s="391"/>
      <c r="U390" s="509"/>
      <c r="V390" s="391"/>
      <c r="W390" s="391"/>
      <c r="X390" s="391"/>
      <c r="Y390" s="391"/>
      <c r="Z390" s="391"/>
      <c r="AA390" s="391"/>
      <c r="AB390" s="391"/>
      <c r="AC390" s="391"/>
      <c r="AD390" s="391"/>
      <c r="AE390" s="391"/>
      <c r="AF390" s="391"/>
      <c r="AG390" s="391"/>
      <c r="AH390" s="391"/>
    </row>
    <row r="391" spans="1:34">
      <c r="A391" s="536"/>
      <c r="B391" s="537"/>
      <c r="C391" s="668"/>
      <c r="D391" s="538"/>
      <c r="E391" s="539"/>
      <c r="F391" s="540"/>
      <c r="G391" s="558"/>
      <c r="H391" s="389"/>
      <c r="I391" s="389"/>
      <c r="J391" s="391"/>
      <c r="K391" s="391"/>
      <c r="L391" s="391"/>
      <c r="M391" s="391"/>
      <c r="N391" s="391"/>
      <c r="O391" s="391"/>
      <c r="P391" s="391"/>
      <c r="Q391" s="391"/>
      <c r="R391" s="391"/>
      <c r="S391" s="391"/>
      <c r="T391" s="391"/>
      <c r="U391" s="509"/>
      <c r="V391" s="391"/>
      <c r="W391" s="391"/>
      <c r="X391" s="391"/>
      <c r="Y391" s="391"/>
      <c r="Z391" s="391"/>
      <c r="AA391" s="391"/>
      <c r="AB391" s="391"/>
      <c r="AC391" s="391"/>
      <c r="AD391" s="391"/>
      <c r="AE391" s="391"/>
      <c r="AF391" s="391"/>
      <c r="AG391" s="391"/>
      <c r="AH391" s="391"/>
    </row>
    <row r="392" spans="1:34">
      <c r="A392" s="536"/>
      <c r="B392" s="537"/>
      <c r="C392" s="668"/>
      <c r="D392" s="538"/>
      <c r="E392" s="539"/>
      <c r="F392" s="540"/>
      <c r="G392" s="558"/>
      <c r="H392" s="389"/>
      <c r="I392" s="389"/>
      <c r="J392" s="391"/>
      <c r="K392" s="391"/>
      <c r="L392" s="391"/>
      <c r="M392" s="391"/>
      <c r="N392" s="391"/>
      <c r="O392" s="391"/>
      <c r="P392" s="391"/>
      <c r="Q392" s="391"/>
      <c r="R392" s="391"/>
      <c r="S392" s="391"/>
      <c r="T392" s="391"/>
      <c r="U392" s="509"/>
      <c r="V392" s="391"/>
      <c r="W392" s="391"/>
      <c r="X392" s="391"/>
      <c r="Y392" s="391"/>
      <c r="Z392" s="391"/>
      <c r="AA392" s="391"/>
      <c r="AB392" s="391"/>
      <c r="AC392" s="391"/>
      <c r="AD392" s="391"/>
      <c r="AE392" s="391"/>
      <c r="AF392" s="391"/>
      <c r="AG392" s="391"/>
      <c r="AH392" s="391"/>
    </row>
    <row r="393" spans="1:34">
      <c r="A393" s="536"/>
      <c r="B393" s="537"/>
      <c r="C393" s="668"/>
      <c r="D393" s="538"/>
      <c r="E393" s="539"/>
      <c r="F393" s="540"/>
      <c r="G393" s="558"/>
      <c r="H393" s="389"/>
      <c r="I393" s="389"/>
      <c r="J393" s="391"/>
      <c r="K393" s="391"/>
      <c r="L393" s="391"/>
      <c r="M393" s="391"/>
      <c r="N393" s="391"/>
      <c r="O393" s="391"/>
      <c r="P393" s="391"/>
      <c r="Q393" s="391"/>
      <c r="R393" s="391"/>
      <c r="S393" s="391"/>
      <c r="T393" s="391"/>
      <c r="U393" s="509"/>
      <c r="V393" s="391"/>
      <c r="W393" s="391"/>
      <c r="X393" s="391"/>
      <c r="Y393" s="391"/>
      <c r="Z393" s="391"/>
      <c r="AA393" s="391"/>
      <c r="AB393" s="391"/>
      <c r="AC393" s="391"/>
      <c r="AD393" s="391"/>
      <c r="AE393" s="391"/>
      <c r="AF393" s="391"/>
      <c r="AG393" s="391"/>
      <c r="AH393" s="391"/>
    </row>
    <row r="394" spans="1:34">
      <c r="A394" s="541"/>
      <c r="B394" s="542"/>
      <c r="C394" s="668"/>
      <c r="D394" s="538"/>
      <c r="E394" s="539"/>
      <c r="F394" s="540"/>
      <c r="G394" s="558"/>
      <c r="H394" s="389"/>
      <c r="I394" s="389"/>
      <c r="J394" s="391"/>
      <c r="K394" s="391"/>
      <c r="L394" s="391"/>
      <c r="M394" s="391"/>
      <c r="N394" s="391"/>
      <c r="O394" s="391"/>
      <c r="P394" s="391"/>
      <c r="Q394" s="391"/>
      <c r="R394" s="391"/>
      <c r="S394" s="391"/>
      <c r="T394" s="391"/>
      <c r="U394" s="509"/>
      <c r="V394" s="391"/>
      <c r="W394" s="391"/>
      <c r="X394" s="391"/>
      <c r="Y394" s="391"/>
      <c r="Z394" s="391"/>
      <c r="AA394" s="391"/>
      <c r="AB394" s="391"/>
      <c r="AC394" s="391"/>
      <c r="AD394" s="391"/>
      <c r="AE394" s="391"/>
      <c r="AF394" s="391"/>
      <c r="AG394" s="391"/>
      <c r="AH394" s="391"/>
    </row>
    <row r="395" spans="1:34">
      <c r="C395" s="793"/>
      <c r="D395" s="671"/>
      <c r="E395" s="671"/>
      <c r="F395" s="671"/>
      <c r="G395" s="673"/>
      <c r="H395" s="389"/>
      <c r="I395" s="389"/>
      <c r="J395" s="391"/>
      <c r="K395" s="391"/>
      <c r="L395" s="391"/>
      <c r="M395" s="391"/>
      <c r="N395" s="391"/>
      <c r="O395" s="391"/>
      <c r="P395" s="391"/>
      <c r="Q395" s="391"/>
      <c r="R395" s="391"/>
      <c r="S395" s="391"/>
      <c r="T395" s="391"/>
      <c r="U395" s="509"/>
      <c r="V395" s="391"/>
      <c r="W395" s="391"/>
      <c r="X395" s="391"/>
      <c r="Y395" s="391"/>
      <c r="Z395" s="391"/>
      <c r="AA395" s="391"/>
      <c r="AB395" s="391"/>
      <c r="AC395" s="391"/>
      <c r="AD395" s="391"/>
      <c r="AE395" s="391"/>
      <c r="AF395" s="391"/>
      <c r="AG395" s="391"/>
      <c r="AH395" s="391"/>
    </row>
    <row r="396" spans="1:34">
      <c r="C396" s="793"/>
      <c r="D396" s="671"/>
      <c r="E396" s="671"/>
      <c r="F396" s="671"/>
      <c r="G396" s="673"/>
      <c r="H396" s="389"/>
      <c r="I396" s="389"/>
      <c r="J396" s="391"/>
      <c r="K396" s="391"/>
      <c r="L396" s="391"/>
      <c r="M396" s="391"/>
      <c r="N396" s="391"/>
      <c r="O396" s="391"/>
      <c r="P396" s="391"/>
      <c r="Q396" s="391"/>
      <c r="R396" s="391"/>
      <c r="S396" s="391"/>
      <c r="T396" s="391"/>
      <c r="U396" s="509"/>
      <c r="V396" s="391"/>
      <c r="W396" s="391"/>
      <c r="X396" s="391"/>
      <c r="Y396" s="391"/>
      <c r="Z396" s="391"/>
      <c r="AA396" s="391"/>
      <c r="AB396" s="391"/>
      <c r="AC396" s="391"/>
      <c r="AD396" s="391"/>
      <c r="AE396" s="391"/>
      <c r="AF396" s="391"/>
      <c r="AG396" s="391"/>
      <c r="AH396" s="391"/>
    </row>
    <row r="397" spans="1:34">
      <c r="C397" s="793"/>
      <c r="D397" s="671"/>
      <c r="E397" s="671"/>
      <c r="F397" s="671"/>
      <c r="G397" s="673"/>
      <c r="H397" s="389"/>
      <c r="I397" s="389"/>
      <c r="J397" s="391"/>
      <c r="K397" s="391"/>
      <c r="L397" s="391"/>
      <c r="M397" s="391"/>
      <c r="N397" s="391"/>
      <c r="O397" s="391"/>
      <c r="P397" s="391"/>
      <c r="Q397" s="391"/>
      <c r="R397" s="391"/>
      <c r="S397" s="391"/>
      <c r="T397" s="391"/>
      <c r="U397" s="509"/>
      <c r="V397" s="391"/>
      <c r="W397" s="391"/>
      <c r="X397" s="391"/>
      <c r="Y397" s="391"/>
      <c r="Z397" s="391"/>
      <c r="AA397" s="391"/>
      <c r="AB397" s="391"/>
      <c r="AC397" s="391"/>
      <c r="AD397" s="391"/>
      <c r="AE397" s="391"/>
      <c r="AF397" s="391"/>
      <c r="AG397" s="391"/>
      <c r="AH397" s="391"/>
    </row>
    <row r="398" spans="1:34">
      <c r="C398" s="793"/>
      <c r="D398" s="671"/>
      <c r="E398" s="671"/>
      <c r="F398" s="671"/>
      <c r="G398" s="673"/>
      <c r="H398" s="389"/>
      <c r="I398" s="389"/>
      <c r="J398" s="391"/>
      <c r="K398" s="391"/>
      <c r="L398" s="391"/>
      <c r="M398" s="391"/>
      <c r="N398" s="391"/>
      <c r="O398" s="391"/>
      <c r="P398" s="391"/>
      <c r="Q398" s="391"/>
      <c r="R398" s="391"/>
      <c r="S398" s="391"/>
      <c r="T398" s="391"/>
      <c r="U398" s="509"/>
      <c r="V398" s="391"/>
      <c r="W398" s="391"/>
      <c r="X398" s="391"/>
      <c r="Y398" s="391"/>
      <c r="Z398" s="391"/>
      <c r="AA398" s="391"/>
      <c r="AB398" s="391"/>
      <c r="AC398" s="391"/>
      <c r="AD398" s="391"/>
      <c r="AE398" s="391"/>
      <c r="AF398" s="391"/>
      <c r="AG398" s="391"/>
      <c r="AH398" s="391"/>
    </row>
    <row r="399" spans="1:34">
      <c r="C399" s="793"/>
      <c r="D399" s="671"/>
      <c r="E399" s="671"/>
      <c r="F399" s="671"/>
      <c r="G399" s="673"/>
      <c r="H399" s="389"/>
      <c r="I399" s="389"/>
      <c r="J399" s="391"/>
      <c r="K399" s="391"/>
      <c r="L399" s="391"/>
      <c r="M399" s="391"/>
      <c r="N399" s="391"/>
      <c r="O399" s="391"/>
      <c r="P399" s="391"/>
      <c r="Q399" s="391"/>
      <c r="R399" s="391"/>
      <c r="S399" s="391"/>
      <c r="T399" s="391"/>
      <c r="U399" s="509"/>
      <c r="V399" s="391"/>
      <c r="W399" s="391"/>
      <c r="X399" s="391"/>
      <c r="Y399" s="391"/>
      <c r="Z399" s="391"/>
      <c r="AA399" s="391"/>
      <c r="AB399" s="391"/>
      <c r="AC399" s="391"/>
      <c r="AD399" s="391"/>
      <c r="AE399" s="391"/>
      <c r="AF399" s="391"/>
      <c r="AG399" s="391"/>
      <c r="AH399" s="391"/>
    </row>
    <row r="400" spans="1:34">
      <c r="C400" s="793"/>
      <c r="D400" s="671"/>
      <c r="E400" s="671"/>
      <c r="F400" s="671"/>
      <c r="G400" s="673"/>
      <c r="H400" s="389"/>
      <c r="I400" s="389"/>
      <c r="J400" s="391"/>
      <c r="K400" s="391"/>
      <c r="L400" s="391"/>
      <c r="M400" s="391"/>
      <c r="N400" s="391"/>
      <c r="O400" s="391"/>
      <c r="P400" s="391"/>
      <c r="Q400" s="391"/>
      <c r="R400" s="391"/>
      <c r="S400" s="391"/>
      <c r="T400" s="391"/>
      <c r="U400" s="509"/>
      <c r="V400" s="391"/>
      <c r="W400" s="391"/>
      <c r="X400" s="391"/>
      <c r="Y400" s="391"/>
      <c r="Z400" s="391"/>
      <c r="AA400" s="391"/>
      <c r="AB400" s="391"/>
      <c r="AC400" s="391"/>
      <c r="AD400" s="391"/>
      <c r="AE400" s="391"/>
      <c r="AF400" s="391"/>
      <c r="AG400" s="391"/>
      <c r="AH400" s="391"/>
    </row>
    <row r="401" spans="3:34">
      <c r="C401" s="793"/>
      <c r="D401" s="671"/>
      <c r="E401" s="671"/>
      <c r="F401" s="671"/>
      <c r="G401" s="673"/>
      <c r="H401" s="389"/>
      <c r="I401" s="389"/>
      <c r="J401" s="391"/>
      <c r="K401" s="391"/>
      <c r="L401" s="391"/>
      <c r="M401" s="391"/>
      <c r="N401" s="391"/>
      <c r="O401" s="391"/>
      <c r="P401" s="391"/>
      <c r="Q401" s="391"/>
      <c r="R401" s="391"/>
      <c r="S401" s="391"/>
      <c r="T401" s="391"/>
      <c r="U401" s="509"/>
      <c r="V401" s="391"/>
      <c r="W401" s="391"/>
      <c r="X401" s="391"/>
      <c r="Y401" s="391"/>
      <c r="Z401" s="391"/>
      <c r="AA401" s="391"/>
      <c r="AB401" s="391"/>
      <c r="AC401" s="391"/>
      <c r="AD401" s="391"/>
      <c r="AE401" s="391"/>
      <c r="AF401" s="391"/>
      <c r="AG401" s="391"/>
      <c r="AH401" s="391"/>
    </row>
    <row r="402" spans="3:34">
      <c r="C402" s="793"/>
      <c r="D402" s="671"/>
      <c r="E402" s="671"/>
      <c r="F402" s="671"/>
      <c r="G402" s="673"/>
      <c r="H402" s="389"/>
      <c r="I402" s="389"/>
      <c r="J402" s="391"/>
      <c r="K402" s="391"/>
      <c r="L402" s="391"/>
      <c r="M402" s="391"/>
      <c r="N402" s="391"/>
      <c r="O402" s="391"/>
      <c r="P402" s="391"/>
      <c r="Q402" s="391"/>
      <c r="R402" s="391"/>
      <c r="S402" s="391"/>
      <c r="T402" s="391"/>
      <c r="U402" s="509"/>
      <c r="V402" s="391"/>
      <c r="W402" s="391"/>
      <c r="X402" s="391"/>
      <c r="Y402" s="391"/>
      <c r="Z402" s="391"/>
      <c r="AA402" s="391"/>
      <c r="AB402" s="391"/>
      <c r="AC402" s="391"/>
      <c r="AD402" s="391"/>
      <c r="AE402" s="391"/>
      <c r="AF402" s="391"/>
      <c r="AG402" s="391"/>
      <c r="AH402" s="391"/>
    </row>
    <row r="403" spans="3:34">
      <c r="C403" s="793"/>
      <c r="D403" s="671"/>
      <c r="E403" s="671"/>
      <c r="F403" s="671"/>
      <c r="G403" s="673"/>
      <c r="H403" s="389"/>
      <c r="I403" s="389"/>
      <c r="J403" s="391"/>
      <c r="K403" s="391"/>
      <c r="L403" s="391"/>
      <c r="M403" s="391"/>
      <c r="N403" s="391"/>
      <c r="O403" s="391"/>
      <c r="P403" s="391"/>
      <c r="Q403" s="391"/>
      <c r="R403" s="391"/>
      <c r="S403" s="391"/>
      <c r="T403" s="391"/>
      <c r="U403" s="509"/>
      <c r="V403" s="391"/>
      <c r="W403" s="391"/>
      <c r="X403" s="391"/>
      <c r="Y403" s="391"/>
      <c r="Z403" s="391"/>
      <c r="AA403" s="391"/>
      <c r="AB403" s="391"/>
      <c r="AC403" s="391"/>
      <c r="AD403" s="391"/>
      <c r="AE403" s="391"/>
      <c r="AF403" s="391"/>
      <c r="AG403" s="391"/>
      <c r="AH403" s="391"/>
    </row>
    <row r="404" spans="3:34">
      <c r="C404" s="793"/>
      <c r="D404" s="671"/>
      <c r="E404" s="671"/>
      <c r="F404" s="671"/>
      <c r="G404" s="673"/>
      <c r="H404" s="389"/>
      <c r="I404" s="389"/>
      <c r="J404" s="391"/>
      <c r="K404" s="391"/>
      <c r="L404" s="391"/>
      <c r="M404" s="391"/>
      <c r="N404" s="391"/>
      <c r="O404" s="391"/>
      <c r="P404" s="391"/>
      <c r="Q404" s="391"/>
      <c r="R404" s="391"/>
      <c r="S404" s="391"/>
      <c r="T404" s="391"/>
      <c r="U404" s="509"/>
      <c r="V404" s="391"/>
      <c r="W404" s="391"/>
      <c r="X404" s="391"/>
      <c r="Y404" s="391"/>
      <c r="Z404" s="391"/>
      <c r="AA404" s="391"/>
      <c r="AB404" s="391"/>
      <c r="AC404" s="391"/>
      <c r="AD404" s="391"/>
      <c r="AE404" s="391"/>
      <c r="AF404" s="391"/>
      <c r="AG404" s="391"/>
      <c r="AH404" s="391"/>
    </row>
    <row r="405" spans="3:34">
      <c r="C405" s="793"/>
      <c r="D405" s="671"/>
      <c r="E405" s="671"/>
      <c r="F405" s="671"/>
      <c r="G405" s="673"/>
      <c r="H405" s="389"/>
      <c r="I405" s="389"/>
      <c r="J405" s="391"/>
      <c r="K405" s="391"/>
      <c r="L405" s="391"/>
      <c r="M405" s="391"/>
      <c r="N405" s="391"/>
      <c r="O405" s="391"/>
      <c r="P405" s="391"/>
      <c r="Q405" s="391"/>
      <c r="R405" s="391"/>
      <c r="S405" s="391"/>
      <c r="T405" s="391"/>
      <c r="U405" s="509"/>
      <c r="V405" s="391"/>
      <c r="W405" s="391"/>
      <c r="X405" s="391"/>
      <c r="Y405" s="391"/>
      <c r="Z405" s="391"/>
      <c r="AA405" s="391"/>
      <c r="AB405" s="391"/>
      <c r="AC405" s="391"/>
      <c r="AD405" s="391"/>
      <c r="AE405" s="391"/>
      <c r="AF405" s="391"/>
      <c r="AG405" s="391"/>
      <c r="AH405" s="391"/>
    </row>
    <row r="406" spans="3:34">
      <c r="C406" s="793"/>
      <c r="D406" s="671"/>
      <c r="E406" s="671"/>
      <c r="F406" s="671"/>
      <c r="G406" s="673"/>
      <c r="H406" s="389"/>
      <c r="I406" s="389"/>
      <c r="J406" s="391"/>
      <c r="K406" s="391"/>
      <c r="L406" s="391"/>
      <c r="M406" s="391"/>
      <c r="N406" s="391"/>
      <c r="O406" s="391"/>
      <c r="P406" s="391"/>
      <c r="Q406" s="391"/>
      <c r="R406" s="391"/>
      <c r="S406" s="391"/>
      <c r="T406" s="391"/>
      <c r="U406" s="509"/>
      <c r="V406" s="391"/>
      <c r="W406" s="391"/>
      <c r="X406" s="391"/>
      <c r="Y406" s="391"/>
      <c r="Z406" s="391"/>
      <c r="AA406" s="391"/>
      <c r="AB406" s="391"/>
      <c r="AC406" s="391"/>
      <c r="AD406" s="391"/>
      <c r="AE406" s="391"/>
      <c r="AF406" s="391"/>
      <c r="AG406" s="391"/>
      <c r="AH406" s="391"/>
    </row>
    <row r="407" spans="3:34">
      <c r="C407" s="793"/>
      <c r="D407" s="671"/>
      <c r="E407" s="671"/>
      <c r="F407" s="671"/>
      <c r="G407" s="673"/>
      <c r="H407" s="389"/>
      <c r="I407" s="389"/>
      <c r="J407" s="391"/>
      <c r="K407" s="391"/>
      <c r="L407" s="391"/>
      <c r="M407" s="391"/>
      <c r="N407" s="391"/>
      <c r="O407" s="391"/>
      <c r="P407" s="391"/>
      <c r="Q407" s="391"/>
      <c r="R407" s="391"/>
      <c r="S407" s="391"/>
      <c r="T407" s="391"/>
      <c r="U407" s="509"/>
      <c r="V407" s="391"/>
      <c r="W407" s="391"/>
      <c r="X407" s="391"/>
      <c r="Y407" s="391"/>
      <c r="Z407" s="391"/>
      <c r="AA407" s="391"/>
      <c r="AB407" s="391"/>
      <c r="AC407" s="391"/>
      <c r="AD407" s="391"/>
      <c r="AE407" s="391"/>
      <c r="AF407" s="391"/>
      <c r="AG407" s="391"/>
      <c r="AH407" s="391"/>
    </row>
    <row r="408" spans="3:34">
      <c r="C408" s="793"/>
      <c r="D408" s="671"/>
      <c r="E408" s="671"/>
      <c r="F408" s="671"/>
      <c r="G408" s="673"/>
      <c r="H408" s="389"/>
      <c r="I408" s="389"/>
      <c r="J408" s="391"/>
      <c r="K408" s="391"/>
      <c r="L408" s="391"/>
      <c r="M408" s="391"/>
      <c r="N408" s="391"/>
      <c r="O408" s="391"/>
      <c r="P408" s="391"/>
      <c r="Q408" s="391"/>
      <c r="R408" s="391"/>
      <c r="S408" s="391"/>
      <c r="T408" s="391"/>
      <c r="U408" s="509"/>
      <c r="V408" s="391"/>
      <c r="W408" s="391"/>
      <c r="X408" s="391"/>
      <c r="Y408" s="391"/>
      <c r="Z408" s="391"/>
      <c r="AA408" s="391"/>
      <c r="AB408" s="391"/>
      <c r="AC408" s="391"/>
      <c r="AD408" s="391"/>
      <c r="AE408" s="391"/>
      <c r="AF408" s="391"/>
      <c r="AG408" s="391"/>
      <c r="AH408" s="391"/>
    </row>
    <row r="409" spans="3:34">
      <c r="C409" s="793"/>
      <c r="D409" s="671"/>
      <c r="E409" s="671"/>
      <c r="F409" s="671"/>
      <c r="G409" s="673"/>
      <c r="H409" s="389"/>
      <c r="I409" s="389"/>
      <c r="J409" s="391"/>
      <c r="K409" s="391"/>
      <c r="L409" s="391"/>
      <c r="M409" s="391"/>
      <c r="N409" s="391"/>
      <c r="O409" s="391"/>
      <c r="P409" s="391"/>
      <c r="Q409" s="391"/>
      <c r="R409" s="391"/>
      <c r="S409" s="391"/>
      <c r="T409" s="391"/>
      <c r="U409" s="509"/>
      <c r="V409" s="391"/>
      <c r="W409" s="391"/>
      <c r="X409" s="391"/>
      <c r="Y409" s="391"/>
      <c r="Z409" s="391"/>
      <c r="AA409" s="391"/>
      <c r="AB409" s="391"/>
      <c r="AC409" s="391"/>
      <c r="AD409" s="391"/>
      <c r="AE409" s="391"/>
      <c r="AF409" s="391"/>
      <c r="AG409" s="391"/>
      <c r="AH409" s="391"/>
    </row>
    <row r="410" spans="3:34">
      <c r="C410" s="793"/>
      <c r="D410" s="671"/>
      <c r="E410" s="671"/>
      <c r="F410" s="671"/>
      <c r="G410" s="673"/>
      <c r="H410" s="389"/>
      <c r="I410" s="389"/>
      <c r="J410" s="391"/>
      <c r="K410" s="391"/>
      <c r="L410" s="391"/>
      <c r="M410" s="391"/>
      <c r="N410" s="391"/>
      <c r="O410" s="391"/>
      <c r="P410" s="391"/>
      <c r="Q410" s="391"/>
      <c r="R410" s="391"/>
      <c r="S410" s="391"/>
      <c r="T410" s="391"/>
      <c r="U410" s="509"/>
      <c r="V410" s="391"/>
      <c r="W410" s="391"/>
      <c r="X410" s="391"/>
      <c r="Y410" s="391"/>
      <c r="Z410" s="391"/>
      <c r="AA410" s="391"/>
      <c r="AB410" s="391"/>
      <c r="AC410" s="391"/>
      <c r="AD410" s="391"/>
      <c r="AE410" s="391"/>
      <c r="AF410" s="391"/>
      <c r="AG410" s="391"/>
      <c r="AH410" s="391"/>
    </row>
    <row r="411" spans="3:34">
      <c r="C411" s="793"/>
      <c r="D411" s="671"/>
      <c r="E411" s="671"/>
      <c r="F411" s="671"/>
      <c r="G411" s="673"/>
      <c r="H411" s="389"/>
      <c r="I411" s="389"/>
      <c r="J411" s="391"/>
      <c r="K411" s="391"/>
      <c r="L411" s="391"/>
      <c r="M411" s="391"/>
      <c r="N411" s="391"/>
      <c r="O411" s="391"/>
      <c r="P411" s="391"/>
      <c r="Q411" s="391"/>
      <c r="R411" s="391"/>
      <c r="S411" s="391"/>
      <c r="T411" s="391"/>
      <c r="U411" s="509"/>
      <c r="V411" s="391"/>
      <c r="W411" s="391"/>
      <c r="X411" s="391"/>
      <c r="Y411" s="391"/>
      <c r="Z411" s="391"/>
      <c r="AA411" s="391"/>
      <c r="AB411" s="391"/>
      <c r="AC411" s="391"/>
      <c r="AD411" s="391"/>
      <c r="AE411" s="391"/>
      <c r="AF411" s="391"/>
      <c r="AG411" s="391"/>
      <c r="AH411" s="391"/>
    </row>
    <row r="412" spans="3:34">
      <c r="C412" s="793"/>
      <c r="D412" s="671"/>
      <c r="E412" s="671"/>
      <c r="F412" s="671"/>
      <c r="G412" s="673"/>
      <c r="H412" s="389"/>
      <c r="I412" s="389"/>
      <c r="J412" s="391"/>
      <c r="K412" s="391"/>
      <c r="L412" s="391"/>
      <c r="M412" s="391"/>
      <c r="N412" s="391"/>
      <c r="O412" s="391"/>
      <c r="P412" s="391"/>
      <c r="Q412" s="391"/>
      <c r="R412" s="391"/>
      <c r="S412" s="391"/>
      <c r="T412" s="391"/>
      <c r="U412" s="509"/>
      <c r="V412" s="391"/>
      <c r="W412" s="391"/>
      <c r="X412" s="391"/>
      <c r="Y412" s="391"/>
      <c r="Z412" s="391"/>
      <c r="AA412" s="391"/>
      <c r="AB412" s="391"/>
      <c r="AC412" s="391"/>
      <c r="AD412" s="391"/>
      <c r="AE412" s="391"/>
      <c r="AF412" s="391"/>
      <c r="AG412" s="391"/>
      <c r="AH412" s="391"/>
    </row>
    <row r="413" spans="3:34">
      <c r="C413" s="793"/>
      <c r="D413" s="671"/>
      <c r="E413" s="671"/>
      <c r="F413" s="671"/>
      <c r="G413" s="673"/>
      <c r="H413" s="389"/>
      <c r="I413" s="389"/>
      <c r="J413" s="391"/>
      <c r="K413" s="391"/>
      <c r="L413" s="391"/>
      <c r="M413" s="391"/>
      <c r="N413" s="391"/>
      <c r="O413" s="391"/>
      <c r="P413" s="391"/>
      <c r="Q413" s="391"/>
      <c r="R413" s="391"/>
      <c r="S413" s="391"/>
      <c r="T413" s="391"/>
      <c r="U413" s="509"/>
      <c r="V413" s="391"/>
      <c r="W413" s="391"/>
      <c r="X413" s="391"/>
      <c r="Y413" s="391"/>
      <c r="Z413" s="391"/>
      <c r="AA413" s="391"/>
      <c r="AB413" s="391"/>
      <c r="AC413" s="391"/>
      <c r="AD413" s="391"/>
      <c r="AE413" s="391"/>
      <c r="AF413" s="391"/>
      <c r="AG413" s="391"/>
      <c r="AH413" s="391"/>
    </row>
    <row r="414" spans="3:34">
      <c r="C414" s="793"/>
      <c r="D414" s="671"/>
      <c r="E414" s="671"/>
      <c r="F414" s="671"/>
      <c r="G414" s="673"/>
      <c r="H414" s="389"/>
      <c r="I414" s="389"/>
      <c r="J414" s="391"/>
      <c r="K414" s="391"/>
      <c r="L414" s="391"/>
      <c r="M414" s="391"/>
      <c r="N414" s="391"/>
      <c r="O414" s="391"/>
      <c r="P414" s="391"/>
      <c r="Q414" s="391"/>
      <c r="R414" s="391"/>
      <c r="S414" s="391"/>
      <c r="T414" s="391"/>
      <c r="U414" s="509"/>
      <c r="V414" s="391"/>
      <c r="W414" s="391"/>
      <c r="X414" s="391"/>
      <c r="Y414" s="391"/>
      <c r="Z414" s="391"/>
      <c r="AA414" s="391"/>
      <c r="AB414" s="391"/>
      <c r="AC414" s="391"/>
      <c r="AD414" s="391"/>
      <c r="AE414" s="391"/>
      <c r="AF414" s="391"/>
      <c r="AG414" s="391"/>
      <c r="AH414" s="391"/>
    </row>
    <row r="415" spans="3:34">
      <c r="C415" s="793"/>
      <c r="D415" s="671"/>
      <c r="E415" s="671"/>
      <c r="F415" s="671"/>
      <c r="G415" s="673"/>
      <c r="H415" s="389"/>
      <c r="I415" s="389"/>
      <c r="J415" s="391"/>
      <c r="K415" s="391"/>
      <c r="L415" s="391"/>
      <c r="M415" s="391"/>
      <c r="N415" s="391"/>
      <c r="O415" s="391"/>
      <c r="P415" s="391"/>
      <c r="Q415" s="391"/>
      <c r="R415" s="391"/>
      <c r="S415" s="391"/>
      <c r="T415" s="391"/>
      <c r="U415" s="509"/>
      <c r="V415" s="391"/>
      <c r="W415" s="391"/>
      <c r="X415" s="391"/>
      <c r="Y415" s="391"/>
      <c r="Z415" s="391"/>
      <c r="AA415" s="391"/>
      <c r="AB415" s="391"/>
      <c r="AC415" s="391"/>
      <c r="AD415" s="391"/>
      <c r="AE415" s="391"/>
      <c r="AF415" s="391"/>
      <c r="AG415" s="391"/>
      <c r="AH415" s="391"/>
    </row>
    <row r="416" spans="3:34">
      <c r="C416" s="793"/>
      <c r="D416" s="671"/>
      <c r="E416" s="671"/>
      <c r="F416" s="671"/>
      <c r="G416" s="673"/>
      <c r="H416" s="389"/>
      <c r="I416" s="389"/>
      <c r="J416" s="391"/>
      <c r="K416" s="391"/>
      <c r="L416" s="391"/>
      <c r="M416" s="391"/>
      <c r="N416" s="391"/>
      <c r="O416" s="391"/>
      <c r="P416" s="391"/>
      <c r="Q416" s="391"/>
      <c r="R416" s="391"/>
      <c r="S416" s="391"/>
      <c r="T416" s="391"/>
      <c r="U416" s="509"/>
      <c r="V416" s="391"/>
      <c r="W416" s="391"/>
      <c r="X416" s="391"/>
      <c r="Y416" s="391"/>
      <c r="Z416" s="391"/>
      <c r="AA416" s="391"/>
      <c r="AB416" s="391"/>
      <c r="AC416" s="391"/>
      <c r="AD416" s="391"/>
      <c r="AE416" s="391"/>
      <c r="AF416" s="391"/>
      <c r="AG416" s="391"/>
      <c r="AH416" s="391"/>
    </row>
    <row r="417" spans="3:34">
      <c r="C417" s="793"/>
      <c r="D417" s="671"/>
      <c r="E417" s="671"/>
      <c r="F417" s="671"/>
      <c r="G417" s="673"/>
      <c r="H417" s="389"/>
      <c r="I417" s="389"/>
      <c r="J417" s="391"/>
      <c r="K417" s="391"/>
      <c r="L417" s="391"/>
      <c r="M417" s="391"/>
      <c r="N417" s="391"/>
      <c r="O417" s="391"/>
      <c r="P417" s="391"/>
      <c r="Q417" s="391"/>
      <c r="R417" s="391"/>
      <c r="S417" s="391"/>
      <c r="T417" s="391"/>
      <c r="U417" s="509"/>
      <c r="V417" s="391"/>
      <c r="W417" s="391"/>
      <c r="X417" s="391"/>
      <c r="Y417" s="391"/>
      <c r="Z417" s="391"/>
      <c r="AA417" s="391"/>
      <c r="AB417" s="391"/>
      <c r="AC417" s="391"/>
      <c r="AD417" s="391"/>
      <c r="AE417" s="391"/>
      <c r="AF417" s="391"/>
      <c r="AG417" s="391"/>
      <c r="AH417" s="391"/>
    </row>
    <row r="418" spans="3:34">
      <c r="C418" s="793"/>
      <c r="D418" s="671"/>
      <c r="E418" s="671"/>
      <c r="F418" s="671"/>
      <c r="G418" s="673"/>
      <c r="H418" s="389"/>
      <c r="I418" s="389"/>
      <c r="J418" s="391"/>
      <c r="K418" s="391"/>
      <c r="L418" s="391"/>
      <c r="M418" s="391"/>
      <c r="N418" s="391"/>
      <c r="O418" s="391"/>
      <c r="P418" s="391"/>
      <c r="Q418" s="391"/>
      <c r="R418" s="391"/>
      <c r="S418" s="391"/>
      <c r="T418" s="391"/>
      <c r="U418" s="509"/>
      <c r="V418" s="391"/>
      <c r="W418" s="391"/>
      <c r="X418" s="391"/>
      <c r="Y418" s="391"/>
      <c r="Z418" s="391"/>
      <c r="AA418" s="391"/>
      <c r="AB418" s="391"/>
      <c r="AC418" s="391"/>
      <c r="AD418" s="391"/>
      <c r="AE418" s="391"/>
      <c r="AF418" s="391"/>
      <c r="AG418" s="391"/>
      <c r="AH418" s="391"/>
    </row>
    <row r="419" spans="3:34">
      <c r="C419" s="793"/>
      <c r="D419" s="671"/>
      <c r="E419" s="671"/>
      <c r="F419" s="671"/>
      <c r="G419" s="673"/>
      <c r="H419" s="389"/>
      <c r="I419" s="389"/>
      <c r="J419" s="391"/>
      <c r="K419" s="391"/>
      <c r="L419" s="391"/>
      <c r="M419" s="391"/>
      <c r="N419" s="391"/>
      <c r="O419" s="391"/>
      <c r="P419" s="391"/>
      <c r="Q419" s="391"/>
      <c r="R419" s="391"/>
      <c r="S419" s="391"/>
      <c r="T419" s="391"/>
      <c r="U419" s="509"/>
      <c r="V419" s="391"/>
      <c r="W419" s="391"/>
      <c r="X419" s="391"/>
      <c r="Y419" s="391"/>
      <c r="Z419" s="391"/>
      <c r="AA419" s="391"/>
      <c r="AB419" s="391"/>
      <c r="AC419" s="391"/>
      <c r="AD419" s="391"/>
      <c r="AE419" s="391"/>
      <c r="AF419" s="391"/>
      <c r="AG419" s="391"/>
      <c r="AH419" s="391"/>
    </row>
    <row r="420" spans="3:34">
      <c r="C420" s="793"/>
      <c r="D420" s="671"/>
      <c r="E420" s="671"/>
      <c r="F420" s="671"/>
      <c r="G420" s="673"/>
      <c r="H420" s="389"/>
      <c r="I420" s="389"/>
      <c r="J420" s="391"/>
      <c r="K420" s="391"/>
      <c r="L420" s="391"/>
      <c r="M420" s="391"/>
      <c r="N420" s="391"/>
      <c r="O420" s="391"/>
      <c r="P420" s="391"/>
      <c r="Q420" s="391"/>
      <c r="R420" s="391"/>
      <c r="S420" s="391"/>
      <c r="T420" s="391"/>
      <c r="U420" s="509"/>
      <c r="V420" s="391"/>
      <c r="W420" s="391"/>
      <c r="X420" s="391"/>
      <c r="Y420" s="391"/>
      <c r="Z420" s="391"/>
      <c r="AA420" s="391"/>
      <c r="AB420" s="391"/>
      <c r="AC420" s="391"/>
      <c r="AD420" s="391"/>
      <c r="AE420" s="391"/>
      <c r="AF420" s="391"/>
      <c r="AG420" s="391"/>
      <c r="AH420" s="391"/>
    </row>
    <row r="421" spans="3:34">
      <c r="C421" s="793"/>
      <c r="D421" s="671"/>
      <c r="E421" s="671"/>
      <c r="F421" s="671"/>
      <c r="G421" s="673"/>
      <c r="H421" s="389"/>
      <c r="I421" s="389"/>
      <c r="J421" s="391"/>
      <c r="K421" s="391"/>
      <c r="L421" s="391"/>
      <c r="M421" s="391"/>
      <c r="N421" s="391"/>
      <c r="O421" s="391"/>
      <c r="P421" s="391"/>
      <c r="Q421" s="391"/>
      <c r="R421" s="391"/>
      <c r="S421" s="391"/>
      <c r="T421" s="391"/>
      <c r="U421" s="509"/>
      <c r="V421" s="391"/>
      <c r="W421" s="391"/>
      <c r="X421" s="391"/>
      <c r="Y421" s="391"/>
      <c r="Z421" s="391"/>
      <c r="AA421" s="391"/>
      <c r="AB421" s="391"/>
      <c r="AC421" s="391"/>
      <c r="AD421" s="391"/>
      <c r="AE421" s="391"/>
      <c r="AF421" s="391"/>
      <c r="AG421" s="391"/>
      <c r="AH421" s="391"/>
    </row>
    <row r="422" spans="3:34">
      <c r="C422" s="793"/>
      <c r="D422" s="671"/>
      <c r="E422" s="671"/>
      <c r="F422" s="671"/>
      <c r="G422" s="673"/>
      <c r="H422" s="389"/>
      <c r="I422" s="389"/>
      <c r="J422" s="391"/>
      <c r="K422" s="391"/>
      <c r="L422" s="391"/>
      <c r="M422" s="391"/>
      <c r="N422" s="391"/>
      <c r="O422" s="391"/>
      <c r="P422" s="391"/>
      <c r="Q422" s="391"/>
      <c r="R422" s="391"/>
      <c r="S422" s="391"/>
      <c r="T422" s="391"/>
      <c r="U422" s="509"/>
      <c r="V422" s="391"/>
      <c r="W422" s="391"/>
      <c r="X422" s="391"/>
      <c r="Y422" s="391"/>
      <c r="Z422" s="391"/>
      <c r="AA422" s="391"/>
      <c r="AB422" s="391"/>
      <c r="AC422" s="391"/>
      <c r="AD422" s="391"/>
      <c r="AE422" s="391"/>
      <c r="AF422" s="391"/>
      <c r="AG422" s="391"/>
      <c r="AH422" s="391"/>
    </row>
    <row r="423" spans="3:34">
      <c r="C423" s="793"/>
      <c r="D423" s="671"/>
      <c r="E423" s="671"/>
      <c r="F423" s="671"/>
      <c r="G423" s="673"/>
      <c r="H423" s="389"/>
      <c r="I423" s="389"/>
      <c r="J423" s="391"/>
      <c r="K423" s="391"/>
      <c r="L423" s="391"/>
      <c r="M423" s="391"/>
      <c r="N423" s="391"/>
      <c r="O423" s="391"/>
      <c r="P423" s="391"/>
      <c r="Q423" s="391"/>
      <c r="R423" s="391"/>
      <c r="S423" s="391"/>
      <c r="T423" s="391"/>
      <c r="U423" s="509"/>
      <c r="V423" s="391"/>
      <c r="W423" s="391"/>
      <c r="X423" s="391"/>
      <c r="Y423" s="391"/>
      <c r="Z423" s="391"/>
      <c r="AA423" s="391"/>
      <c r="AB423" s="391"/>
      <c r="AC423" s="391"/>
      <c r="AD423" s="391"/>
      <c r="AE423" s="391"/>
      <c r="AF423" s="391"/>
      <c r="AG423" s="391"/>
      <c r="AH423" s="391"/>
    </row>
    <row r="424" spans="3:34">
      <c r="C424" s="793"/>
      <c r="D424" s="671"/>
      <c r="E424" s="671"/>
      <c r="F424" s="671"/>
      <c r="G424" s="673"/>
      <c r="H424" s="389"/>
      <c r="I424" s="389"/>
      <c r="J424" s="391"/>
      <c r="K424" s="391"/>
      <c r="L424" s="391"/>
      <c r="M424" s="391"/>
      <c r="N424" s="391"/>
      <c r="O424" s="391"/>
      <c r="P424" s="391"/>
      <c r="Q424" s="391"/>
      <c r="R424" s="391"/>
      <c r="S424" s="391"/>
      <c r="T424" s="391"/>
      <c r="U424" s="509"/>
      <c r="V424" s="391"/>
      <c r="W424" s="391"/>
      <c r="X424" s="391"/>
      <c r="Y424" s="391"/>
      <c r="Z424" s="391"/>
      <c r="AA424" s="391"/>
      <c r="AB424" s="391"/>
      <c r="AC424" s="391"/>
      <c r="AD424" s="391"/>
      <c r="AE424" s="391"/>
      <c r="AF424" s="391"/>
      <c r="AG424" s="391"/>
      <c r="AH424" s="391"/>
    </row>
    <row r="425" spans="3:34">
      <c r="C425" s="793"/>
      <c r="D425" s="671"/>
      <c r="E425" s="671"/>
      <c r="F425" s="671"/>
      <c r="G425" s="673"/>
      <c r="H425" s="389"/>
      <c r="I425" s="389"/>
      <c r="J425" s="391"/>
      <c r="K425" s="391"/>
      <c r="L425" s="391"/>
      <c r="M425" s="391"/>
      <c r="N425" s="391"/>
      <c r="O425" s="391"/>
      <c r="P425" s="391"/>
      <c r="Q425" s="391"/>
      <c r="R425" s="391"/>
      <c r="S425" s="391"/>
      <c r="T425" s="391"/>
      <c r="U425" s="509"/>
      <c r="V425" s="391"/>
      <c r="W425" s="391"/>
      <c r="X425" s="391"/>
      <c r="Y425" s="391"/>
      <c r="Z425" s="391"/>
      <c r="AA425" s="391"/>
      <c r="AB425" s="391"/>
      <c r="AC425" s="391"/>
      <c r="AD425" s="391"/>
      <c r="AE425" s="391"/>
      <c r="AF425" s="391"/>
      <c r="AG425" s="391"/>
      <c r="AH425" s="391"/>
    </row>
    <row r="426" spans="3:34">
      <c r="C426" s="793"/>
      <c r="D426" s="671"/>
      <c r="E426" s="671"/>
      <c r="F426" s="671"/>
      <c r="G426" s="673"/>
      <c r="H426" s="389"/>
      <c r="I426" s="389"/>
      <c r="J426" s="391"/>
      <c r="K426" s="391"/>
      <c r="L426" s="391"/>
      <c r="M426" s="391"/>
      <c r="N426" s="391"/>
      <c r="O426" s="391"/>
      <c r="P426" s="391"/>
      <c r="Q426" s="391"/>
      <c r="R426" s="391"/>
      <c r="S426" s="391"/>
      <c r="T426" s="391"/>
      <c r="U426" s="509"/>
      <c r="V426" s="391"/>
      <c r="W426" s="391"/>
      <c r="X426" s="391"/>
      <c r="Y426" s="391"/>
      <c r="Z426" s="391"/>
      <c r="AA426" s="391"/>
      <c r="AB426" s="391"/>
      <c r="AC426" s="391"/>
      <c r="AD426" s="391"/>
      <c r="AE426" s="391"/>
      <c r="AF426" s="391"/>
      <c r="AG426" s="391"/>
      <c r="AH426" s="391"/>
    </row>
    <row r="427" spans="3:34">
      <c r="C427" s="793"/>
      <c r="D427" s="671"/>
      <c r="E427" s="671"/>
      <c r="F427" s="671"/>
      <c r="G427" s="673"/>
      <c r="H427" s="389"/>
      <c r="I427" s="389"/>
      <c r="J427" s="391"/>
      <c r="K427" s="391"/>
      <c r="L427" s="391"/>
      <c r="M427" s="391"/>
      <c r="N427" s="391"/>
      <c r="O427" s="391"/>
      <c r="P427" s="391"/>
      <c r="Q427" s="391"/>
      <c r="R427" s="391"/>
      <c r="S427" s="391"/>
      <c r="T427" s="391"/>
      <c r="U427" s="509"/>
      <c r="V427" s="391"/>
      <c r="W427" s="391"/>
      <c r="X427" s="391"/>
      <c r="Y427" s="391"/>
      <c r="Z427" s="391"/>
      <c r="AA427" s="391"/>
      <c r="AB427" s="391"/>
      <c r="AC427" s="391"/>
      <c r="AD427" s="391"/>
      <c r="AE427" s="391"/>
      <c r="AF427" s="391"/>
      <c r="AG427" s="391"/>
      <c r="AH427" s="391"/>
    </row>
    <row r="428" spans="3:34">
      <c r="C428" s="793"/>
      <c r="D428" s="671"/>
      <c r="E428" s="671"/>
      <c r="F428" s="671"/>
      <c r="G428" s="673"/>
      <c r="H428" s="389"/>
      <c r="I428" s="389"/>
      <c r="J428" s="391"/>
      <c r="K428" s="391"/>
      <c r="L428" s="391"/>
      <c r="M428" s="391"/>
      <c r="N428" s="391"/>
      <c r="O428" s="391"/>
      <c r="P428" s="391"/>
      <c r="Q428" s="391"/>
      <c r="R428" s="391"/>
      <c r="S428" s="391"/>
      <c r="T428" s="391"/>
      <c r="U428" s="509"/>
      <c r="V428" s="391"/>
      <c r="W428" s="391"/>
      <c r="X428" s="391"/>
      <c r="Y428" s="391"/>
      <c r="Z428" s="391"/>
      <c r="AA428" s="391"/>
      <c r="AB428" s="391"/>
      <c r="AC428" s="391"/>
      <c r="AD428" s="391"/>
      <c r="AE428" s="391"/>
      <c r="AF428" s="391"/>
      <c r="AG428" s="391"/>
      <c r="AH428" s="391"/>
    </row>
    <row r="429" spans="3:34">
      <c r="C429" s="793"/>
      <c r="D429" s="671"/>
      <c r="E429" s="671"/>
      <c r="F429" s="671"/>
      <c r="G429" s="673"/>
      <c r="H429" s="389"/>
      <c r="I429" s="389"/>
      <c r="J429" s="391"/>
      <c r="K429" s="391"/>
      <c r="L429" s="391"/>
      <c r="M429" s="391"/>
      <c r="N429" s="391"/>
      <c r="O429" s="391"/>
      <c r="P429" s="391"/>
      <c r="Q429" s="391"/>
      <c r="R429" s="391"/>
      <c r="S429" s="391"/>
      <c r="T429" s="391"/>
      <c r="U429" s="509"/>
      <c r="V429" s="391"/>
      <c r="W429" s="391"/>
      <c r="X429" s="391"/>
      <c r="Y429" s="391"/>
      <c r="Z429" s="391"/>
      <c r="AA429" s="391"/>
      <c r="AB429" s="391"/>
      <c r="AC429" s="391"/>
      <c r="AD429" s="391"/>
      <c r="AE429" s="391"/>
      <c r="AF429" s="391"/>
      <c r="AG429" s="391"/>
      <c r="AH429" s="391"/>
    </row>
    <row r="430" spans="3:34">
      <c r="C430" s="793"/>
      <c r="D430" s="671"/>
      <c r="E430" s="671"/>
      <c r="F430" s="671"/>
      <c r="G430" s="673"/>
      <c r="H430" s="389"/>
      <c r="I430" s="389"/>
      <c r="J430" s="391"/>
      <c r="K430" s="391"/>
      <c r="L430" s="391"/>
      <c r="M430" s="391"/>
      <c r="N430" s="391"/>
      <c r="O430" s="391"/>
      <c r="P430" s="391"/>
      <c r="Q430" s="391"/>
      <c r="R430" s="391"/>
      <c r="S430" s="391"/>
      <c r="T430" s="391"/>
      <c r="U430" s="509"/>
      <c r="V430" s="391"/>
      <c r="W430" s="391"/>
      <c r="X430" s="391"/>
      <c r="Y430" s="391"/>
      <c r="Z430" s="391"/>
      <c r="AA430" s="391"/>
      <c r="AB430" s="391"/>
      <c r="AC430" s="391"/>
      <c r="AD430" s="391"/>
      <c r="AE430" s="391"/>
      <c r="AF430" s="391"/>
      <c r="AG430" s="391"/>
      <c r="AH430" s="391"/>
    </row>
    <row r="431" spans="3:34">
      <c r="C431" s="793"/>
      <c r="D431" s="671"/>
      <c r="E431" s="671"/>
      <c r="F431" s="671"/>
      <c r="G431" s="673"/>
      <c r="H431" s="389"/>
      <c r="I431" s="389"/>
      <c r="J431" s="391"/>
      <c r="K431" s="391"/>
      <c r="L431" s="391"/>
      <c r="M431" s="391"/>
      <c r="N431" s="391"/>
      <c r="O431" s="391"/>
      <c r="P431" s="391"/>
      <c r="Q431" s="391"/>
      <c r="R431" s="391"/>
      <c r="S431" s="391"/>
      <c r="T431" s="391"/>
      <c r="U431" s="509"/>
      <c r="V431" s="391"/>
      <c r="W431" s="391"/>
      <c r="X431" s="391"/>
      <c r="Y431" s="391"/>
      <c r="Z431" s="391"/>
      <c r="AA431" s="391"/>
      <c r="AB431" s="391"/>
      <c r="AC431" s="391"/>
      <c r="AD431" s="391"/>
      <c r="AE431" s="391"/>
      <c r="AF431" s="391"/>
      <c r="AG431" s="391"/>
      <c r="AH431" s="391"/>
    </row>
    <row r="432" spans="3:34">
      <c r="C432" s="793"/>
      <c r="D432" s="671"/>
      <c r="E432" s="671"/>
      <c r="F432" s="671"/>
      <c r="G432" s="673"/>
      <c r="H432" s="389"/>
      <c r="I432" s="389"/>
      <c r="J432" s="391"/>
      <c r="K432" s="391"/>
      <c r="L432" s="391"/>
      <c r="M432" s="391"/>
      <c r="N432" s="391"/>
      <c r="O432" s="391"/>
      <c r="P432" s="391"/>
      <c r="Q432" s="391"/>
      <c r="R432" s="391"/>
      <c r="S432" s="391"/>
      <c r="T432" s="391"/>
      <c r="U432" s="509"/>
      <c r="V432" s="391"/>
      <c r="W432" s="391"/>
      <c r="X432" s="391"/>
      <c r="Y432" s="391"/>
      <c r="Z432" s="391"/>
      <c r="AA432" s="391"/>
      <c r="AB432" s="391"/>
      <c r="AC432" s="391"/>
      <c r="AD432" s="391"/>
      <c r="AE432" s="391"/>
      <c r="AF432" s="391"/>
      <c r="AG432" s="391"/>
      <c r="AH432" s="391"/>
    </row>
    <row r="433" spans="3:34">
      <c r="C433" s="793"/>
      <c r="D433" s="671"/>
      <c r="E433" s="671"/>
      <c r="F433" s="671"/>
      <c r="G433" s="673"/>
      <c r="H433" s="389"/>
      <c r="I433" s="389"/>
      <c r="J433" s="391"/>
      <c r="K433" s="391"/>
      <c r="L433" s="391"/>
      <c r="M433" s="391"/>
      <c r="N433" s="391"/>
      <c r="O433" s="391"/>
      <c r="P433" s="391"/>
      <c r="Q433" s="391"/>
      <c r="R433" s="391"/>
      <c r="S433" s="391"/>
      <c r="T433" s="391"/>
      <c r="U433" s="509"/>
      <c r="V433" s="391"/>
      <c r="W433" s="391"/>
      <c r="X433" s="391"/>
      <c r="Y433" s="391"/>
      <c r="Z433" s="391"/>
      <c r="AA433" s="391"/>
      <c r="AB433" s="391"/>
      <c r="AC433" s="391"/>
      <c r="AD433" s="391"/>
      <c r="AE433" s="391"/>
      <c r="AF433" s="391"/>
      <c r="AG433" s="391"/>
      <c r="AH433" s="391"/>
    </row>
    <row r="434" spans="3:34">
      <c r="C434" s="793"/>
      <c r="D434" s="671"/>
      <c r="E434" s="671"/>
      <c r="F434" s="671"/>
      <c r="G434" s="673"/>
      <c r="H434" s="389"/>
      <c r="I434" s="389"/>
      <c r="J434" s="391"/>
      <c r="K434" s="391"/>
      <c r="L434" s="391"/>
      <c r="M434" s="391"/>
      <c r="N434" s="391"/>
      <c r="O434" s="391"/>
      <c r="P434" s="391"/>
      <c r="Q434" s="391"/>
      <c r="R434" s="391"/>
      <c r="S434" s="391"/>
      <c r="T434" s="391"/>
      <c r="U434" s="509"/>
      <c r="V434" s="391"/>
      <c r="W434" s="391"/>
      <c r="X434" s="391"/>
      <c r="Y434" s="391"/>
      <c r="Z434" s="391"/>
      <c r="AA434" s="391"/>
      <c r="AB434" s="391"/>
      <c r="AC434" s="391"/>
      <c r="AD434" s="391"/>
      <c r="AE434" s="391"/>
      <c r="AF434" s="391"/>
      <c r="AG434" s="391"/>
      <c r="AH434" s="391"/>
    </row>
    <row r="435" spans="3:34">
      <c r="C435" s="793"/>
      <c r="D435" s="671"/>
      <c r="E435" s="671"/>
      <c r="F435" s="671"/>
      <c r="G435" s="673"/>
      <c r="H435" s="389"/>
      <c r="I435" s="389"/>
      <c r="J435" s="391"/>
      <c r="K435" s="391"/>
      <c r="L435" s="391"/>
      <c r="M435" s="391"/>
      <c r="N435" s="391"/>
      <c r="O435" s="391"/>
      <c r="P435" s="391"/>
      <c r="Q435" s="391"/>
      <c r="R435" s="391"/>
      <c r="S435" s="391"/>
      <c r="T435" s="391"/>
      <c r="U435" s="509"/>
      <c r="V435" s="391"/>
      <c r="W435" s="391"/>
      <c r="X435" s="391"/>
      <c r="Y435" s="391"/>
      <c r="Z435" s="391"/>
      <c r="AA435" s="391"/>
      <c r="AB435" s="391"/>
      <c r="AC435" s="391"/>
      <c r="AD435" s="391"/>
      <c r="AE435" s="391"/>
      <c r="AF435" s="391"/>
      <c r="AG435" s="391"/>
      <c r="AH435" s="391"/>
    </row>
    <row r="436" spans="3:34">
      <c r="C436" s="793"/>
      <c r="D436" s="671"/>
      <c r="E436" s="671"/>
      <c r="F436" s="671"/>
      <c r="G436" s="673"/>
      <c r="H436" s="389"/>
      <c r="I436" s="389"/>
      <c r="J436" s="391"/>
      <c r="K436" s="391"/>
      <c r="L436" s="391"/>
      <c r="M436" s="391"/>
      <c r="N436" s="391"/>
      <c r="O436" s="391"/>
      <c r="P436" s="391"/>
      <c r="Q436" s="391"/>
      <c r="R436" s="391"/>
      <c r="S436" s="391"/>
      <c r="T436" s="391"/>
      <c r="U436" s="509"/>
      <c r="V436" s="391"/>
      <c r="W436" s="391"/>
      <c r="X436" s="391"/>
      <c r="Y436" s="391"/>
      <c r="Z436" s="391"/>
      <c r="AA436" s="391"/>
      <c r="AB436" s="391"/>
      <c r="AC436" s="391"/>
      <c r="AD436" s="391"/>
      <c r="AE436" s="391"/>
      <c r="AF436" s="391"/>
      <c r="AG436" s="391"/>
      <c r="AH436" s="391"/>
    </row>
    <row r="437" spans="3:34">
      <c r="C437" s="793"/>
      <c r="D437" s="671"/>
      <c r="E437" s="671"/>
      <c r="F437" s="671"/>
      <c r="G437" s="673"/>
      <c r="H437" s="389"/>
      <c r="I437" s="389"/>
      <c r="J437" s="391"/>
      <c r="K437" s="391"/>
      <c r="L437" s="391"/>
      <c r="M437" s="391"/>
      <c r="N437" s="391"/>
      <c r="O437" s="391"/>
      <c r="P437" s="391"/>
      <c r="Q437" s="391"/>
      <c r="R437" s="391"/>
      <c r="S437" s="391"/>
      <c r="T437" s="391"/>
      <c r="U437" s="509"/>
      <c r="V437" s="391"/>
      <c r="W437" s="391"/>
      <c r="X437" s="391"/>
      <c r="Y437" s="391"/>
      <c r="Z437" s="391"/>
      <c r="AA437" s="391"/>
      <c r="AB437" s="391"/>
      <c r="AC437" s="391"/>
      <c r="AD437" s="391"/>
      <c r="AE437" s="391"/>
      <c r="AF437" s="391"/>
      <c r="AG437" s="391"/>
      <c r="AH437" s="391"/>
    </row>
    <row r="438" spans="3:34">
      <c r="C438" s="793"/>
      <c r="D438" s="671"/>
      <c r="E438" s="671"/>
      <c r="F438" s="671"/>
      <c r="G438" s="673"/>
      <c r="H438" s="389"/>
      <c r="I438" s="389"/>
      <c r="J438" s="391"/>
      <c r="K438" s="391"/>
      <c r="L438" s="391"/>
      <c r="M438" s="391"/>
      <c r="N438" s="391"/>
      <c r="O438" s="391"/>
      <c r="P438" s="391"/>
      <c r="Q438" s="391"/>
      <c r="R438" s="391"/>
      <c r="S438" s="391"/>
      <c r="T438" s="391"/>
      <c r="U438" s="509"/>
      <c r="V438" s="391"/>
      <c r="W438" s="391"/>
      <c r="X438" s="391"/>
      <c r="Y438" s="391"/>
      <c r="Z438" s="391"/>
      <c r="AA438" s="391"/>
      <c r="AB438" s="391"/>
      <c r="AC438" s="391"/>
      <c r="AD438" s="391"/>
      <c r="AE438" s="391"/>
      <c r="AF438" s="391"/>
      <c r="AG438" s="391"/>
      <c r="AH438" s="391"/>
    </row>
    <row r="439" spans="3:34">
      <c r="C439" s="793"/>
      <c r="D439" s="671"/>
      <c r="E439" s="671"/>
      <c r="F439" s="671"/>
      <c r="G439" s="673"/>
      <c r="H439" s="389"/>
      <c r="I439" s="389"/>
      <c r="J439" s="391"/>
      <c r="K439" s="391"/>
      <c r="L439" s="391"/>
      <c r="M439" s="391"/>
      <c r="N439" s="391"/>
      <c r="O439" s="391"/>
      <c r="P439" s="391"/>
      <c r="Q439" s="391"/>
      <c r="R439" s="391"/>
      <c r="S439" s="391"/>
      <c r="T439" s="391"/>
      <c r="U439" s="509"/>
      <c r="V439" s="391"/>
      <c r="W439" s="391"/>
      <c r="X439" s="391"/>
      <c r="Y439" s="391"/>
      <c r="Z439" s="391"/>
      <c r="AA439" s="391"/>
      <c r="AB439" s="391"/>
      <c r="AC439" s="391"/>
      <c r="AD439" s="391"/>
      <c r="AE439" s="391"/>
      <c r="AF439" s="391"/>
      <c r="AG439" s="391"/>
      <c r="AH439" s="391"/>
    </row>
    <row r="440" spans="3:34">
      <c r="C440" s="793"/>
      <c r="D440" s="671"/>
      <c r="E440" s="671"/>
      <c r="F440" s="671"/>
      <c r="G440" s="673"/>
      <c r="H440" s="389"/>
      <c r="I440" s="389"/>
      <c r="J440" s="391"/>
      <c r="K440" s="391"/>
      <c r="L440" s="391"/>
      <c r="M440" s="391"/>
      <c r="N440" s="391"/>
      <c r="O440" s="391"/>
      <c r="P440" s="391"/>
      <c r="Q440" s="391"/>
      <c r="R440" s="391"/>
      <c r="S440" s="391"/>
      <c r="T440" s="391"/>
      <c r="U440" s="509"/>
      <c r="V440" s="391"/>
      <c r="W440" s="391"/>
      <c r="X440" s="391"/>
      <c r="Y440" s="391"/>
      <c r="Z440" s="391"/>
      <c r="AA440" s="391"/>
      <c r="AB440" s="391"/>
      <c r="AC440" s="391"/>
      <c r="AD440" s="391"/>
      <c r="AE440" s="391"/>
      <c r="AF440" s="391"/>
      <c r="AG440" s="391"/>
      <c r="AH440" s="391"/>
    </row>
    <row r="441" spans="3:34">
      <c r="C441" s="793"/>
      <c r="D441" s="671"/>
      <c r="E441" s="671"/>
      <c r="F441" s="671"/>
      <c r="G441" s="673"/>
      <c r="H441" s="389"/>
      <c r="I441" s="389"/>
      <c r="J441" s="391"/>
      <c r="K441" s="391"/>
      <c r="L441" s="391"/>
      <c r="M441" s="391"/>
      <c r="N441" s="391"/>
      <c r="O441" s="391"/>
      <c r="P441" s="391"/>
      <c r="Q441" s="391"/>
      <c r="R441" s="391"/>
      <c r="S441" s="391"/>
      <c r="T441" s="391"/>
      <c r="U441" s="509"/>
      <c r="V441" s="391"/>
      <c r="W441" s="391"/>
      <c r="X441" s="391"/>
      <c r="Y441" s="391"/>
      <c r="Z441" s="391"/>
      <c r="AA441" s="391"/>
      <c r="AB441" s="391"/>
      <c r="AC441" s="391"/>
      <c r="AD441" s="391"/>
      <c r="AE441" s="391"/>
      <c r="AF441" s="391"/>
      <c r="AG441" s="391"/>
      <c r="AH441" s="391"/>
    </row>
    <row r="442" spans="3:34">
      <c r="C442" s="793"/>
      <c r="D442" s="671"/>
      <c r="E442" s="671"/>
      <c r="F442" s="671"/>
      <c r="G442" s="673"/>
      <c r="H442" s="389"/>
      <c r="I442" s="389"/>
      <c r="J442" s="391"/>
      <c r="K442" s="391"/>
      <c r="L442" s="391"/>
      <c r="M442" s="391"/>
      <c r="N442" s="391"/>
      <c r="O442" s="391"/>
      <c r="P442" s="391"/>
      <c r="Q442" s="391"/>
      <c r="R442" s="391"/>
      <c r="S442" s="391"/>
      <c r="T442" s="391"/>
      <c r="U442" s="509"/>
      <c r="V442" s="391"/>
      <c r="W442" s="391"/>
      <c r="X442" s="391"/>
      <c r="Y442" s="391"/>
      <c r="Z442" s="391"/>
      <c r="AA442" s="391"/>
      <c r="AB442" s="391"/>
      <c r="AC442" s="391"/>
      <c r="AD442" s="391"/>
      <c r="AE442" s="391"/>
      <c r="AF442" s="391"/>
      <c r="AG442" s="391"/>
      <c r="AH442" s="391"/>
    </row>
    <row r="443" spans="3:34">
      <c r="C443" s="793"/>
      <c r="D443" s="671"/>
      <c r="E443" s="671"/>
      <c r="F443" s="671"/>
      <c r="G443" s="673"/>
      <c r="H443" s="389"/>
      <c r="I443" s="389"/>
      <c r="J443" s="391"/>
      <c r="K443" s="391"/>
      <c r="L443" s="391"/>
      <c r="M443" s="391"/>
      <c r="N443" s="391"/>
      <c r="O443" s="391"/>
      <c r="P443" s="391"/>
      <c r="Q443" s="391"/>
      <c r="R443" s="391"/>
      <c r="S443" s="391"/>
      <c r="T443" s="391"/>
      <c r="U443" s="509"/>
      <c r="V443" s="391"/>
      <c r="W443" s="391"/>
      <c r="X443" s="391"/>
      <c r="Y443" s="391"/>
      <c r="Z443" s="391"/>
      <c r="AA443" s="391"/>
      <c r="AB443" s="391"/>
      <c r="AC443" s="391"/>
      <c r="AD443" s="391"/>
      <c r="AE443" s="391"/>
      <c r="AF443" s="391"/>
      <c r="AG443" s="391"/>
      <c r="AH443" s="391"/>
    </row>
    <row r="444" spans="3:34">
      <c r="C444" s="793"/>
      <c r="D444" s="671"/>
      <c r="E444" s="671"/>
      <c r="F444" s="671"/>
      <c r="G444" s="673"/>
      <c r="H444" s="389"/>
      <c r="I444" s="389"/>
      <c r="J444" s="391"/>
      <c r="K444" s="391"/>
      <c r="L444" s="391"/>
      <c r="M444" s="391"/>
      <c r="N444" s="391"/>
      <c r="O444" s="391"/>
      <c r="P444" s="391"/>
      <c r="Q444" s="391"/>
      <c r="R444" s="391"/>
      <c r="S444" s="391"/>
      <c r="T444" s="391"/>
      <c r="U444" s="509"/>
      <c r="V444" s="391"/>
      <c r="W444" s="391"/>
      <c r="X444" s="391"/>
      <c r="Y444" s="391"/>
      <c r="Z444" s="391"/>
      <c r="AA444" s="391"/>
      <c r="AB444" s="391"/>
      <c r="AC444" s="391"/>
      <c r="AD444" s="391"/>
      <c r="AE444" s="391"/>
      <c r="AF444" s="391"/>
      <c r="AG444" s="391"/>
      <c r="AH444" s="391"/>
    </row>
    <row r="445" spans="3:34">
      <c r="C445" s="793"/>
      <c r="D445" s="671"/>
      <c r="E445" s="671"/>
      <c r="F445" s="671"/>
      <c r="G445" s="673"/>
      <c r="H445" s="389"/>
      <c r="I445" s="389"/>
      <c r="J445" s="391"/>
      <c r="K445" s="391"/>
      <c r="L445" s="391"/>
      <c r="M445" s="391"/>
      <c r="N445" s="391"/>
      <c r="O445" s="391"/>
      <c r="P445" s="391"/>
      <c r="Q445" s="391"/>
      <c r="R445" s="391"/>
      <c r="S445" s="391"/>
      <c r="T445" s="391"/>
      <c r="U445" s="509"/>
      <c r="V445" s="391"/>
      <c r="W445" s="391"/>
      <c r="X445" s="391"/>
      <c r="Y445" s="391"/>
      <c r="Z445" s="391"/>
      <c r="AA445" s="391"/>
      <c r="AB445" s="391"/>
      <c r="AC445" s="391"/>
      <c r="AD445" s="391"/>
      <c r="AE445" s="391"/>
      <c r="AF445" s="391"/>
      <c r="AG445" s="391"/>
      <c r="AH445" s="391"/>
    </row>
    <row r="446" spans="3:34">
      <c r="C446" s="793"/>
      <c r="D446" s="671"/>
      <c r="E446" s="671"/>
      <c r="F446" s="671"/>
      <c r="G446" s="673"/>
      <c r="H446" s="389"/>
      <c r="I446" s="389"/>
      <c r="J446" s="391"/>
      <c r="K446" s="391"/>
      <c r="L446" s="391"/>
      <c r="M446" s="391"/>
      <c r="N446" s="391"/>
      <c r="O446" s="391"/>
      <c r="P446" s="391"/>
      <c r="Q446" s="391"/>
      <c r="R446" s="391"/>
      <c r="S446" s="391"/>
      <c r="T446" s="391"/>
      <c r="U446" s="509"/>
      <c r="V446" s="391"/>
      <c r="W446" s="391"/>
      <c r="X446" s="391"/>
      <c r="Y446" s="391"/>
      <c r="Z446" s="391"/>
      <c r="AA446" s="391"/>
      <c r="AB446" s="391"/>
      <c r="AC446" s="391"/>
      <c r="AD446" s="391"/>
      <c r="AE446" s="391"/>
      <c r="AF446" s="391"/>
      <c r="AG446" s="391"/>
      <c r="AH446" s="391"/>
    </row>
    <row r="447" spans="3:34">
      <c r="C447" s="793"/>
      <c r="D447" s="671"/>
      <c r="E447" s="671"/>
      <c r="F447" s="671"/>
      <c r="G447" s="673"/>
      <c r="H447" s="389"/>
      <c r="I447" s="389"/>
      <c r="J447" s="391"/>
      <c r="K447" s="391"/>
      <c r="L447" s="391"/>
      <c r="M447" s="391"/>
      <c r="N447" s="391"/>
      <c r="O447" s="391"/>
      <c r="P447" s="391"/>
      <c r="Q447" s="391"/>
      <c r="R447" s="391"/>
      <c r="S447" s="391"/>
      <c r="T447" s="391"/>
      <c r="U447" s="509"/>
      <c r="V447" s="391"/>
      <c r="W447" s="391"/>
      <c r="X447" s="391"/>
      <c r="Y447" s="391"/>
      <c r="Z447" s="391"/>
      <c r="AA447" s="391"/>
      <c r="AB447" s="391"/>
      <c r="AC447" s="391"/>
      <c r="AD447" s="391"/>
      <c r="AE447" s="391"/>
      <c r="AF447" s="391"/>
      <c r="AG447" s="391"/>
      <c r="AH447" s="391"/>
    </row>
    <row r="448" spans="3:34">
      <c r="C448" s="793"/>
      <c r="D448" s="671"/>
      <c r="E448" s="671"/>
      <c r="F448" s="671"/>
      <c r="G448" s="673"/>
      <c r="H448" s="389"/>
      <c r="I448" s="389"/>
      <c r="J448" s="391"/>
      <c r="K448" s="391"/>
      <c r="L448" s="391"/>
      <c r="M448" s="391"/>
      <c r="N448" s="391"/>
      <c r="O448" s="391"/>
      <c r="P448" s="391"/>
      <c r="Q448" s="391"/>
      <c r="R448" s="391"/>
      <c r="S448" s="391"/>
      <c r="T448" s="391"/>
      <c r="U448" s="509"/>
      <c r="V448" s="391"/>
      <c r="W448" s="391"/>
      <c r="X448" s="391"/>
      <c r="Y448" s="391"/>
      <c r="Z448" s="391"/>
      <c r="AA448" s="391"/>
      <c r="AB448" s="391"/>
      <c r="AC448" s="391"/>
      <c r="AD448" s="391"/>
      <c r="AE448" s="391"/>
      <c r="AF448" s="391"/>
      <c r="AG448" s="391"/>
      <c r="AH448" s="391"/>
    </row>
    <row r="449" spans="3:34">
      <c r="C449" s="793"/>
      <c r="D449" s="671"/>
      <c r="E449" s="671"/>
      <c r="F449" s="671"/>
      <c r="G449" s="673"/>
      <c r="H449" s="389"/>
      <c r="I449" s="389"/>
      <c r="J449" s="391"/>
      <c r="K449" s="391"/>
      <c r="L449" s="391"/>
      <c r="M449" s="391"/>
      <c r="N449" s="391"/>
      <c r="O449" s="391"/>
      <c r="P449" s="391"/>
      <c r="Q449" s="391"/>
      <c r="R449" s="391"/>
      <c r="S449" s="391"/>
      <c r="T449" s="391"/>
      <c r="U449" s="509"/>
      <c r="V449" s="391"/>
      <c r="W449" s="391"/>
      <c r="X449" s="391"/>
      <c r="Y449" s="391"/>
      <c r="Z449" s="391"/>
      <c r="AA449" s="391"/>
      <c r="AB449" s="391"/>
      <c r="AC449" s="391"/>
      <c r="AD449" s="391"/>
      <c r="AE449" s="391"/>
      <c r="AF449" s="391"/>
      <c r="AG449" s="391"/>
      <c r="AH449" s="391"/>
    </row>
    <row r="450" spans="3:34">
      <c r="C450" s="793"/>
      <c r="D450" s="671"/>
      <c r="E450" s="671"/>
      <c r="F450" s="671"/>
      <c r="G450" s="673"/>
      <c r="H450" s="389"/>
      <c r="I450" s="389"/>
      <c r="J450" s="391"/>
      <c r="K450" s="391"/>
      <c r="L450" s="391"/>
      <c r="M450" s="391"/>
      <c r="N450" s="391"/>
      <c r="O450" s="391"/>
      <c r="P450" s="391"/>
      <c r="Q450" s="391"/>
      <c r="R450" s="391"/>
      <c r="S450" s="391"/>
      <c r="T450" s="391"/>
      <c r="U450" s="509"/>
      <c r="V450" s="391"/>
      <c r="W450" s="391"/>
      <c r="X450" s="391"/>
      <c r="Y450" s="391"/>
      <c r="Z450" s="391"/>
      <c r="AA450" s="391"/>
      <c r="AB450" s="391"/>
      <c r="AC450" s="391"/>
      <c r="AD450" s="391"/>
      <c r="AE450" s="391"/>
      <c r="AF450" s="391"/>
      <c r="AG450" s="391"/>
      <c r="AH450" s="391"/>
    </row>
    <row r="451" spans="3:34">
      <c r="C451" s="793"/>
      <c r="D451" s="671"/>
      <c r="E451" s="671"/>
      <c r="F451" s="671"/>
      <c r="G451" s="673"/>
      <c r="H451" s="389"/>
      <c r="I451" s="389"/>
      <c r="J451" s="391"/>
      <c r="K451" s="391"/>
      <c r="L451" s="391"/>
      <c r="M451" s="391"/>
      <c r="N451" s="391"/>
      <c r="O451" s="391"/>
      <c r="P451" s="391"/>
      <c r="Q451" s="391"/>
      <c r="R451" s="391"/>
      <c r="S451" s="391"/>
      <c r="T451" s="391"/>
      <c r="U451" s="509"/>
      <c r="V451" s="391"/>
      <c r="W451" s="391"/>
      <c r="X451" s="391"/>
      <c r="Y451" s="391"/>
      <c r="Z451" s="391"/>
      <c r="AA451" s="391"/>
      <c r="AB451" s="391"/>
      <c r="AC451" s="391"/>
      <c r="AD451" s="391"/>
      <c r="AE451" s="391"/>
      <c r="AF451" s="391"/>
      <c r="AG451" s="391"/>
      <c r="AH451" s="391"/>
    </row>
    <row r="452" spans="3:34">
      <c r="C452" s="793"/>
      <c r="D452" s="671"/>
      <c r="E452" s="671"/>
      <c r="F452" s="671"/>
      <c r="G452" s="673"/>
      <c r="H452" s="389"/>
      <c r="I452" s="389"/>
      <c r="J452" s="391"/>
      <c r="K452" s="391"/>
      <c r="L452" s="391"/>
      <c r="M452" s="391"/>
      <c r="N452" s="391"/>
      <c r="O452" s="391"/>
      <c r="P452" s="391"/>
      <c r="Q452" s="391"/>
      <c r="R452" s="391"/>
      <c r="S452" s="391"/>
      <c r="T452" s="391"/>
      <c r="U452" s="509"/>
      <c r="V452" s="391"/>
      <c r="W452" s="391"/>
      <c r="X452" s="391"/>
      <c r="Y452" s="391"/>
      <c r="Z452" s="391"/>
      <c r="AA452" s="391"/>
      <c r="AB452" s="391"/>
      <c r="AC452" s="391"/>
      <c r="AD452" s="391"/>
      <c r="AE452" s="391"/>
      <c r="AF452" s="391"/>
      <c r="AG452" s="391"/>
      <c r="AH452" s="391"/>
    </row>
    <row r="453" spans="3:34">
      <c r="C453" s="793"/>
      <c r="D453" s="671"/>
      <c r="E453" s="671"/>
      <c r="F453" s="671"/>
      <c r="G453" s="673"/>
      <c r="H453" s="389"/>
      <c r="I453" s="389"/>
      <c r="J453" s="391"/>
      <c r="K453" s="391"/>
      <c r="L453" s="391"/>
      <c r="M453" s="391"/>
      <c r="N453" s="391"/>
      <c r="O453" s="391"/>
      <c r="P453" s="391"/>
      <c r="Q453" s="391"/>
      <c r="R453" s="391"/>
      <c r="S453" s="391"/>
      <c r="T453" s="391"/>
      <c r="U453" s="509"/>
      <c r="V453" s="391"/>
      <c r="W453" s="391"/>
      <c r="X453" s="391"/>
      <c r="Y453" s="391"/>
      <c r="Z453" s="391"/>
      <c r="AA453" s="391"/>
      <c r="AB453" s="391"/>
      <c r="AC453" s="391"/>
      <c r="AD453" s="391"/>
      <c r="AE453" s="391"/>
      <c r="AF453" s="391"/>
      <c r="AG453" s="391"/>
      <c r="AH453" s="391"/>
    </row>
    <row r="454" spans="3:34">
      <c r="C454" s="793"/>
      <c r="D454" s="671"/>
      <c r="E454" s="671"/>
      <c r="F454" s="671"/>
      <c r="G454" s="673"/>
      <c r="H454" s="389"/>
      <c r="I454" s="389"/>
      <c r="J454" s="391"/>
      <c r="K454" s="391"/>
      <c r="L454" s="391"/>
      <c r="M454" s="391"/>
      <c r="N454" s="391"/>
      <c r="O454" s="391"/>
      <c r="P454" s="391"/>
      <c r="Q454" s="391"/>
      <c r="R454" s="391"/>
      <c r="S454" s="391"/>
      <c r="T454" s="391"/>
      <c r="U454" s="509"/>
      <c r="V454" s="391"/>
      <c r="W454" s="391"/>
      <c r="X454" s="391"/>
      <c r="Y454" s="391"/>
      <c r="Z454" s="391"/>
      <c r="AA454" s="391"/>
      <c r="AB454" s="391"/>
      <c r="AC454" s="391"/>
      <c r="AD454" s="391"/>
      <c r="AE454" s="391"/>
      <c r="AF454" s="391"/>
      <c r="AG454" s="391"/>
      <c r="AH454" s="391"/>
    </row>
    <row r="455" spans="3:34">
      <c r="C455" s="793"/>
      <c r="D455" s="671"/>
      <c r="E455" s="671"/>
      <c r="F455" s="671"/>
      <c r="G455" s="673"/>
      <c r="H455" s="389"/>
      <c r="I455" s="389"/>
      <c r="J455" s="391"/>
      <c r="K455" s="391"/>
      <c r="L455" s="391"/>
      <c r="M455" s="391"/>
      <c r="N455" s="391"/>
      <c r="O455" s="391"/>
      <c r="P455" s="391"/>
      <c r="Q455" s="391"/>
      <c r="R455" s="391"/>
      <c r="S455" s="391"/>
      <c r="T455" s="391"/>
      <c r="U455" s="509"/>
      <c r="V455" s="391"/>
      <c r="W455" s="391"/>
      <c r="X455" s="391"/>
      <c r="Y455" s="391"/>
      <c r="Z455" s="391"/>
      <c r="AA455" s="391"/>
      <c r="AB455" s="391"/>
      <c r="AC455" s="391"/>
      <c r="AD455" s="391"/>
      <c r="AE455" s="391"/>
      <c r="AF455" s="391"/>
      <c r="AG455" s="391"/>
      <c r="AH455" s="391"/>
    </row>
    <row r="456" spans="3:34">
      <c r="C456" s="793"/>
      <c r="D456" s="671"/>
      <c r="E456" s="671"/>
      <c r="F456" s="671"/>
      <c r="G456" s="673"/>
      <c r="H456" s="389"/>
      <c r="I456" s="389"/>
      <c r="J456" s="391"/>
      <c r="K456" s="391"/>
      <c r="L456" s="391"/>
      <c r="M456" s="391"/>
      <c r="N456" s="391"/>
      <c r="O456" s="391"/>
      <c r="P456" s="391"/>
      <c r="Q456" s="391"/>
      <c r="R456" s="391"/>
      <c r="S456" s="391"/>
      <c r="T456" s="391"/>
      <c r="U456" s="509"/>
      <c r="V456" s="391"/>
      <c r="W456" s="391"/>
      <c r="X456" s="391"/>
      <c r="Y456" s="391"/>
      <c r="Z456" s="391"/>
      <c r="AA456" s="391"/>
      <c r="AB456" s="391"/>
      <c r="AC456" s="391"/>
      <c r="AD456" s="391"/>
      <c r="AE456" s="391"/>
      <c r="AF456" s="391"/>
      <c r="AG456" s="391"/>
      <c r="AH456" s="391"/>
    </row>
    <row r="457" spans="3:34">
      <c r="C457" s="793"/>
      <c r="D457" s="671"/>
      <c r="E457" s="671"/>
      <c r="F457" s="671"/>
      <c r="G457" s="673"/>
      <c r="H457" s="389"/>
      <c r="I457" s="389"/>
      <c r="J457" s="391"/>
      <c r="K457" s="391"/>
      <c r="L457" s="391"/>
      <c r="M457" s="391"/>
      <c r="N457" s="391"/>
      <c r="O457" s="391"/>
      <c r="P457" s="391"/>
      <c r="Q457" s="391"/>
      <c r="R457" s="391"/>
      <c r="S457" s="391"/>
      <c r="T457" s="391"/>
      <c r="U457" s="509"/>
      <c r="V457" s="391"/>
      <c r="W457" s="391"/>
      <c r="X457" s="391"/>
      <c r="Y457" s="391"/>
      <c r="Z457" s="391"/>
      <c r="AA457" s="391"/>
      <c r="AB457" s="391"/>
      <c r="AC457" s="391"/>
      <c r="AD457" s="391"/>
      <c r="AE457" s="391"/>
      <c r="AF457" s="391"/>
      <c r="AG457" s="391"/>
      <c r="AH457" s="391"/>
    </row>
    <row r="458" spans="3:34">
      <c r="C458" s="793"/>
      <c r="D458" s="671"/>
      <c r="E458" s="671"/>
      <c r="F458" s="671"/>
      <c r="G458" s="673"/>
      <c r="H458" s="389"/>
      <c r="I458" s="389"/>
      <c r="J458" s="391"/>
      <c r="K458" s="391"/>
      <c r="L458" s="391"/>
      <c r="M458" s="391"/>
      <c r="N458" s="391"/>
      <c r="O458" s="391"/>
      <c r="P458" s="391"/>
      <c r="Q458" s="391"/>
      <c r="R458" s="391"/>
      <c r="S458" s="391"/>
      <c r="T458" s="391"/>
      <c r="U458" s="509"/>
      <c r="V458" s="391"/>
      <c r="W458" s="391"/>
      <c r="X458" s="391"/>
      <c r="Y458" s="391"/>
      <c r="Z458" s="391"/>
      <c r="AA458" s="391"/>
      <c r="AB458" s="391"/>
      <c r="AC458" s="391"/>
      <c r="AD458" s="391"/>
      <c r="AE458" s="391"/>
      <c r="AF458" s="391"/>
      <c r="AG458" s="391"/>
      <c r="AH458" s="391"/>
    </row>
    <row r="459" spans="3:34">
      <c r="C459" s="793"/>
      <c r="D459" s="671"/>
      <c r="E459" s="671"/>
      <c r="F459" s="671"/>
      <c r="G459" s="673"/>
      <c r="H459" s="389"/>
      <c r="I459" s="389"/>
      <c r="J459" s="391"/>
      <c r="K459" s="391"/>
      <c r="L459" s="391"/>
      <c r="M459" s="391"/>
      <c r="N459" s="391"/>
      <c r="O459" s="391"/>
      <c r="P459" s="391"/>
      <c r="Q459" s="391"/>
      <c r="R459" s="391"/>
      <c r="S459" s="391"/>
      <c r="T459" s="391"/>
      <c r="U459" s="509"/>
      <c r="V459" s="391"/>
      <c r="W459" s="391"/>
      <c r="X459" s="391"/>
      <c r="Y459" s="391"/>
      <c r="Z459" s="391"/>
      <c r="AA459" s="391"/>
      <c r="AB459" s="391"/>
      <c r="AC459" s="391"/>
      <c r="AD459" s="391"/>
      <c r="AE459" s="391"/>
      <c r="AF459" s="391"/>
      <c r="AG459" s="391"/>
      <c r="AH459" s="391"/>
    </row>
    <row r="460" spans="3:34">
      <c r="C460" s="793"/>
      <c r="D460" s="671"/>
      <c r="E460" s="671"/>
      <c r="F460" s="671"/>
      <c r="G460" s="673"/>
      <c r="H460" s="389"/>
      <c r="I460" s="389"/>
      <c r="J460" s="391"/>
      <c r="K460" s="391"/>
      <c r="L460" s="391"/>
      <c r="M460" s="391"/>
      <c r="N460" s="391"/>
      <c r="O460" s="391"/>
      <c r="P460" s="391"/>
      <c r="Q460" s="391"/>
      <c r="R460" s="391"/>
      <c r="S460" s="391"/>
      <c r="T460" s="391"/>
      <c r="U460" s="509"/>
      <c r="V460" s="391"/>
      <c r="W460" s="391"/>
      <c r="X460" s="391"/>
      <c r="Y460" s="391"/>
      <c r="Z460" s="391"/>
      <c r="AA460" s="391"/>
      <c r="AB460" s="391"/>
      <c r="AC460" s="391"/>
      <c r="AD460" s="391"/>
      <c r="AE460" s="391"/>
      <c r="AF460" s="391"/>
      <c r="AG460" s="391"/>
      <c r="AH460" s="391"/>
    </row>
    <row r="461" spans="3:34">
      <c r="C461" s="793"/>
      <c r="D461" s="671"/>
      <c r="E461" s="671"/>
      <c r="F461" s="671"/>
      <c r="G461" s="673"/>
      <c r="H461" s="389"/>
      <c r="I461" s="389"/>
      <c r="J461" s="391"/>
      <c r="K461" s="391"/>
      <c r="L461" s="391"/>
      <c r="M461" s="391"/>
      <c r="N461" s="391"/>
      <c r="O461" s="391"/>
      <c r="P461" s="391"/>
      <c r="Q461" s="391"/>
      <c r="R461" s="391"/>
      <c r="S461" s="391"/>
      <c r="T461" s="391"/>
      <c r="U461" s="509"/>
      <c r="V461" s="391"/>
      <c r="W461" s="391"/>
      <c r="X461" s="391"/>
      <c r="Y461" s="391"/>
      <c r="Z461" s="391"/>
      <c r="AA461" s="391"/>
      <c r="AB461" s="391"/>
      <c r="AC461" s="391"/>
      <c r="AD461" s="391"/>
      <c r="AE461" s="391"/>
      <c r="AF461" s="391"/>
      <c r="AG461" s="391"/>
      <c r="AH461" s="391"/>
    </row>
    <row r="462" spans="3:34">
      <c r="C462" s="793"/>
      <c r="D462" s="671"/>
      <c r="E462" s="671"/>
      <c r="F462" s="671"/>
      <c r="G462" s="673"/>
      <c r="H462" s="389"/>
      <c r="I462" s="389"/>
      <c r="J462" s="391"/>
      <c r="K462" s="391"/>
      <c r="L462" s="391"/>
      <c r="M462" s="391"/>
      <c r="N462" s="391"/>
      <c r="O462" s="391"/>
      <c r="P462" s="391"/>
      <c r="Q462" s="391"/>
      <c r="R462" s="391"/>
      <c r="S462" s="391"/>
      <c r="T462" s="391"/>
      <c r="U462" s="509"/>
      <c r="V462" s="391"/>
      <c r="W462" s="391"/>
      <c r="X462" s="391"/>
      <c r="Y462" s="391"/>
      <c r="Z462" s="391"/>
      <c r="AA462" s="391"/>
      <c r="AB462" s="391"/>
      <c r="AC462" s="391"/>
      <c r="AD462" s="391"/>
      <c r="AE462" s="391"/>
      <c r="AF462" s="391"/>
      <c r="AG462" s="391"/>
      <c r="AH462" s="391"/>
    </row>
    <row r="463" spans="3:34">
      <c r="C463" s="793"/>
      <c r="D463" s="671"/>
      <c r="E463" s="671"/>
      <c r="F463" s="671"/>
      <c r="G463" s="673"/>
      <c r="H463" s="389"/>
      <c r="I463" s="389"/>
      <c r="J463" s="391"/>
      <c r="K463" s="391"/>
      <c r="L463" s="391"/>
      <c r="M463" s="391"/>
      <c r="N463" s="391"/>
      <c r="O463" s="391"/>
      <c r="P463" s="391"/>
      <c r="Q463" s="391"/>
      <c r="R463" s="391"/>
      <c r="S463" s="391"/>
      <c r="T463" s="391"/>
      <c r="U463" s="509"/>
      <c r="V463" s="391"/>
      <c r="W463" s="391"/>
      <c r="X463" s="391"/>
      <c r="Y463" s="391"/>
      <c r="Z463" s="391"/>
      <c r="AA463" s="391"/>
      <c r="AB463" s="391"/>
      <c r="AC463" s="391"/>
      <c r="AD463" s="391"/>
      <c r="AE463" s="391"/>
      <c r="AF463" s="391"/>
      <c r="AG463" s="391"/>
      <c r="AH463" s="391"/>
    </row>
    <row r="464" spans="3:34">
      <c r="C464" s="793"/>
      <c r="D464" s="671"/>
      <c r="E464" s="671"/>
      <c r="F464" s="671"/>
      <c r="G464" s="673"/>
      <c r="H464" s="389"/>
      <c r="I464" s="389"/>
      <c r="J464" s="391"/>
      <c r="K464" s="391"/>
      <c r="L464" s="391"/>
      <c r="M464" s="391"/>
      <c r="N464" s="391"/>
      <c r="O464" s="391"/>
      <c r="P464" s="391"/>
      <c r="Q464" s="391"/>
      <c r="R464" s="391"/>
      <c r="S464" s="391"/>
      <c r="T464" s="391"/>
      <c r="U464" s="509"/>
      <c r="V464" s="391"/>
      <c r="W464" s="391"/>
      <c r="X464" s="391"/>
      <c r="Y464" s="391"/>
      <c r="Z464" s="391"/>
      <c r="AA464" s="391"/>
      <c r="AB464" s="391"/>
      <c r="AC464" s="391"/>
      <c r="AD464" s="391"/>
      <c r="AE464" s="391"/>
      <c r="AF464" s="391"/>
      <c r="AG464" s="391"/>
      <c r="AH464" s="391"/>
    </row>
    <row r="465" spans="3:34">
      <c r="C465" s="793"/>
      <c r="D465" s="671"/>
      <c r="E465" s="671"/>
      <c r="F465" s="671"/>
      <c r="G465" s="673"/>
      <c r="H465" s="389"/>
      <c r="I465" s="389"/>
      <c r="J465" s="391"/>
      <c r="K465" s="391"/>
      <c r="L465" s="391"/>
      <c r="M465" s="391"/>
      <c r="N465" s="391"/>
      <c r="O465" s="391"/>
      <c r="P465" s="391"/>
      <c r="Q465" s="391"/>
      <c r="R465" s="391"/>
      <c r="S465" s="391"/>
      <c r="T465" s="391"/>
      <c r="U465" s="509"/>
      <c r="V465" s="391"/>
      <c r="W465" s="391"/>
      <c r="X465" s="391"/>
      <c r="Y465" s="391"/>
      <c r="Z465" s="391"/>
      <c r="AA465" s="391"/>
      <c r="AB465" s="391"/>
      <c r="AC465" s="391"/>
      <c r="AD465" s="391"/>
      <c r="AE465" s="391"/>
      <c r="AF465" s="391"/>
      <c r="AG465" s="391"/>
      <c r="AH465" s="391"/>
    </row>
    <row r="466" spans="3:34">
      <c r="C466" s="793"/>
      <c r="D466" s="671"/>
      <c r="E466" s="671"/>
      <c r="F466" s="671"/>
      <c r="G466" s="673"/>
      <c r="H466" s="389"/>
      <c r="I466" s="389"/>
      <c r="J466" s="391"/>
      <c r="K466" s="391"/>
      <c r="L466" s="391"/>
      <c r="M466" s="391"/>
      <c r="N466" s="391"/>
      <c r="O466" s="391"/>
      <c r="P466" s="391"/>
      <c r="Q466" s="391"/>
      <c r="R466" s="391"/>
      <c r="S466" s="391"/>
      <c r="T466" s="391"/>
      <c r="U466" s="509"/>
      <c r="V466" s="391"/>
      <c r="W466" s="391"/>
      <c r="X466" s="391"/>
      <c r="Y466" s="391"/>
      <c r="Z466" s="391"/>
      <c r="AA466" s="391"/>
      <c r="AB466" s="391"/>
      <c r="AC466" s="391"/>
      <c r="AD466" s="391"/>
      <c r="AE466" s="391"/>
      <c r="AF466" s="391"/>
      <c r="AG466" s="391"/>
      <c r="AH466" s="391"/>
    </row>
    <row r="467" spans="3:34">
      <c r="C467" s="793"/>
      <c r="D467" s="671"/>
      <c r="E467" s="671"/>
      <c r="F467" s="671"/>
      <c r="G467" s="673"/>
      <c r="H467" s="389"/>
      <c r="I467" s="389"/>
      <c r="J467" s="391"/>
      <c r="K467" s="391"/>
      <c r="L467" s="391"/>
      <c r="M467" s="391"/>
      <c r="N467" s="391"/>
      <c r="O467" s="391"/>
      <c r="P467" s="391"/>
      <c r="Q467" s="391"/>
      <c r="R467" s="391"/>
      <c r="S467" s="391"/>
      <c r="T467" s="391"/>
      <c r="U467" s="509"/>
      <c r="V467" s="391"/>
      <c r="W467" s="391"/>
      <c r="X467" s="391"/>
      <c r="Y467" s="391"/>
      <c r="Z467" s="391"/>
      <c r="AA467" s="391"/>
      <c r="AB467" s="391"/>
      <c r="AC467" s="391"/>
      <c r="AD467" s="391"/>
      <c r="AE467" s="391"/>
      <c r="AF467" s="391"/>
      <c r="AG467" s="391"/>
      <c r="AH467" s="391"/>
    </row>
    <row r="468" spans="3:34">
      <c r="C468" s="793"/>
      <c r="D468" s="671"/>
      <c r="E468" s="671"/>
      <c r="F468" s="671"/>
      <c r="G468" s="673"/>
      <c r="H468" s="389"/>
      <c r="I468" s="389"/>
      <c r="J468" s="391"/>
      <c r="K468" s="391"/>
      <c r="L468" s="391"/>
      <c r="M468" s="391"/>
      <c r="N468" s="391"/>
      <c r="O468" s="391"/>
      <c r="P468" s="391"/>
      <c r="Q468" s="391"/>
      <c r="R468" s="391"/>
      <c r="S468" s="391"/>
      <c r="T468" s="391"/>
      <c r="U468" s="509"/>
      <c r="V468" s="391"/>
      <c r="W468" s="391"/>
      <c r="X468" s="391"/>
      <c r="Y468" s="391"/>
      <c r="Z468" s="391"/>
      <c r="AA468" s="391"/>
      <c r="AB468" s="391"/>
      <c r="AC468" s="391"/>
      <c r="AD468" s="391"/>
      <c r="AE468" s="391"/>
      <c r="AF468" s="391"/>
      <c r="AG468" s="391"/>
      <c r="AH468" s="391"/>
    </row>
    <row r="469" spans="3:34">
      <c r="C469" s="793"/>
      <c r="D469" s="671"/>
      <c r="E469" s="671"/>
      <c r="F469" s="671"/>
      <c r="G469" s="673"/>
      <c r="H469" s="389"/>
      <c r="I469" s="389"/>
      <c r="J469" s="391"/>
      <c r="K469" s="391"/>
      <c r="L469" s="391"/>
      <c r="M469" s="391"/>
      <c r="N469" s="391"/>
      <c r="O469" s="391"/>
      <c r="P469" s="391"/>
      <c r="Q469" s="391"/>
      <c r="R469" s="391"/>
      <c r="S469" s="391"/>
      <c r="T469" s="391"/>
      <c r="U469" s="509"/>
      <c r="V469" s="391"/>
      <c r="W469" s="391"/>
      <c r="X469" s="391"/>
      <c r="Y469" s="391"/>
      <c r="Z469" s="391"/>
      <c r="AA469" s="391"/>
      <c r="AB469" s="391"/>
      <c r="AC469" s="391"/>
      <c r="AD469" s="391"/>
      <c r="AE469" s="391"/>
      <c r="AF469" s="391"/>
      <c r="AG469" s="391"/>
      <c r="AH469" s="391"/>
    </row>
    <row r="470" spans="3:34">
      <c r="C470" s="793"/>
      <c r="D470" s="671"/>
      <c r="E470" s="671"/>
      <c r="F470" s="671"/>
      <c r="G470" s="673"/>
      <c r="H470" s="389"/>
      <c r="I470" s="389"/>
      <c r="J470" s="391"/>
      <c r="K470" s="391"/>
      <c r="L470" s="391"/>
      <c r="M470" s="391"/>
      <c r="N470" s="391"/>
      <c r="O470" s="391"/>
      <c r="P470" s="391"/>
      <c r="Q470" s="391"/>
      <c r="R470" s="391"/>
      <c r="S470" s="391"/>
      <c r="T470" s="391"/>
      <c r="U470" s="509"/>
      <c r="V470" s="391"/>
      <c r="W470" s="391"/>
      <c r="X470" s="391"/>
      <c r="Y470" s="391"/>
      <c r="Z470" s="391"/>
      <c r="AA470" s="391"/>
      <c r="AB470" s="391"/>
      <c r="AC470" s="391"/>
      <c r="AD470" s="391"/>
      <c r="AE470" s="391"/>
      <c r="AF470" s="391"/>
      <c r="AG470" s="391"/>
      <c r="AH470" s="391"/>
    </row>
    <row r="471" spans="3:34">
      <c r="C471" s="793"/>
      <c r="D471" s="671"/>
      <c r="E471" s="671"/>
      <c r="F471" s="671"/>
      <c r="G471" s="673"/>
      <c r="H471" s="389"/>
      <c r="I471" s="389"/>
      <c r="J471" s="391"/>
      <c r="K471" s="391"/>
      <c r="L471" s="391"/>
      <c r="M471" s="391"/>
      <c r="N471" s="391"/>
      <c r="O471" s="391"/>
      <c r="P471" s="391"/>
      <c r="Q471" s="391"/>
      <c r="R471" s="391"/>
      <c r="S471" s="391"/>
      <c r="T471" s="391"/>
      <c r="U471" s="509"/>
      <c r="V471" s="391"/>
      <c r="W471" s="391"/>
      <c r="X471" s="391"/>
      <c r="Y471" s="391"/>
      <c r="Z471" s="391"/>
      <c r="AA471" s="391"/>
      <c r="AB471" s="391"/>
      <c r="AC471" s="391"/>
      <c r="AD471" s="391"/>
      <c r="AE471" s="391"/>
      <c r="AF471" s="391"/>
      <c r="AG471" s="391"/>
      <c r="AH471" s="391"/>
    </row>
    <row r="472" spans="3:34">
      <c r="C472" s="793"/>
      <c r="D472" s="671"/>
      <c r="E472" s="671"/>
      <c r="F472" s="671"/>
      <c r="G472" s="673"/>
      <c r="H472" s="389"/>
      <c r="I472" s="389"/>
      <c r="J472" s="391"/>
      <c r="K472" s="391"/>
      <c r="L472" s="391"/>
      <c r="M472" s="391"/>
      <c r="N472" s="391"/>
      <c r="O472" s="391"/>
      <c r="P472" s="391"/>
      <c r="Q472" s="391"/>
      <c r="R472" s="391"/>
      <c r="S472" s="391"/>
      <c r="T472" s="391"/>
      <c r="U472" s="509"/>
      <c r="V472" s="391"/>
      <c r="W472" s="391"/>
      <c r="X472" s="391"/>
      <c r="Y472" s="391"/>
      <c r="Z472" s="391"/>
      <c r="AA472" s="391"/>
      <c r="AB472" s="391"/>
      <c r="AC472" s="391"/>
      <c r="AD472" s="391"/>
      <c r="AE472" s="391"/>
      <c r="AF472" s="391"/>
      <c r="AG472" s="391"/>
      <c r="AH472" s="391"/>
    </row>
    <row r="473" spans="3:34">
      <c r="C473" s="793"/>
      <c r="D473" s="671"/>
      <c r="E473" s="671"/>
      <c r="F473" s="671"/>
      <c r="G473" s="673"/>
      <c r="H473" s="389"/>
      <c r="I473" s="389"/>
      <c r="J473" s="391"/>
      <c r="K473" s="391"/>
      <c r="L473" s="391"/>
      <c r="M473" s="391"/>
      <c r="N473" s="391"/>
      <c r="O473" s="391"/>
      <c r="P473" s="391"/>
      <c r="Q473" s="391"/>
      <c r="R473" s="391"/>
      <c r="S473" s="391"/>
      <c r="T473" s="391"/>
      <c r="U473" s="509"/>
      <c r="V473" s="391"/>
      <c r="W473" s="391"/>
      <c r="X473" s="391"/>
      <c r="Y473" s="391"/>
      <c r="Z473" s="391"/>
      <c r="AA473" s="391"/>
      <c r="AB473" s="391"/>
      <c r="AC473" s="391"/>
      <c r="AD473" s="391"/>
      <c r="AE473" s="391"/>
      <c r="AF473" s="391"/>
      <c r="AG473" s="391"/>
      <c r="AH473" s="391"/>
    </row>
    <row r="474" spans="3:34">
      <c r="C474" s="793"/>
      <c r="D474" s="671"/>
      <c r="E474" s="671"/>
      <c r="F474" s="671"/>
      <c r="G474" s="673"/>
      <c r="H474" s="389"/>
      <c r="I474" s="389"/>
      <c r="J474" s="391"/>
      <c r="K474" s="391"/>
      <c r="L474" s="391"/>
      <c r="M474" s="391"/>
      <c r="N474" s="391"/>
      <c r="O474" s="391"/>
      <c r="P474" s="391"/>
      <c r="Q474" s="391"/>
      <c r="R474" s="391"/>
      <c r="S474" s="391"/>
      <c r="T474" s="391"/>
      <c r="U474" s="509"/>
      <c r="V474" s="391"/>
      <c r="W474" s="391"/>
      <c r="X474" s="391"/>
      <c r="Y474" s="391"/>
      <c r="Z474" s="391"/>
      <c r="AA474" s="391"/>
      <c r="AB474" s="391"/>
      <c r="AC474" s="391"/>
      <c r="AD474" s="391"/>
      <c r="AE474" s="391"/>
      <c r="AF474" s="391"/>
      <c r="AG474" s="391"/>
      <c r="AH474" s="391"/>
    </row>
    <row r="475" spans="3:34">
      <c r="C475" s="793"/>
      <c r="D475" s="671"/>
      <c r="E475" s="671"/>
      <c r="F475" s="671"/>
      <c r="G475" s="673"/>
      <c r="H475" s="389"/>
      <c r="I475" s="389"/>
      <c r="J475" s="391"/>
      <c r="K475" s="391"/>
      <c r="L475" s="391"/>
      <c r="M475" s="391"/>
      <c r="N475" s="391"/>
      <c r="O475" s="391"/>
      <c r="P475" s="391"/>
      <c r="Q475" s="391"/>
      <c r="R475" s="391"/>
      <c r="S475" s="391"/>
      <c r="T475" s="391"/>
      <c r="U475" s="509"/>
      <c r="V475" s="391"/>
      <c r="W475" s="391"/>
      <c r="X475" s="391"/>
      <c r="Y475" s="391"/>
      <c r="Z475" s="391"/>
      <c r="AA475" s="391"/>
      <c r="AB475" s="391"/>
      <c r="AC475" s="391"/>
      <c r="AD475" s="391"/>
      <c r="AE475" s="391"/>
      <c r="AF475" s="391"/>
      <c r="AG475" s="391"/>
      <c r="AH475" s="391"/>
    </row>
    <row r="476" spans="3:34">
      <c r="C476" s="793"/>
      <c r="D476" s="671"/>
      <c r="E476" s="671"/>
      <c r="F476" s="671"/>
      <c r="G476" s="673"/>
      <c r="H476" s="389"/>
      <c r="I476" s="389"/>
      <c r="J476" s="391"/>
      <c r="K476" s="391"/>
      <c r="L476" s="391"/>
      <c r="M476" s="391"/>
      <c r="N476" s="391"/>
      <c r="O476" s="391"/>
      <c r="P476" s="391"/>
      <c r="Q476" s="391"/>
      <c r="R476" s="391"/>
      <c r="S476" s="391"/>
      <c r="T476" s="391"/>
      <c r="U476" s="509"/>
      <c r="V476" s="391"/>
      <c r="W476" s="391"/>
      <c r="X476" s="391"/>
      <c r="Y476" s="391"/>
      <c r="Z476" s="391"/>
      <c r="AA476" s="391"/>
      <c r="AB476" s="391"/>
      <c r="AC476" s="391"/>
      <c r="AD476" s="391"/>
      <c r="AE476" s="391"/>
      <c r="AF476" s="391"/>
      <c r="AG476" s="391"/>
      <c r="AH476" s="391"/>
    </row>
    <row r="477" spans="3:34">
      <c r="C477" s="793"/>
      <c r="D477" s="671"/>
      <c r="E477" s="671"/>
      <c r="F477" s="671"/>
      <c r="G477" s="673"/>
      <c r="H477" s="389"/>
      <c r="I477" s="389"/>
      <c r="J477" s="391"/>
      <c r="K477" s="391"/>
      <c r="L477" s="391"/>
      <c r="M477" s="391"/>
      <c r="N477" s="391"/>
      <c r="O477" s="391"/>
      <c r="P477" s="391"/>
      <c r="Q477" s="391"/>
      <c r="R477" s="391"/>
      <c r="S477" s="391"/>
      <c r="T477" s="391"/>
      <c r="U477" s="509"/>
      <c r="V477" s="391"/>
      <c r="W477" s="391"/>
      <c r="X477" s="391"/>
      <c r="Y477" s="391"/>
      <c r="Z477" s="391"/>
      <c r="AA477" s="391"/>
      <c r="AB477" s="391"/>
      <c r="AC477" s="391"/>
      <c r="AD477" s="391"/>
      <c r="AE477" s="391"/>
      <c r="AF477" s="391"/>
      <c r="AG477" s="391"/>
      <c r="AH477" s="391"/>
    </row>
    <row r="478" spans="3:34">
      <c r="C478" s="793"/>
      <c r="D478" s="671"/>
      <c r="E478" s="671"/>
      <c r="F478" s="671"/>
      <c r="G478" s="673"/>
      <c r="H478" s="389"/>
      <c r="I478" s="389"/>
      <c r="J478" s="391"/>
      <c r="K478" s="391"/>
      <c r="L478" s="391"/>
      <c r="M478" s="391"/>
      <c r="N478" s="391"/>
      <c r="O478" s="391"/>
      <c r="P478" s="391"/>
      <c r="Q478" s="391"/>
      <c r="R478" s="391"/>
      <c r="S478" s="391"/>
      <c r="T478" s="391"/>
      <c r="U478" s="509"/>
      <c r="V478" s="391"/>
      <c r="W478" s="391"/>
      <c r="X478" s="391"/>
      <c r="Y478" s="391"/>
      <c r="Z478" s="391"/>
      <c r="AA478" s="391"/>
      <c r="AB478" s="391"/>
      <c r="AC478" s="391"/>
      <c r="AD478" s="391"/>
      <c r="AE478" s="391"/>
      <c r="AF478" s="391"/>
      <c r="AG478" s="391"/>
      <c r="AH478" s="391"/>
    </row>
    <row r="479" spans="3:34">
      <c r="C479" s="793"/>
      <c r="D479" s="671"/>
      <c r="E479" s="671"/>
      <c r="F479" s="671"/>
      <c r="G479" s="673"/>
      <c r="H479" s="389"/>
      <c r="I479" s="389"/>
      <c r="J479" s="391"/>
      <c r="K479" s="391"/>
      <c r="L479" s="391"/>
      <c r="M479" s="391"/>
      <c r="N479" s="391"/>
      <c r="O479" s="391"/>
      <c r="P479" s="391"/>
      <c r="Q479" s="391"/>
      <c r="R479" s="391"/>
      <c r="S479" s="391"/>
      <c r="T479" s="391"/>
      <c r="U479" s="509"/>
      <c r="V479" s="391"/>
      <c r="W479" s="391"/>
      <c r="X479" s="391"/>
      <c r="Y479" s="391"/>
      <c r="Z479" s="391"/>
      <c r="AA479" s="391"/>
      <c r="AB479" s="391"/>
      <c r="AC479" s="391"/>
      <c r="AD479" s="391"/>
      <c r="AE479" s="391"/>
      <c r="AF479" s="391"/>
      <c r="AG479" s="391"/>
      <c r="AH479" s="391"/>
    </row>
    <row r="480" spans="3:34">
      <c r="C480" s="793"/>
      <c r="D480" s="671"/>
      <c r="E480" s="671"/>
      <c r="F480" s="671"/>
      <c r="G480" s="673"/>
      <c r="H480" s="389"/>
      <c r="I480" s="389"/>
      <c r="J480" s="391"/>
      <c r="K480" s="391"/>
      <c r="L480" s="391"/>
      <c r="M480" s="391"/>
      <c r="N480" s="391"/>
      <c r="O480" s="391"/>
      <c r="P480" s="391"/>
      <c r="Q480" s="391"/>
      <c r="R480" s="391"/>
      <c r="S480" s="391"/>
      <c r="T480" s="391"/>
      <c r="U480" s="509"/>
      <c r="V480" s="391"/>
      <c r="W480" s="391"/>
      <c r="X480" s="391"/>
      <c r="Y480" s="391"/>
      <c r="Z480" s="391"/>
      <c r="AA480" s="391"/>
      <c r="AB480" s="391"/>
      <c r="AC480" s="391"/>
      <c r="AD480" s="391"/>
      <c r="AE480" s="391"/>
      <c r="AF480" s="391"/>
      <c r="AG480" s="391"/>
      <c r="AH480" s="391"/>
    </row>
    <row r="481" spans="3:34">
      <c r="C481" s="793"/>
      <c r="D481" s="671"/>
      <c r="E481" s="671"/>
      <c r="F481" s="671"/>
      <c r="G481" s="673"/>
      <c r="H481" s="389"/>
      <c r="I481" s="389"/>
      <c r="J481" s="391"/>
      <c r="K481" s="391"/>
      <c r="L481" s="391"/>
      <c r="M481" s="391"/>
      <c r="N481" s="391"/>
      <c r="O481" s="391"/>
      <c r="P481" s="391"/>
      <c r="Q481" s="391"/>
      <c r="R481" s="391"/>
      <c r="S481" s="391"/>
      <c r="T481" s="391"/>
      <c r="U481" s="509"/>
      <c r="V481" s="391"/>
      <c r="W481" s="391"/>
      <c r="X481" s="391"/>
      <c r="Y481" s="391"/>
      <c r="Z481" s="391"/>
      <c r="AA481" s="391"/>
      <c r="AB481" s="391"/>
      <c r="AC481" s="391"/>
      <c r="AD481" s="391"/>
      <c r="AE481" s="391"/>
      <c r="AF481" s="391"/>
      <c r="AG481" s="391"/>
      <c r="AH481" s="391"/>
    </row>
    <row r="482" spans="3:34">
      <c r="C482" s="793"/>
      <c r="D482" s="671"/>
      <c r="E482" s="671"/>
      <c r="F482" s="671"/>
      <c r="G482" s="673"/>
      <c r="H482" s="389"/>
      <c r="I482" s="389"/>
      <c r="J482" s="391"/>
      <c r="K482" s="391"/>
      <c r="L482" s="391"/>
      <c r="M482" s="391"/>
      <c r="N482" s="391"/>
      <c r="O482" s="391"/>
      <c r="P482" s="391"/>
      <c r="Q482" s="391"/>
      <c r="R482" s="391"/>
      <c r="S482" s="391"/>
      <c r="T482" s="391"/>
      <c r="U482" s="509"/>
      <c r="V482" s="391"/>
      <c r="W482" s="391"/>
      <c r="X482" s="391"/>
      <c r="Y482" s="391"/>
      <c r="Z482" s="391"/>
      <c r="AA482" s="391"/>
      <c r="AB482" s="391"/>
      <c r="AC482" s="391"/>
      <c r="AD482" s="391"/>
      <c r="AE482" s="391"/>
      <c r="AF482" s="391"/>
      <c r="AG482" s="391"/>
      <c r="AH482" s="391"/>
    </row>
    <row r="483" spans="3:34">
      <c r="C483" s="793"/>
      <c r="D483" s="671"/>
      <c r="E483" s="671"/>
      <c r="F483" s="671"/>
      <c r="G483" s="673"/>
      <c r="H483" s="389"/>
      <c r="I483" s="389"/>
      <c r="J483" s="391"/>
      <c r="K483" s="391"/>
      <c r="L483" s="391"/>
      <c r="M483" s="391"/>
      <c r="N483" s="391"/>
      <c r="O483" s="391"/>
      <c r="P483" s="391"/>
      <c r="Q483" s="391"/>
      <c r="R483" s="391"/>
      <c r="S483" s="391"/>
      <c r="T483" s="391"/>
      <c r="U483" s="509"/>
      <c r="V483" s="391"/>
      <c r="W483" s="391"/>
      <c r="X483" s="391"/>
      <c r="Y483" s="391"/>
      <c r="Z483" s="391"/>
      <c r="AA483" s="391"/>
      <c r="AB483" s="391"/>
      <c r="AC483" s="391"/>
      <c r="AD483" s="391"/>
      <c r="AE483" s="391"/>
      <c r="AF483" s="391"/>
      <c r="AG483" s="391"/>
      <c r="AH483" s="391"/>
    </row>
    <row r="484" spans="3:34">
      <c r="C484" s="793"/>
      <c r="D484" s="671"/>
      <c r="E484" s="671"/>
      <c r="F484" s="671"/>
      <c r="G484" s="673"/>
      <c r="H484" s="389"/>
      <c r="I484" s="389"/>
      <c r="J484" s="391"/>
      <c r="K484" s="391"/>
      <c r="L484" s="391"/>
      <c r="M484" s="391"/>
      <c r="N484" s="391"/>
      <c r="O484" s="391"/>
      <c r="P484" s="391"/>
      <c r="Q484" s="391"/>
      <c r="R484" s="391"/>
      <c r="S484" s="391"/>
      <c r="T484" s="391"/>
      <c r="U484" s="509"/>
      <c r="V484" s="391"/>
      <c r="W484" s="391"/>
      <c r="X484" s="391"/>
      <c r="Y484" s="391"/>
      <c r="Z484" s="391"/>
      <c r="AA484" s="391"/>
      <c r="AB484" s="391"/>
      <c r="AC484" s="391"/>
      <c r="AD484" s="391"/>
      <c r="AE484" s="391"/>
      <c r="AF484" s="391"/>
      <c r="AG484" s="391"/>
      <c r="AH484" s="391"/>
    </row>
    <row r="485" spans="3:34">
      <c r="C485" s="793"/>
      <c r="D485" s="671"/>
      <c r="E485" s="671"/>
      <c r="F485" s="671"/>
      <c r="G485" s="673"/>
      <c r="H485" s="389"/>
      <c r="I485" s="389"/>
      <c r="J485" s="391"/>
      <c r="K485" s="391"/>
      <c r="L485" s="391"/>
      <c r="M485" s="391"/>
      <c r="N485" s="391"/>
      <c r="O485" s="391"/>
      <c r="P485" s="391"/>
      <c r="Q485" s="391"/>
      <c r="R485" s="391"/>
      <c r="S485" s="391"/>
      <c r="T485" s="391"/>
      <c r="U485" s="509"/>
      <c r="V485" s="391"/>
      <c r="W485" s="391"/>
      <c r="X485" s="391"/>
      <c r="Y485" s="391"/>
      <c r="Z485" s="391"/>
      <c r="AA485" s="391"/>
      <c r="AB485" s="391"/>
      <c r="AC485" s="391"/>
      <c r="AD485" s="391"/>
      <c r="AE485" s="391"/>
      <c r="AF485" s="391"/>
      <c r="AG485" s="391"/>
      <c r="AH485" s="391"/>
    </row>
    <row r="486" spans="3:34">
      <c r="C486" s="793"/>
      <c r="D486" s="671"/>
      <c r="E486" s="671"/>
      <c r="F486" s="671"/>
      <c r="G486" s="673"/>
      <c r="H486" s="389"/>
      <c r="I486" s="389"/>
      <c r="J486" s="391"/>
      <c r="K486" s="391"/>
      <c r="L486" s="391"/>
      <c r="M486" s="391"/>
      <c r="N486" s="391"/>
      <c r="O486" s="391"/>
      <c r="P486" s="391"/>
      <c r="Q486" s="391"/>
      <c r="R486" s="391"/>
      <c r="S486" s="391"/>
      <c r="T486" s="391"/>
      <c r="U486" s="509"/>
      <c r="V486" s="391"/>
      <c r="W486" s="391"/>
      <c r="X486" s="391"/>
      <c r="Y486" s="391"/>
      <c r="Z486" s="391"/>
      <c r="AA486" s="391"/>
      <c r="AB486" s="391"/>
      <c r="AC486" s="391"/>
      <c r="AD486" s="391"/>
      <c r="AE486" s="391"/>
      <c r="AF486" s="391"/>
      <c r="AG486" s="391"/>
      <c r="AH486" s="391"/>
    </row>
    <row r="487" spans="3:34">
      <c r="C487" s="793"/>
      <c r="D487" s="671"/>
      <c r="E487" s="671"/>
      <c r="F487" s="671"/>
      <c r="G487" s="673"/>
      <c r="H487" s="389"/>
      <c r="I487" s="389"/>
      <c r="J487" s="391"/>
      <c r="K487" s="391"/>
      <c r="L487" s="391"/>
      <c r="M487" s="391"/>
      <c r="N487" s="391"/>
      <c r="O487" s="391"/>
      <c r="P487" s="391"/>
      <c r="Q487" s="391"/>
      <c r="R487" s="391"/>
      <c r="S487" s="391"/>
      <c r="T487" s="391"/>
      <c r="U487" s="509"/>
      <c r="V487" s="391"/>
      <c r="W487" s="391"/>
      <c r="X487" s="391"/>
      <c r="Y487" s="391"/>
      <c r="Z487" s="391"/>
      <c r="AA487" s="391"/>
      <c r="AB487" s="391"/>
      <c r="AC487" s="391"/>
      <c r="AD487" s="391"/>
      <c r="AE487" s="391"/>
      <c r="AF487" s="391"/>
      <c r="AG487" s="391"/>
      <c r="AH487" s="391"/>
    </row>
    <row r="488" spans="3:34">
      <c r="C488" s="793"/>
      <c r="D488" s="671"/>
      <c r="E488" s="671"/>
      <c r="F488" s="671"/>
      <c r="G488" s="673"/>
      <c r="H488" s="389"/>
      <c r="I488" s="389"/>
      <c r="J488" s="391"/>
      <c r="K488" s="391"/>
      <c r="L488" s="391"/>
      <c r="M488" s="391"/>
      <c r="N488" s="391"/>
      <c r="O488" s="391"/>
      <c r="P488" s="391"/>
      <c r="Q488" s="391"/>
      <c r="R488" s="391"/>
      <c r="S488" s="391"/>
      <c r="T488" s="391"/>
      <c r="U488" s="509"/>
      <c r="V488" s="391"/>
      <c r="W488" s="391"/>
      <c r="X488" s="391"/>
      <c r="Y488" s="391"/>
      <c r="Z488" s="391"/>
      <c r="AA488" s="391"/>
      <c r="AB488" s="391"/>
      <c r="AC488" s="391"/>
      <c r="AD488" s="391"/>
      <c r="AE488" s="391"/>
      <c r="AF488" s="391"/>
      <c r="AG488" s="391"/>
      <c r="AH488" s="391"/>
    </row>
    <row r="489" spans="3:34">
      <c r="C489" s="793"/>
      <c r="D489" s="671"/>
      <c r="E489" s="671"/>
      <c r="F489" s="671"/>
      <c r="G489" s="673"/>
      <c r="H489" s="389"/>
      <c r="I489" s="389"/>
      <c r="J489" s="391"/>
      <c r="K489" s="391"/>
      <c r="L489" s="391"/>
      <c r="M489" s="391"/>
      <c r="N489" s="391"/>
      <c r="O489" s="391"/>
      <c r="P489" s="391"/>
      <c r="Q489" s="391"/>
      <c r="R489" s="391"/>
      <c r="S489" s="391"/>
      <c r="T489" s="391"/>
      <c r="U489" s="509"/>
      <c r="V489" s="391"/>
      <c r="W489" s="391"/>
      <c r="X489" s="391"/>
      <c r="Y489" s="391"/>
      <c r="Z489" s="391"/>
      <c r="AA489" s="391"/>
      <c r="AB489" s="391"/>
      <c r="AC489" s="391"/>
      <c r="AD489" s="391"/>
      <c r="AE489" s="391"/>
      <c r="AF489" s="391"/>
      <c r="AG489" s="391"/>
      <c r="AH489" s="391"/>
    </row>
    <row r="490" spans="3:34">
      <c r="C490" s="793"/>
      <c r="D490" s="671"/>
      <c r="E490" s="671"/>
      <c r="F490" s="671"/>
      <c r="G490" s="673"/>
      <c r="H490" s="389"/>
      <c r="I490" s="389"/>
      <c r="J490" s="391"/>
      <c r="K490" s="391"/>
      <c r="L490" s="391"/>
      <c r="M490" s="391"/>
      <c r="N490" s="391"/>
      <c r="O490" s="391"/>
      <c r="P490" s="391"/>
      <c r="Q490" s="391"/>
      <c r="R490" s="391"/>
      <c r="S490" s="391"/>
      <c r="T490" s="391"/>
      <c r="U490" s="509"/>
      <c r="V490" s="391"/>
      <c r="W490" s="391"/>
      <c r="X490" s="391"/>
      <c r="Y490" s="391"/>
      <c r="Z490" s="391"/>
      <c r="AA490" s="391"/>
      <c r="AB490" s="391"/>
      <c r="AC490" s="391"/>
      <c r="AD490" s="391"/>
      <c r="AE490" s="391"/>
      <c r="AF490" s="391"/>
      <c r="AG490" s="391"/>
      <c r="AH490" s="391"/>
    </row>
    <row r="491" spans="3:34">
      <c r="C491" s="793"/>
      <c r="D491" s="671"/>
      <c r="E491" s="671"/>
      <c r="F491" s="671"/>
      <c r="G491" s="673"/>
      <c r="H491" s="389"/>
      <c r="I491" s="389"/>
      <c r="J491" s="391"/>
      <c r="K491" s="391"/>
      <c r="L491" s="391"/>
      <c r="M491" s="391"/>
      <c r="N491" s="391"/>
      <c r="O491" s="391"/>
      <c r="P491" s="391"/>
      <c r="Q491" s="391"/>
      <c r="R491" s="391"/>
      <c r="S491" s="391"/>
      <c r="T491" s="391"/>
      <c r="U491" s="509"/>
      <c r="V491" s="391"/>
      <c r="W491" s="391"/>
      <c r="X491" s="391"/>
      <c r="Y491" s="391"/>
      <c r="Z491" s="391"/>
      <c r="AA491" s="391"/>
      <c r="AB491" s="391"/>
      <c r="AC491" s="391"/>
      <c r="AD491" s="391"/>
      <c r="AE491" s="391"/>
      <c r="AF491" s="391"/>
      <c r="AG491" s="391"/>
      <c r="AH491" s="391"/>
    </row>
    <row r="492" spans="3:34">
      <c r="C492" s="793"/>
      <c r="D492" s="671"/>
      <c r="E492" s="671"/>
      <c r="F492" s="671"/>
      <c r="G492" s="673"/>
      <c r="H492" s="389"/>
      <c r="I492" s="389"/>
      <c r="J492" s="391"/>
      <c r="K492" s="391"/>
      <c r="L492" s="391"/>
      <c r="M492" s="391"/>
      <c r="N492" s="391"/>
      <c r="O492" s="391"/>
      <c r="P492" s="391"/>
      <c r="Q492" s="391"/>
      <c r="R492" s="391"/>
      <c r="S492" s="391"/>
      <c r="T492" s="391"/>
      <c r="U492" s="509"/>
      <c r="V492" s="391"/>
      <c r="W492" s="391"/>
      <c r="X492" s="391"/>
      <c r="Y492" s="391"/>
      <c r="Z492" s="391"/>
      <c r="AA492" s="391"/>
      <c r="AB492" s="391"/>
      <c r="AC492" s="391"/>
      <c r="AD492" s="391"/>
      <c r="AE492" s="391"/>
      <c r="AF492" s="391"/>
      <c r="AG492" s="391"/>
      <c r="AH492" s="391"/>
    </row>
    <row r="493" spans="3:34">
      <c r="C493" s="793"/>
      <c r="D493" s="671"/>
      <c r="E493" s="671"/>
      <c r="F493" s="671"/>
      <c r="G493" s="673"/>
      <c r="H493" s="389"/>
      <c r="I493" s="389"/>
      <c r="J493" s="391"/>
      <c r="K493" s="391"/>
      <c r="L493" s="391"/>
      <c r="M493" s="391"/>
      <c r="N493" s="391"/>
      <c r="O493" s="391"/>
      <c r="P493" s="391"/>
      <c r="Q493" s="391"/>
      <c r="R493" s="391"/>
      <c r="S493" s="391"/>
      <c r="T493" s="391"/>
      <c r="U493" s="509"/>
      <c r="V493" s="391"/>
      <c r="W493" s="391"/>
      <c r="X493" s="391"/>
      <c r="Y493" s="391"/>
      <c r="Z493" s="391"/>
      <c r="AA493" s="391"/>
      <c r="AB493" s="391"/>
      <c r="AC493" s="391"/>
      <c r="AD493" s="391"/>
      <c r="AE493" s="391"/>
      <c r="AF493" s="391"/>
      <c r="AG493" s="391"/>
      <c r="AH493" s="391"/>
    </row>
    <row r="494" spans="3:34">
      <c r="C494" s="793"/>
      <c r="D494" s="671"/>
      <c r="E494" s="671"/>
      <c r="F494" s="671"/>
      <c r="G494" s="673"/>
      <c r="H494" s="389"/>
      <c r="I494" s="389"/>
      <c r="J494" s="391"/>
      <c r="K494" s="391"/>
      <c r="L494" s="391"/>
      <c r="M494" s="391"/>
      <c r="N494" s="391"/>
      <c r="O494" s="391"/>
      <c r="P494" s="391"/>
      <c r="Q494" s="391"/>
      <c r="R494" s="391"/>
      <c r="S494" s="391"/>
      <c r="T494" s="391"/>
      <c r="U494" s="509"/>
      <c r="V494" s="391"/>
      <c r="W494" s="391"/>
      <c r="X494" s="391"/>
      <c r="Y494" s="391"/>
      <c r="Z494" s="391"/>
      <c r="AA494" s="391"/>
      <c r="AB494" s="391"/>
      <c r="AC494" s="391"/>
      <c r="AD494" s="391"/>
      <c r="AE494" s="391"/>
      <c r="AF494" s="391"/>
      <c r="AG494" s="391"/>
      <c r="AH494" s="391"/>
    </row>
    <row r="495" spans="3:34">
      <c r="C495" s="793"/>
      <c r="D495" s="671"/>
      <c r="E495" s="671"/>
      <c r="F495" s="671"/>
      <c r="G495" s="673"/>
      <c r="H495" s="389"/>
      <c r="I495" s="389"/>
      <c r="J495" s="391"/>
      <c r="K495" s="391"/>
      <c r="L495" s="391"/>
      <c r="M495" s="391"/>
      <c r="N495" s="391"/>
      <c r="O495" s="391"/>
      <c r="P495" s="391"/>
      <c r="Q495" s="391"/>
      <c r="R495" s="391"/>
      <c r="S495" s="391"/>
      <c r="T495" s="391"/>
      <c r="U495" s="509"/>
      <c r="V495" s="391"/>
      <c r="W495" s="391"/>
      <c r="X495" s="391"/>
      <c r="Y495" s="391"/>
      <c r="Z495" s="391"/>
      <c r="AA495" s="391"/>
      <c r="AB495" s="391"/>
      <c r="AC495" s="391"/>
      <c r="AD495" s="391"/>
      <c r="AE495" s="391"/>
      <c r="AF495" s="391"/>
      <c r="AG495" s="391"/>
      <c r="AH495" s="391"/>
    </row>
    <row r="496" spans="3:34">
      <c r="C496" s="793"/>
      <c r="D496" s="671"/>
      <c r="E496" s="671"/>
      <c r="F496" s="671"/>
      <c r="G496" s="673"/>
      <c r="H496" s="389"/>
      <c r="I496" s="389"/>
      <c r="J496" s="391"/>
      <c r="K496" s="391"/>
      <c r="L496" s="391"/>
      <c r="M496" s="391"/>
      <c r="N496" s="391"/>
      <c r="O496" s="391"/>
      <c r="P496" s="391"/>
      <c r="Q496" s="391"/>
      <c r="R496" s="391"/>
      <c r="S496" s="391"/>
      <c r="T496" s="391"/>
      <c r="U496" s="509"/>
      <c r="V496" s="391"/>
      <c r="W496" s="391"/>
      <c r="X496" s="391"/>
      <c r="Y496" s="391"/>
      <c r="Z496" s="391"/>
      <c r="AA496" s="391"/>
      <c r="AB496" s="391"/>
      <c r="AC496" s="391"/>
      <c r="AD496" s="391"/>
      <c r="AE496" s="391"/>
      <c r="AF496" s="391"/>
      <c r="AG496" s="391"/>
      <c r="AH496" s="391"/>
    </row>
    <row r="497" spans="3:34">
      <c r="C497" s="793"/>
      <c r="D497" s="671"/>
      <c r="E497" s="671"/>
      <c r="F497" s="671"/>
      <c r="G497" s="673"/>
      <c r="H497" s="389"/>
      <c r="I497" s="389"/>
      <c r="J497" s="391"/>
      <c r="K497" s="391"/>
      <c r="L497" s="391"/>
      <c r="M497" s="391"/>
      <c r="N497" s="391"/>
      <c r="O497" s="391"/>
      <c r="P497" s="391"/>
      <c r="Q497" s="391"/>
      <c r="R497" s="391"/>
      <c r="S497" s="391"/>
      <c r="T497" s="391"/>
      <c r="U497" s="509"/>
      <c r="V497" s="391"/>
      <c r="W497" s="391"/>
      <c r="X497" s="391"/>
      <c r="Y497" s="391"/>
      <c r="Z497" s="391"/>
      <c r="AA497" s="391"/>
      <c r="AB497" s="391"/>
      <c r="AC497" s="391"/>
      <c r="AD497" s="391"/>
      <c r="AE497" s="391"/>
      <c r="AF497" s="391"/>
      <c r="AG497" s="391"/>
      <c r="AH497" s="391"/>
    </row>
    <row r="498" spans="3:34">
      <c r="C498" s="793"/>
      <c r="D498" s="671"/>
      <c r="E498" s="671"/>
      <c r="F498" s="671"/>
      <c r="G498" s="673"/>
      <c r="H498" s="389"/>
      <c r="I498" s="389"/>
      <c r="J498" s="391"/>
      <c r="K498" s="391"/>
      <c r="L498" s="391"/>
      <c r="M498" s="391"/>
      <c r="N498" s="391"/>
      <c r="O498" s="391"/>
      <c r="P498" s="391"/>
      <c r="Q498" s="391"/>
      <c r="R498" s="391"/>
      <c r="S498" s="391"/>
      <c r="T498" s="391"/>
      <c r="U498" s="509"/>
      <c r="V498" s="391"/>
      <c r="W498" s="391"/>
      <c r="X498" s="391"/>
      <c r="Y498" s="391"/>
      <c r="Z498" s="391"/>
      <c r="AA498" s="391"/>
      <c r="AB498" s="391"/>
      <c r="AC498" s="391"/>
      <c r="AD498" s="391"/>
      <c r="AE498" s="391"/>
      <c r="AF498" s="391"/>
      <c r="AG498" s="391"/>
      <c r="AH498" s="391"/>
    </row>
    <row r="499" spans="3:34">
      <c r="C499" s="793"/>
      <c r="D499" s="671"/>
      <c r="E499" s="671"/>
      <c r="F499" s="671"/>
      <c r="G499" s="673"/>
      <c r="H499" s="389"/>
      <c r="I499" s="389"/>
      <c r="J499" s="391"/>
      <c r="K499" s="391"/>
      <c r="L499" s="391"/>
      <c r="M499" s="391"/>
      <c r="N499" s="391"/>
      <c r="O499" s="391"/>
      <c r="P499" s="391"/>
      <c r="Q499" s="391"/>
      <c r="R499" s="391"/>
      <c r="S499" s="391"/>
      <c r="T499" s="391"/>
      <c r="U499" s="509"/>
      <c r="V499" s="391"/>
      <c r="W499" s="391"/>
      <c r="X499" s="391"/>
      <c r="Y499" s="391"/>
      <c r="Z499" s="391"/>
      <c r="AA499" s="391"/>
      <c r="AB499" s="391"/>
      <c r="AC499" s="391"/>
      <c r="AD499" s="391"/>
      <c r="AE499" s="391"/>
      <c r="AF499" s="391"/>
      <c r="AG499" s="391"/>
      <c r="AH499" s="391"/>
    </row>
    <row r="500" spans="3:34">
      <c r="C500" s="793"/>
      <c r="D500" s="671"/>
      <c r="E500" s="671"/>
      <c r="F500" s="671"/>
      <c r="G500" s="673"/>
      <c r="H500" s="389"/>
      <c r="I500" s="389"/>
      <c r="J500" s="391"/>
      <c r="K500" s="391"/>
      <c r="L500" s="391"/>
      <c r="M500" s="391"/>
      <c r="N500" s="391"/>
      <c r="O500" s="391"/>
      <c r="P500" s="391"/>
      <c r="Q500" s="391"/>
      <c r="R500" s="391"/>
      <c r="S500" s="391"/>
      <c r="T500" s="391"/>
      <c r="U500" s="509"/>
      <c r="V500" s="391"/>
      <c r="W500" s="391"/>
      <c r="X500" s="391"/>
      <c r="Y500" s="391"/>
      <c r="Z500" s="391"/>
      <c r="AA500" s="391"/>
      <c r="AB500" s="391"/>
      <c r="AC500" s="391"/>
      <c r="AD500" s="391"/>
      <c r="AE500" s="391"/>
      <c r="AF500" s="391"/>
      <c r="AG500" s="391"/>
      <c r="AH500" s="391"/>
    </row>
    <row r="501" spans="3:34">
      <c r="C501" s="793"/>
      <c r="D501" s="671"/>
      <c r="E501" s="671"/>
      <c r="F501" s="671"/>
      <c r="G501" s="673"/>
      <c r="H501" s="389"/>
      <c r="I501" s="389"/>
      <c r="J501" s="391"/>
      <c r="K501" s="391"/>
      <c r="L501" s="391"/>
      <c r="M501" s="391"/>
      <c r="N501" s="391"/>
      <c r="O501" s="391"/>
      <c r="P501" s="391"/>
      <c r="Q501" s="391"/>
      <c r="R501" s="391"/>
      <c r="S501" s="391"/>
      <c r="T501" s="391"/>
      <c r="U501" s="509"/>
      <c r="V501" s="391"/>
      <c r="W501" s="391"/>
      <c r="X501" s="391"/>
      <c r="Y501" s="391"/>
      <c r="Z501" s="391"/>
      <c r="AA501" s="391"/>
      <c r="AB501" s="391"/>
      <c r="AC501" s="391"/>
      <c r="AD501" s="391"/>
      <c r="AE501" s="391"/>
      <c r="AF501" s="391"/>
      <c r="AG501" s="391"/>
      <c r="AH501" s="391"/>
    </row>
    <row r="502" spans="3:34">
      <c r="C502" s="793"/>
      <c r="D502" s="671"/>
      <c r="E502" s="671"/>
      <c r="F502" s="671"/>
      <c r="G502" s="673"/>
      <c r="H502" s="389"/>
      <c r="I502" s="389"/>
      <c r="J502" s="391"/>
      <c r="K502" s="391"/>
      <c r="L502" s="391"/>
      <c r="M502" s="391"/>
      <c r="N502" s="391"/>
      <c r="O502" s="391"/>
      <c r="P502" s="391"/>
      <c r="Q502" s="391"/>
      <c r="R502" s="391"/>
      <c r="S502" s="391"/>
      <c r="T502" s="391"/>
      <c r="U502" s="509"/>
      <c r="V502" s="391"/>
      <c r="W502" s="391"/>
      <c r="X502" s="391"/>
      <c r="Y502" s="391"/>
      <c r="Z502" s="391"/>
      <c r="AA502" s="391"/>
      <c r="AB502" s="391"/>
      <c r="AC502" s="391"/>
      <c r="AD502" s="391"/>
      <c r="AE502" s="391"/>
      <c r="AF502" s="391"/>
      <c r="AG502" s="391"/>
      <c r="AH502" s="391"/>
    </row>
    <row r="503" spans="3:34">
      <c r="C503" s="793"/>
      <c r="D503" s="671"/>
      <c r="E503" s="671"/>
      <c r="F503" s="671"/>
      <c r="G503" s="673"/>
      <c r="H503" s="389"/>
      <c r="I503" s="389"/>
      <c r="J503" s="391"/>
      <c r="K503" s="391"/>
      <c r="L503" s="391"/>
      <c r="M503" s="391"/>
      <c r="N503" s="391"/>
      <c r="O503" s="391"/>
      <c r="P503" s="391"/>
      <c r="Q503" s="391"/>
      <c r="R503" s="391"/>
      <c r="S503" s="391"/>
      <c r="T503" s="391"/>
      <c r="U503" s="509"/>
      <c r="V503" s="391"/>
      <c r="W503" s="391"/>
      <c r="X503" s="391"/>
      <c r="Y503" s="391"/>
      <c r="Z503" s="391"/>
      <c r="AA503" s="391"/>
      <c r="AB503" s="391"/>
      <c r="AC503" s="391"/>
      <c r="AD503" s="391"/>
      <c r="AE503" s="391"/>
      <c r="AF503" s="391"/>
      <c r="AG503" s="391"/>
      <c r="AH503" s="391"/>
    </row>
    <row r="504" spans="3:34">
      <c r="C504" s="793"/>
      <c r="D504" s="671"/>
      <c r="E504" s="671"/>
      <c r="F504" s="671"/>
      <c r="G504" s="673"/>
      <c r="H504" s="389"/>
      <c r="I504" s="389"/>
      <c r="J504" s="391"/>
      <c r="K504" s="391"/>
      <c r="L504" s="391"/>
      <c r="M504" s="391"/>
      <c r="N504" s="391"/>
      <c r="O504" s="391"/>
      <c r="P504" s="391"/>
      <c r="Q504" s="391"/>
      <c r="R504" s="391"/>
      <c r="S504" s="391"/>
      <c r="T504" s="391"/>
      <c r="U504" s="509"/>
      <c r="V504" s="391"/>
      <c r="W504" s="391"/>
      <c r="X504" s="391"/>
      <c r="Y504" s="391"/>
      <c r="Z504" s="391"/>
      <c r="AA504" s="391"/>
      <c r="AB504" s="391"/>
      <c r="AC504" s="391"/>
      <c r="AD504" s="391"/>
      <c r="AE504" s="391"/>
      <c r="AF504" s="391"/>
      <c r="AG504" s="391"/>
      <c r="AH504" s="391"/>
    </row>
    <row r="505" spans="3:34">
      <c r="C505" s="793"/>
      <c r="D505" s="671"/>
      <c r="E505" s="671"/>
      <c r="F505" s="671"/>
      <c r="G505" s="673"/>
      <c r="H505" s="389"/>
      <c r="I505" s="389"/>
      <c r="J505" s="391"/>
      <c r="K505" s="391"/>
      <c r="L505" s="391"/>
      <c r="M505" s="391"/>
      <c r="N505" s="391"/>
      <c r="O505" s="391"/>
      <c r="P505" s="391"/>
      <c r="Q505" s="391"/>
      <c r="R505" s="391"/>
      <c r="S505" s="391"/>
      <c r="T505" s="391"/>
      <c r="U505" s="509"/>
      <c r="V505" s="391"/>
      <c r="W505" s="391"/>
      <c r="X505" s="391"/>
      <c r="Y505" s="391"/>
      <c r="Z505" s="391"/>
      <c r="AA505" s="391"/>
      <c r="AB505" s="391"/>
      <c r="AC505" s="391"/>
      <c r="AD505" s="391"/>
      <c r="AE505" s="391"/>
      <c r="AF505" s="391"/>
      <c r="AG505" s="391"/>
      <c r="AH505" s="391"/>
    </row>
    <row r="506" spans="3:34">
      <c r="C506" s="793"/>
      <c r="D506" s="671"/>
      <c r="E506" s="671"/>
      <c r="F506" s="671"/>
      <c r="G506" s="673"/>
      <c r="H506" s="389"/>
      <c r="I506" s="389"/>
      <c r="J506" s="391"/>
      <c r="K506" s="391"/>
      <c r="L506" s="391"/>
      <c r="M506" s="391"/>
      <c r="N506" s="391"/>
      <c r="O506" s="391"/>
      <c r="P506" s="391"/>
      <c r="Q506" s="391"/>
      <c r="R506" s="391"/>
      <c r="S506" s="391"/>
      <c r="T506" s="391"/>
      <c r="U506" s="509"/>
      <c r="V506" s="391"/>
      <c r="W506" s="391"/>
      <c r="X506" s="391"/>
      <c r="Y506" s="391"/>
      <c r="Z506" s="391"/>
      <c r="AA506" s="391"/>
      <c r="AB506" s="391"/>
      <c r="AC506" s="391"/>
      <c r="AD506" s="391"/>
      <c r="AE506" s="391"/>
      <c r="AF506" s="391"/>
      <c r="AG506" s="391"/>
      <c r="AH506" s="391"/>
    </row>
    <row r="507" spans="3:34">
      <c r="C507" s="793"/>
      <c r="D507" s="671"/>
      <c r="E507" s="671"/>
      <c r="F507" s="671"/>
      <c r="G507" s="673"/>
      <c r="H507" s="389"/>
      <c r="I507" s="389"/>
      <c r="J507" s="391"/>
      <c r="K507" s="391"/>
      <c r="L507" s="391"/>
      <c r="M507" s="391"/>
      <c r="N507" s="391"/>
      <c r="O507" s="391"/>
      <c r="P507" s="391"/>
      <c r="Q507" s="391"/>
      <c r="R507" s="391"/>
      <c r="S507" s="391"/>
      <c r="T507" s="391"/>
      <c r="U507" s="509"/>
      <c r="V507" s="391"/>
      <c r="W507" s="391"/>
      <c r="X507" s="391"/>
      <c r="Y507" s="391"/>
      <c r="Z507" s="391"/>
      <c r="AA507" s="391"/>
      <c r="AB507" s="391"/>
      <c r="AC507" s="391"/>
      <c r="AD507" s="391"/>
      <c r="AE507" s="391"/>
      <c r="AF507" s="391"/>
      <c r="AG507" s="391"/>
      <c r="AH507" s="391"/>
    </row>
    <row r="508" spans="3:34">
      <c r="C508" s="793"/>
      <c r="D508" s="671"/>
      <c r="E508" s="671"/>
      <c r="F508" s="671"/>
      <c r="G508" s="673"/>
      <c r="H508" s="389"/>
      <c r="I508" s="389"/>
      <c r="J508" s="391"/>
      <c r="K508" s="391"/>
      <c r="L508" s="391"/>
      <c r="M508" s="391"/>
      <c r="N508" s="391"/>
      <c r="O508" s="391"/>
      <c r="P508" s="391"/>
      <c r="Q508" s="391"/>
      <c r="R508" s="391"/>
      <c r="S508" s="391"/>
      <c r="T508" s="391"/>
      <c r="U508" s="509"/>
      <c r="V508" s="391"/>
      <c r="W508" s="391"/>
      <c r="X508" s="391"/>
      <c r="Y508" s="391"/>
      <c r="Z508" s="391"/>
      <c r="AA508" s="391"/>
      <c r="AB508" s="391"/>
      <c r="AC508" s="391"/>
      <c r="AD508" s="391"/>
      <c r="AE508" s="391"/>
      <c r="AF508" s="391"/>
      <c r="AG508" s="391"/>
      <c r="AH508" s="391"/>
    </row>
    <row r="509" spans="3:34">
      <c r="C509" s="793"/>
      <c r="D509" s="671"/>
      <c r="E509" s="671"/>
      <c r="F509" s="671"/>
      <c r="G509" s="673"/>
      <c r="H509" s="389"/>
      <c r="I509" s="389"/>
      <c r="J509" s="391"/>
      <c r="K509" s="391"/>
      <c r="L509" s="391"/>
      <c r="M509" s="391"/>
      <c r="N509" s="391"/>
      <c r="O509" s="391"/>
      <c r="P509" s="391"/>
      <c r="Q509" s="391"/>
      <c r="R509" s="391"/>
      <c r="S509" s="391"/>
      <c r="T509" s="391"/>
      <c r="U509" s="509"/>
      <c r="V509" s="391"/>
      <c r="W509" s="391"/>
      <c r="X509" s="391"/>
      <c r="Y509" s="391"/>
      <c r="Z509" s="391"/>
      <c r="AA509" s="391"/>
      <c r="AB509" s="391"/>
      <c r="AC509" s="391"/>
      <c r="AD509" s="391"/>
      <c r="AE509" s="391"/>
      <c r="AF509" s="391"/>
      <c r="AG509" s="391"/>
      <c r="AH509" s="391"/>
    </row>
    <row r="510" spans="3:34">
      <c r="C510" s="793"/>
      <c r="D510" s="671"/>
      <c r="E510" s="671"/>
      <c r="F510" s="671"/>
      <c r="G510" s="673"/>
      <c r="H510" s="389"/>
      <c r="I510" s="389"/>
      <c r="J510" s="391"/>
      <c r="K510" s="391"/>
      <c r="L510" s="391"/>
      <c r="M510" s="391"/>
      <c r="N510" s="391"/>
      <c r="O510" s="391"/>
      <c r="P510" s="391"/>
      <c r="Q510" s="391"/>
      <c r="R510" s="391"/>
      <c r="S510" s="391"/>
      <c r="T510" s="391"/>
      <c r="U510" s="509"/>
      <c r="V510" s="391"/>
      <c r="W510" s="391"/>
      <c r="X510" s="391"/>
      <c r="Y510" s="391"/>
      <c r="Z510" s="391"/>
      <c r="AA510" s="391"/>
      <c r="AB510" s="391"/>
      <c r="AC510" s="391"/>
      <c r="AD510" s="391"/>
      <c r="AE510" s="391"/>
      <c r="AF510" s="391"/>
      <c r="AG510" s="391"/>
      <c r="AH510" s="391"/>
    </row>
    <row r="511" spans="3:34">
      <c r="C511" s="793"/>
      <c r="D511" s="671"/>
      <c r="E511" s="671"/>
      <c r="F511" s="671"/>
      <c r="G511" s="673"/>
      <c r="H511" s="389"/>
      <c r="I511" s="389"/>
      <c r="J511" s="391"/>
      <c r="K511" s="391"/>
      <c r="L511" s="391"/>
      <c r="M511" s="391"/>
      <c r="N511" s="391"/>
      <c r="O511" s="391"/>
      <c r="P511" s="391"/>
      <c r="Q511" s="391"/>
      <c r="R511" s="391"/>
      <c r="S511" s="391"/>
      <c r="T511" s="391"/>
      <c r="U511" s="509"/>
      <c r="V511" s="391"/>
      <c r="W511" s="391"/>
      <c r="X511" s="391"/>
      <c r="Y511" s="391"/>
      <c r="Z511" s="391"/>
      <c r="AA511" s="391"/>
      <c r="AB511" s="391"/>
      <c r="AC511" s="391"/>
      <c r="AD511" s="391"/>
      <c r="AE511" s="391"/>
      <c r="AF511" s="391"/>
      <c r="AG511" s="391"/>
      <c r="AH511" s="391"/>
    </row>
    <row r="512" spans="3:34">
      <c r="C512" s="793"/>
      <c r="D512" s="671"/>
      <c r="E512" s="671"/>
      <c r="F512" s="671"/>
      <c r="G512" s="673"/>
      <c r="H512" s="389"/>
      <c r="I512" s="389"/>
      <c r="J512" s="391"/>
      <c r="K512" s="391"/>
      <c r="L512" s="391"/>
      <c r="M512" s="391"/>
      <c r="N512" s="391"/>
      <c r="O512" s="391"/>
      <c r="P512" s="391"/>
      <c r="Q512" s="391"/>
      <c r="R512" s="391"/>
      <c r="S512" s="391"/>
      <c r="T512" s="391"/>
      <c r="U512" s="509"/>
      <c r="V512" s="391"/>
      <c r="W512" s="391"/>
      <c r="X512" s="391"/>
      <c r="Y512" s="391"/>
      <c r="Z512" s="391"/>
      <c r="AA512" s="391"/>
      <c r="AB512" s="391"/>
      <c r="AC512" s="391"/>
      <c r="AD512" s="391"/>
      <c r="AE512" s="391"/>
      <c r="AF512" s="391"/>
      <c r="AG512" s="391"/>
      <c r="AH512" s="391"/>
    </row>
    <row r="513" spans="3:34">
      <c r="C513" s="793"/>
      <c r="D513" s="671"/>
      <c r="E513" s="671"/>
      <c r="F513" s="671"/>
      <c r="G513" s="673"/>
      <c r="H513" s="389"/>
      <c r="I513" s="389"/>
      <c r="J513" s="391"/>
      <c r="K513" s="391"/>
      <c r="L513" s="391"/>
      <c r="M513" s="391"/>
      <c r="N513" s="391"/>
      <c r="O513" s="391"/>
      <c r="P513" s="391"/>
      <c r="Q513" s="391"/>
      <c r="R513" s="391"/>
      <c r="S513" s="391"/>
      <c r="T513" s="391"/>
      <c r="U513" s="509"/>
      <c r="V513" s="391"/>
      <c r="W513" s="391"/>
      <c r="X513" s="391"/>
      <c r="Y513" s="391"/>
      <c r="Z513" s="391"/>
      <c r="AA513" s="391"/>
      <c r="AB513" s="391"/>
      <c r="AC513" s="391"/>
      <c r="AD513" s="391"/>
      <c r="AE513" s="391"/>
      <c r="AF513" s="391"/>
      <c r="AG513" s="391"/>
      <c r="AH513" s="391"/>
    </row>
    <row r="514" spans="3:34">
      <c r="C514" s="793"/>
      <c r="D514" s="671"/>
      <c r="E514" s="671"/>
      <c r="F514" s="671"/>
      <c r="G514" s="673"/>
      <c r="H514" s="389"/>
      <c r="I514" s="389"/>
      <c r="J514" s="391"/>
      <c r="K514" s="391"/>
      <c r="L514" s="391"/>
      <c r="M514" s="391"/>
      <c r="N514" s="391"/>
      <c r="O514" s="391"/>
      <c r="P514" s="391"/>
      <c r="Q514" s="391"/>
      <c r="R514" s="391"/>
      <c r="S514" s="391"/>
      <c r="T514" s="391"/>
      <c r="U514" s="509"/>
      <c r="V514" s="391"/>
      <c r="W514" s="391"/>
      <c r="X514" s="391"/>
      <c r="Y514" s="391"/>
      <c r="Z514" s="391"/>
      <c r="AA514" s="391"/>
      <c r="AB514" s="391"/>
      <c r="AC514" s="391"/>
      <c r="AD514" s="391"/>
      <c r="AE514" s="391"/>
      <c r="AF514" s="391"/>
      <c r="AG514" s="391"/>
      <c r="AH514" s="391"/>
    </row>
    <row r="515" spans="3:34">
      <c r="C515" s="793"/>
      <c r="D515" s="671"/>
      <c r="E515" s="671"/>
      <c r="F515" s="671"/>
      <c r="G515" s="673"/>
      <c r="H515" s="389"/>
      <c r="I515" s="389"/>
      <c r="J515" s="391"/>
      <c r="K515" s="391"/>
      <c r="L515" s="391"/>
      <c r="M515" s="391"/>
      <c r="N515" s="391"/>
      <c r="O515" s="391"/>
      <c r="P515" s="391"/>
      <c r="Q515" s="391"/>
      <c r="R515" s="391"/>
      <c r="S515" s="391"/>
      <c r="T515" s="391"/>
      <c r="U515" s="509"/>
      <c r="V515" s="391"/>
      <c r="W515" s="391"/>
      <c r="X515" s="391"/>
      <c r="Y515" s="391"/>
      <c r="Z515" s="391"/>
      <c r="AA515" s="391"/>
      <c r="AB515" s="391"/>
      <c r="AC515" s="391"/>
      <c r="AD515" s="391"/>
      <c r="AE515" s="391"/>
      <c r="AF515" s="391"/>
      <c r="AG515" s="391"/>
      <c r="AH515" s="391"/>
    </row>
    <row r="516" spans="3:34">
      <c r="C516" s="793"/>
      <c r="D516" s="671"/>
      <c r="E516" s="671"/>
      <c r="F516" s="671"/>
      <c r="G516" s="673"/>
      <c r="H516" s="389"/>
      <c r="I516" s="389"/>
      <c r="J516" s="391"/>
      <c r="K516" s="391"/>
      <c r="L516" s="391"/>
      <c r="M516" s="391"/>
      <c r="N516" s="391"/>
      <c r="O516" s="391"/>
      <c r="P516" s="391"/>
      <c r="Q516" s="391"/>
      <c r="R516" s="391"/>
      <c r="S516" s="391"/>
      <c r="T516" s="391"/>
      <c r="U516" s="509"/>
      <c r="V516" s="391"/>
      <c r="W516" s="391"/>
      <c r="X516" s="391"/>
      <c r="Y516" s="391"/>
      <c r="Z516" s="391"/>
      <c r="AA516" s="391"/>
      <c r="AB516" s="391"/>
      <c r="AC516" s="391"/>
      <c r="AD516" s="391"/>
      <c r="AE516" s="391"/>
      <c r="AF516" s="391"/>
      <c r="AG516" s="391"/>
      <c r="AH516" s="391"/>
    </row>
    <row r="517" spans="3:34">
      <c r="C517" s="793"/>
      <c r="D517" s="671"/>
      <c r="E517" s="671"/>
      <c r="F517" s="671"/>
      <c r="G517" s="673"/>
      <c r="H517" s="389"/>
      <c r="I517" s="389"/>
      <c r="J517" s="391"/>
      <c r="K517" s="391"/>
      <c r="L517" s="391"/>
      <c r="M517" s="391"/>
      <c r="N517" s="391"/>
      <c r="O517" s="391"/>
      <c r="P517" s="391"/>
      <c r="Q517" s="391"/>
      <c r="R517" s="391"/>
      <c r="S517" s="391"/>
      <c r="T517" s="391"/>
      <c r="U517" s="509"/>
      <c r="V517" s="391"/>
      <c r="W517" s="391"/>
      <c r="X517" s="391"/>
      <c r="Y517" s="391"/>
      <c r="Z517" s="391"/>
      <c r="AA517" s="391"/>
      <c r="AB517" s="391"/>
      <c r="AC517" s="391"/>
      <c r="AD517" s="391"/>
      <c r="AE517" s="391"/>
      <c r="AF517" s="391"/>
      <c r="AG517" s="391"/>
      <c r="AH517" s="391"/>
    </row>
    <row r="518" spans="3:34">
      <c r="C518" s="793"/>
      <c r="D518" s="671"/>
      <c r="E518" s="671"/>
      <c r="F518" s="671"/>
      <c r="G518" s="673"/>
      <c r="H518" s="389"/>
      <c r="I518" s="389"/>
      <c r="J518" s="391"/>
      <c r="K518" s="391"/>
      <c r="L518" s="391"/>
      <c r="M518" s="391"/>
      <c r="N518" s="391"/>
      <c r="O518" s="391"/>
      <c r="P518" s="391"/>
      <c r="Q518" s="391"/>
      <c r="R518" s="391"/>
      <c r="S518" s="391"/>
      <c r="T518" s="391"/>
      <c r="U518" s="509"/>
      <c r="V518" s="391"/>
      <c r="W518" s="391"/>
      <c r="X518" s="391"/>
      <c r="Y518" s="391"/>
      <c r="Z518" s="391"/>
      <c r="AA518" s="391"/>
      <c r="AB518" s="391"/>
      <c r="AC518" s="391"/>
      <c r="AD518" s="391"/>
      <c r="AE518" s="391"/>
      <c r="AF518" s="391"/>
      <c r="AG518" s="391"/>
      <c r="AH518" s="391"/>
    </row>
    <row r="519" spans="3:34">
      <c r="C519" s="793"/>
      <c r="D519" s="671"/>
      <c r="E519" s="671"/>
      <c r="F519" s="671"/>
      <c r="G519" s="673"/>
      <c r="H519" s="389"/>
      <c r="I519" s="389"/>
      <c r="J519" s="391"/>
      <c r="K519" s="391"/>
      <c r="L519" s="391"/>
      <c r="M519" s="391"/>
      <c r="N519" s="391"/>
      <c r="O519" s="391"/>
      <c r="P519" s="391"/>
      <c r="Q519" s="391"/>
      <c r="R519" s="391"/>
      <c r="S519" s="391"/>
      <c r="T519" s="391"/>
      <c r="U519" s="509"/>
      <c r="V519" s="391"/>
      <c r="W519" s="391"/>
      <c r="X519" s="391"/>
      <c r="Y519" s="391"/>
      <c r="Z519" s="391"/>
      <c r="AA519" s="391"/>
      <c r="AB519" s="391"/>
      <c r="AC519" s="391"/>
      <c r="AD519" s="391"/>
      <c r="AE519" s="391"/>
      <c r="AF519" s="391"/>
      <c r="AG519" s="391"/>
      <c r="AH519" s="391"/>
    </row>
    <row r="520" spans="3:34">
      <c r="C520" s="793"/>
      <c r="D520" s="671"/>
      <c r="E520" s="671"/>
      <c r="F520" s="671"/>
      <c r="G520" s="673"/>
      <c r="H520" s="389"/>
      <c r="I520" s="389"/>
      <c r="J520" s="391"/>
      <c r="K520" s="391"/>
      <c r="L520" s="391"/>
      <c r="M520" s="391"/>
      <c r="N520" s="391"/>
      <c r="O520" s="391"/>
      <c r="P520" s="391"/>
      <c r="Q520" s="391"/>
      <c r="R520" s="391"/>
      <c r="S520" s="391"/>
      <c r="T520" s="391"/>
      <c r="U520" s="509"/>
      <c r="V520" s="391"/>
      <c r="W520" s="391"/>
      <c r="X520" s="391"/>
      <c r="Y520" s="391"/>
      <c r="Z520" s="391"/>
      <c r="AA520" s="391"/>
      <c r="AB520" s="391"/>
      <c r="AC520" s="391"/>
      <c r="AD520" s="391"/>
      <c r="AE520" s="391"/>
      <c r="AF520" s="391"/>
      <c r="AG520" s="391"/>
      <c r="AH520" s="391"/>
    </row>
    <row r="521" spans="3:34">
      <c r="C521" s="793"/>
      <c r="D521" s="671"/>
      <c r="E521" s="671"/>
      <c r="F521" s="671"/>
      <c r="G521" s="673"/>
      <c r="H521" s="389"/>
      <c r="I521" s="389"/>
      <c r="J521" s="391"/>
      <c r="K521" s="391"/>
      <c r="L521" s="391"/>
      <c r="M521" s="391"/>
      <c r="N521" s="391"/>
      <c r="O521" s="391"/>
      <c r="P521" s="391"/>
      <c r="Q521" s="391"/>
      <c r="R521" s="391"/>
      <c r="S521" s="391"/>
      <c r="T521" s="391"/>
      <c r="U521" s="509"/>
      <c r="V521" s="391"/>
      <c r="W521" s="391"/>
      <c r="X521" s="391"/>
      <c r="Y521" s="391"/>
      <c r="Z521" s="391"/>
      <c r="AA521" s="391"/>
      <c r="AB521" s="391"/>
      <c r="AC521" s="391"/>
      <c r="AD521" s="391"/>
      <c r="AE521" s="391"/>
      <c r="AF521" s="391"/>
      <c r="AG521" s="391"/>
      <c r="AH521" s="391"/>
    </row>
    <row r="522" spans="3:34">
      <c r="C522" s="793"/>
      <c r="D522" s="671"/>
      <c r="E522" s="671"/>
      <c r="F522" s="671"/>
      <c r="G522" s="673"/>
      <c r="H522" s="389"/>
      <c r="I522" s="389"/>
      <c r="J522" s="391"/>
      <c r="K522" s="391"/>
      <c r="L522" s="391"/>
      <c r="M522" s="391"/>
      <c r="N522" s="391"/>
      <c r="O522" s="391"/>
      <c r="P522" s="391"/>
      <c r="Q522" s="391"/>
      <c r="R522" s="391"/>
      <c r="S522" s="391"/>
      <c r="T522" s="391"/>
      <c r="U522" s="509"/>
      <c r="V522" s="391"/>
      <c r="W522" s="391"/>
      <c r="X522" s="391"/>
      <c r="Y522" s="391"/>
      <c r="Z522" s="391"/>
      <c r="AA522" s="391"/>
      <c r="AB522" s="391"/>
      <c r="AC522" s="391"/>
      <c r="AD522" s="391"/>
      <c r="AE522" s="391"/>
      <c r="AF522" s="391"/>
      <c r="AG522" s="391"/>
      <c r="AH522" s="391"/>
    </row>
    <row r="523" spans="3:34">
      <c r="C523" s="793"/>
      <c r="D523" s="671"/>
      <c r="E523" s="671"/>
      <c r="F523" s="671"/>
      <c r="G523" s="673"/>
      <c r="H523" s="389"/>
      <c r="I523" s="389"/>
      <c r="J523" s="391"/>
      <c r="K523" s="391"/>
      <c r="L523" s="391"/>
      <c r="M523" s="391"/>
      <c r="N523" s="391"/>
      <c r="O523" s="391"/>
      <c r="P523" s="391"/>
      <c r="Q523" s="391"/>
      <c r="R523" s="391"/>
      <c r="S523" s="391"/>
      <c r="T523" s="391"/>
      <c r="U523" s="509"/>
      <c r="V523" s="391"/>
      <c r="W523" s="391"/>
      <c r="X523" s="391"/>
      <c r="Y523" s="391"/>
      <c r="Z523" s="391"/>
      <c r="AA523" s="391"/>
      <c r="AB523" s="391"/>
      <c r="AC523" s="391"/>
      <c r="AD523" s="391"/>
      <c r="AE523" s="391"/>
      <c r="AF523" s="391"/>
      <c r="AG523" s="391"/>
      <c r="AH523" s="391"/>
    </row>
    <row r="524" spans="3:34">
      <c r="C524" s="793"/>
      <c r="D524" s="671"/>
      <c r="E524" s="671"/>
      <c r="F524" s="671"/>
      <c r="G524" s="673"/>
      <c r="H524" s="389"/>
      <c r="I524" s="389"/>
      <c r="J524" s="391"/>
      <c r="K524" s="391"/>
      <c r="L524" s="391"/>
      <c r="M524" s="391"/>
      <c r="N524" s="391"/>
      <c r="O524" s="391"/>
      <c r="P524" s="391"/>
      <c r="Q524" s="391"/>
      <c r="R524" s="391"/>
      <c r="S524" s="391"/>
      <c r="T524" s="391"/>
      <c r="U524" s="509"/>
      <c r="V524" s="391"/>
      <c r="W524" s="391"/>
      <c r="X524" s="391"/>
      <c r="Y524" s="391"/>
      <c r="Z524" s="391"/>
      <c r="AA524" s="391"/>
      <c r="AB524" s="391"/>
      <c r="AC524" s="391"/>
      <c r="AD524" s="391"/>
      <c r="AE524" s="391"/>
      <c r="AF524" s="391"/>
      <c r="AG524" s="391"/>
      <c r="AH524" s="391"/>
    </row>
    <row r="525" spans="3:34">
      <c r="C525" s="793"/>
      <c r="D525" s="671"/>
      <c r="E525" s="671"/>
      <c r="F525" s="671"/>
      <c r="G525" s="673"/>
      <c r="H525" s="389"/>
      <c r="I525" s="389"/>
      <c r="J525" s="391"/>
      <c r="K525" s="391"/>
      <c r="L525" s="391"/>
      <c r="M525" s="391"/>
      <c r="N525" s="391"/>
      <c r="O525" s="391"/>
      <c r="P525" s="391"/>
      <c r="Q525" s="391"/>
      <c r="R525" s="391"/>
      <c r="S525" s="391"/>
      <c r="T525" s="391"/>
      <c r="U525" s="509"/>
      <c r="V525" s="391"/>
      <c r="W525" s="391"/>
      <c r="X525" s="391"/>
      <c r="Y525" s="391"/>
      <c r="Z525" s="391"/>
      <c r="AA525" s="391"/>
      <c r="AB525" s="391"/>
      <c r="AC525" s="391"/>
      <c r="AD525" s="391"/>
      <c r="AE525" s="391"/>
      <c r="AF525" s="391"/>
      <c r="AG525" s="391"/>
      <c r="AH525" s="391"/>
    </row>
    <row r="526" spans="3:34">
      <c r="C526" s="793"/>
      <c r="D526" s="671"/>
      <c r="E526" s="671"/>
      <c r="F526" s="671"/>
      <c r="G526" s="673"/>
      <c r="H526" s="389"/>
      <c r="I526" s="389"/>
      <c r="J526" s="391"/>
      <c r="K526" s="391"/>
      <c r="L526" s="391"/>
      <c r="M526" s="391"/>
      <c r="N526" s="391"/>
      <c r="O526" s="391"/>
      <c r="P526" s="391"/>
      <c r="Q526" s="391"/>
      <c r="R526" s="391"/>
      <c r="S526" s="391"/>
      <c r="T526" s="391"/>
      <c r="U526" s="509"/>
      <c r="V526" s="391"/>
      <c r="W526" s="391"/>
      <c r="X526" s="391"/>
      <c r="Y526" s="391"/>
      <c r="Z526" s="391"/>
      <c r="AA526" s="391"/>
      <c r="AB526" s="391"/>
      <c r="AC526" s="391"/>
      <c r="AD526" s="391"/>
      <c r="AE526" s="391"/>
      <c r="AF526" s="391"/>
      <c r="AG526" s="391"/>
      <c r="AH526" s="391"/>
    </row>
    <row r="527" spans="3:34">
      <c r="C527" s="793"/>
      <c r="D527" s="671"/>
      <c r="E527" s="671"/>
      <c r="F527" s="671"/>
      <c r="G527" s="673"/>
      <c r="H527" s="389"/>
      <c r="I527" s="389"/>
      <c r="J527" s="391"/>
      <c r="K527" s="391"/>
      <c r="L527" s="391"/>
      <c r="M527" s="391"/>
      <c r="N527" s="391"/>
      <c r="O527" s="391"/>
      <c r="P527" s="391"/>
      <c r="Q527" s="391"/>
      <c r="R527" s="391"/>
      <c r="S527" s="391"/>
      <c r="T527" s="391"/>
      <c r="U527" s="509"/>
      <c r="V527" s="391"/>
      <c r="W527" s="391"/>
      <c r="X527" s="391"/>
      <c r="Y527" s="391"/>
      <c r="Z527" s="391"/>
      <c r="AA527" s="391"/>
      <c r="AB527" s="391"/>
      <c r="AC527" s="391"/>
      <c r="AD527" s="391"/>
      <c r="AE527" s="391"/>
      <c r="AF527" s="391"/>
      <c r="AG527" s="391"/>
      <c r="AH527" s="391"/>
    </row>
    <row r="528" spans="3:34">
      <c r="C528" s="793"/>
      <c r="D528" s="671"/>
      <c r="E528" s="671"/>
      <c r="F528" s="671"/>
      <c r="G528" s="673"/>
      <c r="H528" s="389"/>
      <c r="I528" s="389"/>
      <c r="J528" s="391"/>
      <c r="K528" s="391"/>
      <c r="L528" s="391"/>
      <c r="M528" s="391"/>
      <c r="N528" s="391"/>
      <c r="O528" s="391"/>
      <c r="P528" s="391"/>
      <c r="Q528" s="391"/>
      <c r="R528" s="391"/>
      <c r="S528" s="391"/>
      <c r="T528" s="391"/>
      <c r="U528" s="509"/>
      <c r="V528" s="391"/>
      <c r="W528" s="391"/>
      <c r="X528" s="391"/>
      <c r="Y528" s="391"/>
      <c r="Z528" s="391"/>
      <c r="AA528" s="391"/>
      <c r="AB528" s="391"/>
      <c r="AC528" s="391"/>
      <c r="AD528" s="391"/>
      <c r="AE528" s="391"/>
      <c r="AF528" s="391"/>
      <c r="AG528" s="391"/>
      <c r="AH528" s="391"/>
    </row>
    <row r="529" spans="3:34">
      <c r="C529" s="793"/>
      <c r="D529" s="671"/>
      <c r="E529" s="671"/>
      <c r="F529" s="671"/>
      <c r="G529" s="673"/>
      <c r="H529" s="389"/>
      <c r="I529" s="389"/>
      <c r="J529" s="391"/>
      <c r="K529" s="391"/>
      <c r="L529" s="391"/>
      <c r="M529" s="391"/>
      <c r="N529" s="391"/>
      <c r="O529" s="391"/>
      <c r="P529" s="391"/>
      <c r="Q529" s="391"/>
      <c r="R529" s="391"/>
      <c r="S529" s="391"/>
      <c r="T529" s="391"/>
      <c r="U529" s="509"/>
      <c r="V529" s="391"/>
      <c r="W529" s="391"/>
      <c r="X529" s="391"/>
      <c r="Y529" s="391"/>
      <c r="Z529" s="391"/>
      <c r="AA529" s="391"/>
      <c r="AB529" s="391"/>
      <c r="AC529" s="391"/>
      <c r="AD529" s="391"/>
      <c r="AE529" s="391"/>
      <c r="AF529" s="391"/>
      <c r="AG529" s="391"/>
      <c r="AH529" s="391"/>
    </row>
    <row r="530" spans="3:34">
      <c r="C530" s="793"/>
      <c r="D530" s="671"/>
      <c r="E530" s="671"/>
      <c r="F530" s="671"/>
      <c r="G530" s="673"/>
      <c r="H530" s="389"/>
      <c r="I530" s="389"/>
      <c r="J530" s="391"/>
      <c r="K530" s="391"/>
      <c r="L530" s="391"/>
      <c r="M530" s="391"/>
      <c r="N530" s="391"/>
      <c r="O530" s="391"/>
      <c r="P530" s="391"/>
      <c r="Q530" s="391"/>
      <c r="R530" s="391"/>
      <c r="S530" s="391"/>
      <c r="T530" s="391"/>
      <c r="U530" s="509"/>
      <c r="V530" s="391"/>
      <c r="W530" s="391"/>
      <c r="X530" s="391"/>
      <c r="Y530" s="391"/>
      <c r="Z530" s="391"/>
      <c r="AA530" s="391"/>
      <c r="AB530" s="391"/>
      <c r="AC530" s="391"/>
      <c r="AD530" s="391"/>
      <c r="AE530" s="391"/>
      <c r="AF530" s="391"/>
      <c r="AG530" s="391"/>
      <c r="AH530" s="391"/>
    </row>
    <row r="531" spans="3:34">
      <c r="C531" s="793"/>
      <c r="D531" s="671"/>
      <c r="E531" s="671"/>
      <c r="F531" s="671"/>
      <c r="G531" s="673"/>
      <c r="H531" s="389"/>
      <c r="I531" s="389"/>
      <c r="J531" s="391"/>
      <c r="K531" s="391"/>
      <c r="L531" s="391"/>
      <c r="M531" s="391"/>
      <c r="N531" s="391"/>
      <c r="O531" s="391"/>
      <c r="P531" s="391"/>
      <c r="Q531" s="391"/>
      <c r="R531" s="391"/>
      <c r="S531" s="391"/>
      <c r="T531" s="391"/>
      <c r="U531" s="509"/>
      <c r="V531" s="391"/>
      <c r="W531" s="391"/>
      <c r="X531" s="391"/>
      <c r="Y531" s="391"/>
      <c r="Z531" s="391"/>
      <c r="AA531" s="391"/>
      <c r="AB531" s="391"/>
      <c r="AC531" s="391"/>
      <c r="AD531" s="391"/>
      <c r="AE531" s="391"/>
      <c r="AF531" s="391"/>
      <c r="AG531" s="391"/>
      <c r="AH531" s="391"/>
    </row>
    <row r="532" spans="3:34">
      <c r="C532" s="793"/>
      <c r="D532" s="671"/>
      <c r="E532" s="671"/>
      <c r="F532" s="671"/>
      <c r="G532" s="673"/>
      <c r="H532" s="389"/>
      <c r="I532" s="389"/>
      <c r="J532" s="391"/>
      <c r="K532" s="391"/>
      <c r="L532" s="391"/>
      <c r="M532" s="391"/>
      <c r="N532" s="391"/>
      <c r="O532" s="391"/>
      <c r="P532" s="391"/>
      <c r="Q532" s="391"/>
      <c r="R532" s="391"/>
      <c r="S532" s="391"/>
      <c r="T532" s="391"/>
      <c r="U532" s="509"/>
      <c r="V532" s="391"/>
      <c r="W532" s="391"/>
      <c r="X532" s="391"/>
      <c r="Y532" s="391"/>
      <c r="Z532" s="391"/>
      <c r="AA532" s="391"/>
      <c r="AB532" s="391"/>
      <c r="AC532" s="391"/>
      <c r="AD532" s="391"/>
      <c r="AE532" s="391"/>
      <c r="AF532" s="391"/>
      <c r="AG532" s="391"/>
      <c r="AH532" s="391"/>
    </row>
    <row r="533" spans="3:34">
      <c r="C533" s="793"/>
      <c r="D533" s="671"/>
      <c r="E533" s="671"/>
      <c r="F533" s="671"/>
      <c r="G533" s="673"/>
      <c r="H533" s="389"/>
      <c r="I533" s="389"/>
      <c r="J533" s="391"/>
      <c r="K533" s="391"/>
      <c r="L533" s="391"/>
      <c r="M533" s="391"/>
      <c r="N533" s="391"/>
      <c r="O533" s="391"/>
      <c r="P533" s="391"/>
      <c r="Q533" s="391"/>
      <c r="R533" s="391"/>
      <c r="S533" s="391"/>
      <c r="T533" s="391"/>
      <c r="U533" s="509"/>
      <c r="V533" s="391"/>
      <c r="W533" s="391"/>
      <c r="X533" s="391"/>
      <c r="Y533" s="391"/>
      <c r="Z533" s="391"/>
      <c r="AA533" s="391"/>
      <c r="AB533" s="391"/>
      <c r="AC533" s="391"/>
      <c r="AD533" s="391"/>
      <c r="AE533" s="391"/>
      <c r="AF533" s="391"/>
      <c r="AG533" s="391"/>
      <c r="AH533" s="391"/>
    </row>
    <row r="534" spans="3:34">
      <c r="C534" s="793"/>
      <c r="D534" s="671"/>
      <c r="E534" s="671"/>
      <c r="F534" s="671"/>
      <c r="G534" s="673"/>
      <c r="H534" s="389"/>
      <c r="I534" s="389"/>
      <c r="J534" s="391"/>
      <c r="K534" s="391"/>
      <c r="L534" s="391"/>
      <c r="M534" s="391"/>
      <c r="N534" s="391"/>
      <c r="O534" s="391"/>
      <c r="P534" s="391"/>
      <c r="Q534" s="391"/>
      <c r="R534" s="391"/>
      <c r="S534" s="391"/>
      <c r="T534" s="391"/>
      <c r="U534" s="509"/>
      <c r="V534" s="391"/>
      <c r="W534" s="391"/>
      <c r="X534" s="391"/>
      <c r="Y534" s="391"/>
      <c r="Z534" s="391"/>
      <c r="AA534" s="391"/>
      <c r="AB534" s="391"/>
      <c r="AC534" s="391"/>
      <c r="AD534" s="391"/>
      <c r="AE534" s="391"/>
      <c r="AF534" s="391"/>
      <c r="AG534" s="391"/>
      <c r="AH534" s="391"/>
    </row>
    <row r="535" spans="3:34">
      <c r="C535" s="793"/>
      <c r="D535" s="671"/>
      <c r="E535" s="671"/>
      <c r="F535" s="671"/>
      <c r="G535" s="673"/>
      <c r="H535" s="389"/>
      <c r="I535" s="389"/>
      <c r="J535" s="391"/>
      <c r="K535" s="391"/>
      <c r="L535" s="391"/>
      <c r="M535" s="391"/>
      <c r="N535" s="391"/>
      <c r="O535" s="391"/>
      <c r="P535" s="391"/>
      <c r="Q535" s="391"/>
      <c r="R535" s="391"/>
      <c r="S535" s="391"/>
      <c r="T535" s="391"/>
      <c r="U535" s="509"/>
      <c r="V535" s="391"/>
      <c r="W535" s="391"/>
      <c r="X535" s="391"/>
      <c r="Y535" s="391"/>
      <c r="Z535" s="391"/>
      <c r="AA535" s="391"/>
      <c r="AB535" s="391"/>
      <c r="AC535" s="391"/>
      <c r="AD535" s="391"/>
      <c r="AE535" s="391"/>
      <c r="AF535" s="391"/>
      <c r="AG535" s="391"/>
      <c r="AH535" s="391"/>
    </row>
    <row r="536" spans="3:34">
      <c r="C536" s="793"/>
      <c r="D536" s="671"/>
      <c r="E536" s="671"/>
      <c r="F536" s="671"/>
      <c r="G536" s="673"/>
      <c r="H536" s="389"/>
      <c r="I536" s="389"/>
      <c r="J536" s="391"/>
      <c r="K536" s="391"/>
      <c r="L536" s="391"/>
      <c r="M536" s="391"/>
      <c r="N536" s="391"/>
      <c r="O536" s="391"/>
      <c r="P536" s="391"/>
      <c r="Q536" s="391"/>
      <c r="R536" s="391"/>
      <c r="S536" s="391"/>
      <c r="T536" s="391"/>
      <c r="U536" s="509"/>
      <c r="V536" s="391"/>
      <c r="W536" s="391"/>
      <c r="X536" s="391"/>
      <c r="Y536" s="391"/>
      <c r="Z536" s="391"/>
      <c r="AA536" s="391"/>
      <c r="AB536" s="391"/>
      <c r="AC536" s="391"/>
      <c r="AD536" s="391"/>
      <c r="AE536" s="391"/>
      <c r="AF536" s="391"/>
      <c r="AG536" s="391"/>
      <c r="AH536" s="391"/>
    </row>
    <row r="537" spans="3:34">
      <c r="C537" s="793"/>
      <c r="D537" s="671"/>
      <c r="E537" s="671"/>
      <c r="F537" s="671"/>
      <c r="G537" s="673"/>
      <c r="H537" s="389"/>
      <c r="I537" s="389"/>
      <c r="J537" s="391"/>
      <c r="K537" s="391"/>
      <c r="L537" s="391"/>
      <c r="M537" s="391"/>
      <c r="N537" s="391"/>
      <c r="O537" s="391"/>
      <c r="P537" s="391"/>
      <c r="Q537" s="391"/>
      <c r="R537" s="391"/>
      <c r="S537" s="391"/>
      <c r="T537" s="391"/>
      <c r="U537" s="509"/>
      <c r="V537" s="391"/>
      <c r="W537" s="391"/>
      <c r="X537" s="391"/>
      <c r="Y537" s="391"/>
      <c r="Z537" s="391"/>
      <c r="AA537" s="391"/>
      <c r="AB537" s="391"/>
      <c r="AC537" s="391"/>
      <c r="AD537" s="391"/>
      <c r="AE537" s="391"/>
      <c r="AF537" s="391"/>
      <c r="AG537" s="391"/>
      <c r="AH537" s="391"/>
    </row>
    <row r="538" spans="3:34">
      <c r="C538" s="793"/>
      <c r="D538" s="671"/>
      <c r="E538" s="671"/>
      <c r="F538" s="671"/>
      <c r="G538" s="673"/>
      <c r="H538" s="389"/>
      <c r="I538" s="389"/>
      <c r="J538" s="391"/>
      <c r="K538" s="391"/>
      <c r="L538" s="391"/>
      <c r="M538" s="391"/>
      <c r="N538" s="391"/>
      <c r="O538" s="391"/>
      <c r="P538" s="391"/>
      <c r="Q538" s="391"/>
      <c r="R538" s="391"/>
      <c r="S538" s="391"/>
      <c r="T538" s="391"/>
      <c r="U538" s="509"/>
      <c r="V538" s="391"/>
      <c r="W538" s="391"/>
      <c r="X538" s="391"/>
      <c r="Y538" s="391"/>
      <c r="Z538" s="391"/>
      <c r="AA538" s="391"/>
      <c r="AB538" s="391"/>
      <c r="AC538" s="391"/>
      <c r="AD538" s="391"/>
      <c r="AE538" s="391"/>
      <c r="AF538" s="391"/>
      <c r="AG538" s="391"/>
      <c r="AH538" s="391"/>
    </row>
    <row r="539" spans="3:34">
      <c r="C539" s="793"/>
      <c r="D539" s="671"/>
      <c r="E539" s="671"/>
      <c r="F539" s="671"/>
      <c r="G539" s="673"/>
      <c r="H539" s="389"/>
      <c r="I539" s="389"/>
      <c r="J539" s="391"/>
      <c r="K539" s="391"/>
      <c r="L539" s="391"/>
      <c r="M539" s="391"/>
      <c r="N539" s="391"/>
      <c r="O539" s="391"/>
      <c r="P539" s="391"/>
      <c r="Q539" s="391"/>
      <c r="R539" s="391"/>
      <c r="S539" s="391"/>
      <c r="T539" s="391"/>
      <c r="U539" s="509"/>
      <c r="V539" s="391"/>
      <c r="W539" s="391"/>
      <c r="X539" s="391"/>
      <c r="Y539" s="391"/>
      <c r="Z539" s="391"/>
      <c r="AA539" s="391"/>
      <c r="AB539" s="391"/>
      <c r="AC539" s="391"/>
      <c r="AD539" s="391"/>
      <c r="AE539" s="391"/>
      <c r="AF539" s="391"/>
      <c r="AG539" s="391"/>
      <c r="AH539" s="391"/>
    </row>
    <row r="540" spans="3:34">
      <c r="C540" s="793"/>
      <c r="D540" s="671"/>
      <c r="E540" s="671"/>
      <c r="F540" s="671"/>
      <c r="G540" s="673"/>
      <c r="H540" s="389"/>
      <c r="I540" s="389"/>
      <c r="J540" s="391"/>
      <c r="K540" s="391"/>
      <c r="L540" s="391"/>
      <c r="M540" s="391"/>
      <c r="N540" s="391"/>
      <c r="O540" s="391"/>
      <c r="P540" s="391"/>
      <c r="Q540" s="391"/>
      <c r="R540" s="391"/>
      <c r="S540" s="391"/>
      <c r="T540" s="391"/>
      <c r="U540" s="509"/>
      <c r="V540" s="391"/>
      <c r="W540" s="391"/>
      <c r="X540" s="391"/>
      <c r="Y540" s="391"/>
      <c r="Z540" s="391"/>
      <c r="AA540" s="391"/>
      <c r="AB540" s="391"/>
      <c r="AC540" s="391"/>
      <c r="AD540" s="391"/>
      <c r="AE540" s="391"/>
      <c r="AF540" s="391"/>
      <c r="AG540" s="391"/>
      <c r="AH540" s="391"/>
    </row>
    <row r="541" spans="3:34">
      <c r="C541" s="793"/>
      <c r="D541" s="671"/>
      <c r="E541" s="671"/>
      <c r="F541" s="671"/>
      <c r="G541" s="673"/>
      <c r="H541" s="391"/>
      <c r="I541" s="391"/>
      <c r="J541" s="391"/>
      <c r="K541" s="391"/>
      <c r="L541" s="391"/>
      <c r="M541" s="391"/>
      <c r="N541" s="391"/>
      <c r="O541" s="391"/>
      <c r="P541" s="391"/>
      <c r="Q541" s="391"/>
      <c r="R541" s="391"/>
      <c r="S541" s="391"/>
      <c r="T541" s="391"/>
      <c r="U541" s="509"/>
      <c r="V541" s="391"/>
      <c r="W541" s="391"/>
      <c r="X541" s="391"/>
      <c r="Y541" s="391"/>
      <c r="Z541" s="391"/>
      <c r="AA541" s="391"/>
      <c r="AB541" s="391"/>
      <c r="AC541" s="391"/>
      <c r="AD541" s="391"/>
      <c r="AE541" s="391"/>
      <c r="AF541" s="391"/>
      <c r="AG541" s="391"/>
      <c r="AH541" s="391"/>
    </row>
    <row r="542" spans="3:34">
      <c r="C542" s="793"/>
      <c r="D542" s="671"/>
      <c r="E542" s="671"/>
      <c r="F542" s="671"/>
      <c r="G542" s="673"/>
      <c r="H542" s="391"/>
      <c r="I542" s="391"/>
      <c r="J542" s="391"/>
      <c r="K542" s="391"/>
      <c r="L542" s="391"/>
      <c r="M542" s="391"/>
      <c r="N542" s="391"/>
      <c r="O542" s="391"/>
      <c r="P542" s="391"/>
      <c r="Q542" s="391"/>
      <c r="R542" s="391"/>
      <c r="S542" s="391"/>
      <c r="T542" s="391"/>
      <c r="U542" s="509"/>
      <c r="V542" s="391"/>
      <c r="W542" s="391"/>
      <c r="X542" s="391"/>
      <c r="Y542" s="391"/>
      <c r="Z542" s="391"/>
      <c r="AA542" s="391"/>
      <c r="AB542" s="391"/>
      <c r="AC542" s="391"/>
      <c r="AD542" s="391"/>
      <c r="AE542" s="391"/>
      <c r="AF542" s="391"/>
      <c r="AG542" s="391"/>
      <c r="AH542" s="391"/>
    </row>
    <row r="543" spans="3:34">
      <c r="C543" s="793"/>
      <c r="D543" s="671"/>
      <c r="E543" s="671"/>
      <c r="F543" s="671"/>
      <c r="G543" s="673"/>
      <c r="H543" s="391"/>
      <c r="I543" s="391"/>
      <c r="J543" s="391"/>
      <c r="K543" s="391"/>
      <c r="L543" s="391"/>
      <c r="M543" s="391"/>
      <c r="N543" s="391"/>
      <c r="O543" s="391"/>
      <c r="P543" s="391"/>
      <c r="Q543" s="391"/>
      <c r="R543" s="391"/>
      <c r="S543" s="391"/>
      <c r="T543" s="391"/>
      <c r="U543" s="509"/>
      <c r="V543" s="391"/>
      <c r="W543" s="391"/>
      <c r="X543" s="391"/>
      <c r="Y543" s="391"/>
      <c r="Z543" s="391"/>
      <c r="AA543" s="391"/>
      <c r="AB543" s="391"/>
      <c r="AC543" s="391"/>
      <c r="AD543" s="391"/>
      <c r="AE543" s="391"/>
      <c r="AF543" s="391"/>
      <c r="AG543" s="391"/>
      <c r="AH543" s="391"/>
    </row>
    <row r="544" spans="3:34">
      <c r="C544" s="793"/>
      <c r="D544" s="671"/>
      <c r="E544" s="671"/>
      <c r="F544" s="671"/>
      <c r="G544" s="673"/>
      <c r="H544" s="391"/>
      <c r="I544" s="391"/>
      <c r="J544" s="391"/>
      <c r="K544" s="391"/>
      <c r="L544" s="391"/>
      <c r="M544" s="391"/>
      <c r="N544" s="391"/>
      <c r="O544" s="391"/>
      <c r="P544" s="391"/>
      <c r="Q544" s="391"/>
      <c r="R544" s="391"/>
      <c r="S544" s="391"/>
      <c r="T544" s="391"/>
      <c r="U544" s="509"/>
      <c r="V544" s="391"/>
      <c r="W544" s="391"/>
      <c r="X544" s="391"/>
      <c r="Y544" s="391"/>
      <c r="Z544" s="391"/>
      <c r="AA544" s="391"/>
      <c r="AB544" s="391"/>
      <c r="AC544" s="391"/>
      <c r="AD544" s="391"/>
      <c r="AE544" s="391"/>
      <c r="AF544" s="391"/>
      <c r="AG544" s="391"/>
      <c r="AH544" s="391"/>
    </row>
    <row r="545" spans="3:34">
      <c r="C545" s="793"/>
      <c r="D545" s="671"/>
      <c r="E545" s="671"/>
      <c r="F545" s="671"/>
      <c r="G545" s="673"/>
      <c r="H545" s="391"/>
      <c r="I545" s="391"/>
      <c r="J545" s="391"/>
      <c r="K545" s="391"/>
      <c r="L545" s="391"/>
      <c r="M545" s="391"/>
      <c r="N545" s="391"/>
      <c r="O545" s="391"/>
      <c r="P545" s="391"/>
      <c r="Q545" s="391"/>
      <c r="R545" s="391"/>
      <c r="S545" s="391"/>
      <c r="T545" s="391"/>
      <c r="U545" s="509"/>
      <c r="V545" s="391"/>
      <c r="W545" s="391"/>
      <c r="X545" s="391"/>
      <c r="Y545" s="391"/>
      <c r="Z545" s="391"/>
      <c r="AA545" s="391"/>
      <c r="AB545" s="391"/>
      <c r="AC545" s="391"/>
      <c r="AD545" s="391"/>
      <c r="AE545" s="391"/>
      <c r="AF545" s="391"/>
      <c r="AG545" s="391"/>
      <c r="AH545" s="391"/>
    </row>
    <row r="546" spans="3:34">
      <c r="C546" s="793"/>
      <c r="D546" s="671"/>
      <c r="E546" s="671"/>
      <c r="F546" s="671"/>
      <c r="G546" s="673"/>
      <c r="H546" s="391"/>
      <c r="I546" s="391"/>
      <c r="J546" s="391"/>
      <c r="K546" s="391"/>
      <c r="L546" s="391"/>
      <c r="M546" s="391"/>
      <c r="N546" s="391"/>
      <c r="O546" s="391"/>
      <c r="P546" s="391"/>
      <c r="Q546" s="391"/>
      <c r="R546" s="391"/>
      <c r="S546" s="391"/>
      <c r="T546" s="391"/>
      <c r="U546" s="509"/>
      <c r="V546" s="391"/>
      <c r="W546" s="391"/>
      <c r="X546" s="391"/>
      <c r="Y546" s="391"/>
      <c r="Z546" s="391"/>
      <c r="AA546" s="391"/>
      <c r="AB546" s="391"/>
      <c r="AC546" s="391"/>
      <c r="AD546" s="391"/>
      <c r="AE546" s="391"/>
      <c r="AF546" s="391"/>
      <c r="AG546" s="391"/>
      <c r="AH546" s="391"/>
    </row>
    <row r="547" spans="3:34">
      <c r="C547" s="793"/>
      <c r="D547" s="671"/>
      <c r="E547" s="671"/>
      <c r="F547" s="671"/>
      <c r="G547" s="673"/>
      <c r="H547" s="391"/>
      <c r="I547" s="391"/>
      <c r="J547" s="391"/>
      <c r="K547" s="391"/>
      <c r="L547" s="391"/>
      <c r="M547" s="391"/>
      <c r="N547" s="391"/>
      <c r="O547" s="391"/>
      <c r="P547" s="391"/>
      <c r="Q547" s="391"/>
      <c r="R547" s="391"/>
      <c r="S547" s="391"/>
      <c r="T547" s="391"/>
      <c r="U547" s="509"/>
      <c r="V547" s="391"/>
      <c r="W547" s="391"/>
      <c r="X547" s="391"/>
      <c r="Y547" s="391"/>
      <c r="Z547" s="391"/>
      <c r="AA547" s="391"/>
      <c r="AB547" s="391"/>
      <c r="AC547" s="391"/>
      <c r="AD547" s="391"/>
      <c r="AE547" s="391"/>
      <c r="AF547" s="391"/>
      <c r="AG547" s="391"/>
      <c r="AH547" s="391"/>
    </row>
    <row r="548" spans="3:34">
      <c r="C548" s="793"/>
      <c r="D548" s="671"/>
      <c r="E548" s="671"/>
      <c r="F548" s="671"/>
      <c r="G548" s="673"/>
      <c r="H548" s="391"/>
      <c r="I548" s="391"/>
      <c r="J548" s="391"/>
      <c r="K548" s="391"/>
      <c r="L548" s="391"/>
      <c r="M548" s="391"/>
      <c r="N548" s="391"/>
      <c r="O548" s="391"/>
      <c r="P548" s="391"/>
      <c r="Q548" s="391"/>
      <c r="R548" s="391"/>
      <c r="S548" s="391"/>
      <c r="T548" s="391"/>
      <c r="U548" s="509"/>
      <c r="V548" s="391"/>
      <c r="W548" s="391"/>
      <c r="X548" s="391"/>
      <c r="Y548" s="391"/>
      <c r="Z548" s="391"/>
      <c r="AA548" s="391"/>
      <c r="AB548" s="391"/>
      <c r="AC548" s="391"/>
      <c r="AD548" s="391"/>
      <c r="AE548" s="391"/>
      <c r="AF548" s="391"/>
      <c r="AG548" s="391"/>
      <c r="AH548" s="391"/>
    </row>
    <row r="549" spans="3:34">
      <c r="C549" s="793"/>
      <c r="D549" s="671"/>
      <c r="E549" s="671"/>
      <c r="F549" s="671"/>
      <c r="G549" s="673"/>
      <c r="H549" s="391"/>
      <c r="I549" s="391"/>
      <c r="J549" s="391"/>
      <c r="K549" s="391"/>
      <c r="L549" s="391"/>
      <c r="M549" s="391"/>
      <c r="N549" s="391"/>
      <c r="O549" s="391"/>
      <c r="P549" s="391"/>
      <c r="Q549" s="391"/>
      <c r="R549" s="391"/>
      <c r="S549" s="391"/>
      <c r="T549" s="391"/>
      <c r="U549" s="509"/>
      <c r="V549" s="391"/>
      <c r="W549" s="391"/>
      <c r="X549" s="391"/>
      <c r="Y549" s="391"/>
      <c r="Z549" s="391"/>
      <c r="AA549" s="391"/>
      <c r="AB549" s="391"/>
      <c r="AC549" s="391"/>
      <c r="AD549" s="391"/>
      <c r="AE549" s="391"/>
      <c r="AF549" s="391"/>
      <c r="AG549" s="391"/>
      <c r="AH549" s="391"/>
    </row>
    <row r="550" spans="3:34">
      <c r="C550" s="793"/>
      <c r="D550" s="671"/>
      <c r="E550" s="671"/>
      <c r="F550" s="671"/>
      <c r="G550" s="673"/>
      <c r="H550" s="391"/>
      <c r="I550" s="391"/>
      <c r="J550" s="391"/>
      <c r="K550" s="391"/>
      <c r="L550" s="391"/>
      <c r="M550" s="391"/>
      <c r="N550" s="391"/>
      <c r="O550" s="391"/>
      <c r="P550" s="391"/>
      <c r="Q550" s="391"/>
      <c r="R550" s="391"/>
      <c r="S550" s="391"/>
      <c r="T550" s="391"/>
      <c r="U550" s="509"/>
      <c r="V550" s="391"/>
      <c r="W550" s="391"/>
      <c r="X550" s="391"/>
      <c r="Y550" s="391"/>
      <c r="Z550" s="391"/>
      <c r="AA550" s="391"/>
      <c r="AB550" s="391"/>
      <c r="AC550" s="391"/>
      <c r="AD550" s="391"/>
      <c r="AE550" s="391"/>
      <c r="AF550" s="391"/>
      <c r="AG550" s="391"/>
      <c r="AH550" s="391"/>
    </row>
    <row r="551" spans="3:34">
      <c r="C551" s="793"/>
      <c r="D551" s="671"/>
      <c r="E551" s="671"/>
      <c r="F551" s="671"/>
      <c r="G551" s="673"/>
      <c r="H551" s="391"/>
      <c r="I551" s="391"/>
      <c r="J551" s="391"/>
      <c r="K551" s="391"/>
      <c r="L551" s="391"/>
      <c r="M551" s="391"/>
      <c r="N551" s="391"/>
      <c r="O551" s="391"/>
      <c r="P551" s="391"/>
      <c r="Q551" s="391"/>
      <c r="R551" s="391"/>
      <c r="S551" s="391"/>
      <c r="T551" s="391"/>
      <c r="U551" s="509"/>
      <c r="V551" s="391"/>
      <c r="W551" s="391"/>
      <c r="X551" s="391"/>
      <c r="Y551" s="391"/>
      <c r="Z551" s="391"/>
      <c r="AA551" s="391"/>
      <c r="AB551" s="391"/>
      <c r="AC551" s="391"/>
      <c r="AD551" s="391"/>
      <c r="AE551" s="391"/>
      <c r="AF551" s="391"/>
      <c r="AG551" s="391"/>
      <c r="AH551" s="391"/>
    </row>
    <row r="552" spans="3:34">
      <c r="C552" s="793"/>
      <c r="D552" s="671"/>
      <c r="E552" s="671"/>
      <c r="F552" s="671"/>
      <c r="G552" s="673"/>
      <c r="H552" s="391"/>
      <c r="I552" s="391"/>
      <c r="J552" s="391"/>
      <c r="K552" s="391"/>
      <c r="L552" s="391"/>
      <c r="M552" s="391"/>
      <c r="N552" s="391"/>
      <c r="O552" s="391"/>
      <c r="P552" s="391"/>
      <c r="Q552" s="391"/>
      <c r="R552" s="391"/>
      <c r="S552" s="391"/>
      <c r="T552" s="391"/>
      <c r="U552" s="509"/>
      <c r="V552" s="391"/>
      <c r="W552" s="391"/>
      <c r="X552" s="391"/>
      <c r="Y552" s="391"/>
      <c r="Z552" s="391"/>
      <c r="AA552" s="391"/>
      <c r="AB552" s="391"/>
      <c r="AC552" s="391"/>
      <c r="AD552" s="391"/>
      <c r="AE552" s="391"/>
      <c r="AF552" s="391"/>
      <c r="AG552" s="391"/>
      <c r="AH552" s="391"/>
    </row>
    <row r="553" spans="3:34">
      <c r="C553" s="793"/>
      <c r="D553" s="671"/>
      <c r="E553" s="671"/>
      <c r="F553" s="671"/>
      <c r="G553" s="673"/>
      <c r="H553" s="391"/>
      <c r="I553" s="391"/>
      <c r="J553" s="391"/>
      <c r="K553" s="391"/>
      <c r="L553" s="391"/>
      <c r="M553" s="391"/>
      <c r="N553" s="391"/>
      <c r="O553" s="391"/>
      <c r="P553" s="391"/>
      <c r="Q553" s="391"/>
      <c r="R553" s="391"/>
      <c r="S553" s="391"/>
      <c r="T553" s="391"/>
      <c r="U553" s="509"/>
      <c r="V553" s="391"/>
      <c r="W553" s="391"/>
      <c r="X553" s="391"/>
      <c r="Y553" s="391"/>
      <c r="Z553" s="391"/>
      <c r="AA553" s="391"/>
      <c r="AB553" s="391"/>
      <c r="AC553" s="391"/>
      <c r="AD553" s="391"/>
      <c r="AE553" s="391"/>
      <c r="AF553" s="391"/>
      <c r="AG553" s="391"/>
      <c r="AH553" s="391"/>
    </row>
    <row r="554" spans="3:34">
      <c r="C554" s="793"/>
      <c r="D554" s="671"/>
      <c r="E554" s="671"/>
      <c r="F554" s="671"/>
      <c r="G554" s="673"/>
      <c r="H554" s="391"/>
      <c r="I554" s="391"/>
      <c r="J554" s="391"/>
      <c r="K554" s="391"/>
      <c r="L554" s="391"/>
      <c r="M554" s="391"/>
      <c r="N554" s="391"/>
      <c r="O554" s="391"/>
      <c r="P554" s="391"/>
      <c r="Q554" s="391"/>
      <c r="R554" s="391"/>
      <c r="S554" s="391"/>
      <c r="T554" s="391"/>
      <c r="U554" s="509"/>
      <c r="V554" s="391"/>
      <c r="W554" s="391"/>
      <c r="X554" s="391"/>
      <c r="Y554" s="391"/>
      <c r="Z554" s="391"/>
      <c r="AA554" s="391"/>
      <c r="AB554" s="391"/>
      <c r="AC554" s="391"/>
      <c r="AD554" s="391"/>
      <c r="AE554" s="391"/>
      <c r="AF554" s="391"/>
      <c r="AG554" s="391"/>
      <c r="AH554" s="391"/>
    </row>
    <row r="555" spans="3:34">
      <c r="C555" s="793"/>
      <c r="D555" s="671"/>
      <c r="E555" s="671"/>
      <c r="F555" s="671"/>
      <c r="G555" s="673"/>
      <c r="H555" s="391"/>
      <c r="I555" s="391"/>
      <c r="J555" s="391"/>
      <c r="K555" s="391"/>
      <c r="L555" s="391"/>
      <c r="M555" s="391"/>
      <c r="N555" s="391"/>
      <c r="O555" s="391"/>
      <c r="P555" s="391"/>
      <c r="Q555" s="391"/>
      <c r="R555" s="391"/>
      <c r="S555" s="391"/>
      <c r="T555" s="391"/>
      <c r="U555" s="509"/>
      <c r="V555" s="391"/>
      <c r="W555" s="391"/>
      <c r="X555" s="391"/>
      <c r="Y555" s="391"/>
      <c r="Z555" s="391"/>
      <c r="AA555" s="391"/>
      <c r="AB555" s="391"/>
      <c r="AC555" s="391"/>
      <c r="AD555" s="391"/>
      <c r="AE555" s="391"/>
      <c r="AF555" s="391"/>
      <c r="AG555" s="391"/>
      <c r="AH555" s="391"/>
    </row>
    <row r="556" spans="3:34">
      <c r="C556" s="793"/>
      <c r="D556" s="671"/>
      <c r="E556" s="671"/>
      <c r="F556" s="671"/>
      <c r="G556" s="673"/>
      <c r="H556" s="391"/>
      <c r="I556" s="391"/>
      <c r="J556" s="391"/>
      <c r="K556" s="391"/>
      <c r="L556" s="391"/>
      <c r="M556" s="391"/>
      <c r="N556" s="391"/>
      <c r="O556" s="391"/>
      <c r="P556" s="391"/>
      <c r="Q556" s="391"/>
      <c r="R556" s="391"/>
      <c r="S556" s="391"/>
      <c r="T556" s="391"/>
      <c r="U556" s="509"/>
      <c r="V556" s="391"/>
      <c r="W556" s="391"/>
      <c r="X556" s="391"/>
      <c r="Y556" s="391"/>
      <c r="Z556" s="391"/>
      <c r="AA556" s="391"/>
      <c r="AB556" s="391"/>
      <c r="AC556" s="391"/>
      <c r="AD556" s="391"/>
      <c r="AE556" s="391"/>
      <c r="AF556" s="391"/>
      <c r="AG556" s="391"/>
      <c r="AH556" s="391"/>
    </row>
    <row r="557" spans="3:34">
      <c r="C557" s="793"/>
      <c r="D557" s="671"/>
      <c r="E557" s="671"/>
      <c r="F557" s="671"/>
      <c r="G557" s="673"/>
      <c r="H557" s="391"/>
      <c r="I557" s="391"/>
      <c r="J557" s="391"/>
      <c r="K557" s="391"/>
      <c r="L557" s="391"/>
      <c r="M557" s="391"/>
      <c r="N557" s="391"/>
      <c r="O557" s="391"/>
      <c r="P557" s="391"/>
      <c r="Q557" s="391"/>
      <c r="R557" s="391"/>
      <c r="S557" s="391"/>
      <c r="T557" s="391"/>
      <c r="U557" s="509"/>
      <c r="V557" s="391"/>
      <c r="W557" s="391"/>
      <c r="X557" s="391"/>
      <c r="Y557" s="391"/>
      <c r="Z557" s="391"/>
      <c r="AA557" s="391"/>
      <c r="AB557" s="391"/>
      <c r="AC557" s="391"/>
      <c r="AD557" s="391"/>
      <c r="AE557" s="391"/>
      <c r="AF557" s="391"/>
      <c r="AG557" s="391"/>
      <c r="AH557" s="391"/>
    </row>
    <row r="558" spans="3:34">
      <c r="C558" s="793"/>
      <c r="D558" s="671"/>
      <c r="E558" s="671"/>
      <c r="F558" s="671"/>
      <c r="G558" s="673"/>
      <c r="H558" s="391"/>
      <c r="I558" s="391"/>
      <c r="J558" s="391"/>
      <c r="K558" s="391"/>
      <c r="L558" s="391"/>
      <c r="M558" s="391"/>
      <c r="N558" s="391"/>
      <c r="O558" s="391"/>
      <c r="P558" s="391"/>
      <c r="Q558" s="391"/>
      <c r="R558" s="391"/>
      <c r="S558" s="391"/>
      <c r="T558" s="391"/>
      <c r="U558" s="509"/>
      <c r="V558" s="391"/>
      <c r="W558" s="391"/>
      <c r="X558" s="391"/>
      <c r="Y558" s="391"/>
      <c r="Z558" s="391"/>
      <c r="AA558" s="391"/>
      <c r="AB558" s="391"/>
      <c r="AC558" s="391"/>
      <c r="AD558" s="391"/>
      <c r="AE558" s="391"/>
      <c r="AF558" s="391"/>
      <c r="AG558" s="391"/>
      <c r="AH558" s="391"/>
    </row>
    <row r="559" spans="3:34">
      <c r="C559" s="793"/>
      <c r="D559" s="671"/>
      <c r="E559" s="671"/>
      <c r="F559" s="671"/>
      <c r="G559" s="673"/>
      <c r="H559" s="391"/>
      <c r="I559" s="391"/>
      <c r="J559" s="391"/>
      <c r="K559" s="391"/>
      <c r="L559" s="391"/>
      <c r="M559" s="391"/>
      <c r="N559" s="391"/>
      <c r="O559" s="391"/>
      <c r="P559" s="391"/>
      <c r="Q559" s="391"/>
      <c r="R559" s="391"/>
      <c r="S559" s="391"/>
      <c r="T559" s="391"/>
      <c r="U559" s="509"/>
      <c r="V559" s="391"/>
      <c r="W559" s="391"/>
      <c r="X559" s="391"/>
      <c r="Y559" s="391"/>
      <c r="Z559" s="391"/>
      <c r="AA559" s="391"/>
      <c r="AB559" s="391"/>
      <c r="AC559" s="391"/>
      <c r="AD559" s="391"/>
      <c r="AE559" s="391"/>
      <c r="AF559" s="391"/>
      <c r="AG559" s="391"/>
      <c r="AH559" s="391"/>
    </row>
    <row r="560" spans="3:34">
      <c r="C560" s="793"/>
      <c r="D560" s="671"/>
      <c r="E560" s="671"/>
      <c r="F560" s="671"/>
      <c r="G560" s="673"/>
      <c r="H560" s="391"/>
      <c r="I560" s="391"/>
      <c r="J560" s="391"/>
      <c r="K560" s="391"/>
      <c r="L560" s="391"/>
      <c r="M560" s="391"/>
      <c r="N560" s="391"/>
      <c r="O560" s="391"/>
      <c r="P560" s="391"/>
      <c r="Q560" s="391"/>
      <c r="R560" s="391"/>
      <c r="S560" s="391"/>
      <c r="T560" s="391"/>
      <c r="U560" s="509"/>
      <c r="V560" s="391"/>
      <c r="W560" s="391"/>
      <c r="X560" s="391"/>
      <c r="Y560" s="391"/>
      <c r="Z560" s="391"/>
      <c r="AA560" s="391"/>
      <c r="AB560" s="391"/>
      <c r="AC560" s="391"/>
      <c r="AD560" s="391"/>
      <c r="AE560" s="391"/>
      <c r="AF560" s="391"/>
      <c r="AG560" s="391"/>
      <c r="AH560" s="391"/>
    </row>
    <row r="561" spans="3:34">
      <c r="C561" s="793"/>
      <c r="D561" s="671"/>
      <c r="E561" s="671"/>
      <c r="F561" s="671"/>
      <c r="G561" s="673"/>
      <c r="H561" s="391"/>
      <c r="I561" s="391"/>
      <c r="J561" s="391"/>
      <c r="K561" s="391"/>
      <c r="L561" s="391"/>
      <c r="M561" s="391"/>
      <c r="N561" s="391"/>
      <c r="O561" s="391"/>
      <c r="P561" s="391"/>
      <c r="Q561" s="391"/>
      <c r="R561" s="391"/>
      <c r="S561" s="391"/>
      <c r="T561" s="391"/>
      <c r="U561" s="509"/>
      <c r="V561" s="391"/>
      <c r="W561" s="391"/>
      <c r="X561" s="391"/>
      <c r="Y561" s="391"/>
      <c r="Z561" s="391"/>
      <c r="AA561" s="391"/>
      <c r="AB561" s="391"/>
      <c r="AC561" s="391"/>
      <c r="AD561" s="391"/>
      <c r="AE561" s="391"/>
      <c r="AF561" s="391"/>
      <c r="AG561" s="391"/>
      <c r="AH561" s="391"/>
    </row>
    <row r="562" spans="3:34">
      <c r="C562" s="793"/>
      <c r="D562" s="671"/>
      <c r="E562" s="671"/>
      <c r="F562" s="671"/>
      <c r="G562" s="673"/>
      <c r="H562" s="391"/>
      <c r="I562" s="391"/>
      <c r="J562" s="391"/>
      <c r="K562" s="391"/>
      <c r="L562" s="391"/>
      <c r="M562" s="391"/>
      <c r="N562" s="391"/>
      <c r="O562" s="391"/>
      <c r="P562" s="391"/>
      <c r="Q562" s="391"/>
      <c r="R562" s="391"/>
      <c r="S562" s="391"/>
      <c r="T562" s="391"/>
      <c r="U562" s="509"/>
      <c r="V562" s="391"/>
      <c r="W562" s="391"/>
      <c r="X562" s="391"/>
      <c r="Y562" s="391"/>
      <c r="Z562" s="391"/>
      <c r="AA562" s="391"/>
      <c r="AB562" s="391"/>
      <c r="AC562" s="391"/>
      <c r="AD562" s="391"/>
      <c r="AE562" s="391"/>
      <c r="AF562" s="391"/>
      <c r="AG562" s="391"/>
      <c r="AH562" s="391"/>
    </row>
    <row r="563" spans="3:34">
      <c r="C563" s="793"/>
      <c r="D563" s="671"/>
      <c r="E563" s="671"/>
      <c r="F563" s="671"/>
      <c r="G563" s="673"/>
      <c r="H563" s="391"/>
      <c r="I563" s="391"/>
      <c r="J563" s="391"/>
      <c r="K563" s="391"/>
      <c r="L563" s="391"/>
      <c r="M563" s="391"/>
      <c r="N563" s="391"/>
      <c r="O563" s="391"/>
      <c r="P563" s="391"/>
      <c r="Q563" s="391"/>
      <c r="R563" s="391"/>
      <c r="S563" s="391"/>
      <c r="T563" s="391"/>
      <c r="U563" s="509"/>
      <c r="V563" s="391"/>
      <c r="W563" s="391"/>
      <c r="X563" s="391"/>
      <c r="Y563" s="391"/>
      <c r="Z563" s="391"/>
      <c r="AA563" s="391"/>
      <c r="AB563" s="391"/>
      <c r="AC563" s="391"/>
      <c r="AD563" s="391"/>
      <c r="AE563" s="391"/>
      <c r="AF563" s="391"/>
      <c r="AG563" s="391"/>
      <c r="AH563" s="391"/>
    </row>
    <row r="564" spans="3:34">
      <c r="C564" s="793"/>
      <c r="D564" s="671"/>
      <c r="E564" s="671"/>
      <c r="F564" s="671"/>
      <c r="G564" s="673"/>
      <c r="H564" s="391"/>
      <c r="I564" s="391"/>
      <c r="J564" s="391"/>
      <c r="K564" s="391"/>
      <c r="L564" s="391"/>
      <c r="M564" s="391"/>
      <c r="N564" s="391"/>
      <c r="O564" s="391"/>
      <c r="P564" s="391"/>
      <c r="Q564" s="391"/>
      <c r="R564" s="391"/>
      <c r="S564" s="391"/>
      <c r="T564" s="391"/>
      <c r="U564" s="509"/>
      <c r="V564" s="391"/>
      <c r="W564" s="391"/>
      <c r="X564" s="391"/>
      <c r="Y564" s="391"/>
      <c r="Z564" s="391"/>
      <c r="AA564" s="391"/>
      <c r="AB564" s="391"/>
      <c r="AC564" s="391"/>
      <c r="AD564" s="391"/>
      <c r="AE564" s="391"/>
      <c r="AF564" s="391"/>
      <c r="AG564" s="391"/>
      <c r="AH564" s="391"/>
    </row>
    <row r="565" spans="3:34">
      <c r="C565" s="793"/>
      <c r="D565" s="671"/>
      <c r="E565" s="671"/>
      <c r="F565" s="671"/>
      <c r="G565" s="673"/>
      <c r="H565" s="391"/>
      <c r="I565" s="391"/>
      <c r="J565" s="391"/>
      <c r="K565" s="391"/>
      <c r="L565" s="391"/>
      <c r="M565" s="391"/>
      <c r="N565" s="391"/>
      <c r="O565" s="391"/>
      <c r="P565" s="391"/>
      <c r="Q565" s="391"/>
      <c r="R565" s="391"/>
      <c r="S565" s="391"/>
      <c r="T565" s="391"/>
      <c r="U565" s="509"/>
      <c r="V565" s="391"/>
      <c r="W565" s="391"/>
      <c r="X565" s="391"/>
      <c r="Y565" s="391"/>
      <c r="Z565" s="391"/>
      <c r="AA565" s="391"/>
      <c r="AB565" s="391"/>
      <c r="AC565" s="391"/>
      <c r="AD565" s="391"/>
      <c r="AE565" s="391"/>
      <c r="AF565" s="391"/>
      <c r="AG565" s="391"/>
      <c r="AH565" s="391"/>
    </row>
    <row r="566" spans="3:34">
      <c r="C566" s="793"/>
      <c r="D566" s="671"/>
      <c r="E566" s="671"/>
      <c r="F566" s="671"/>
      <c r="G566" s="673"/>
      <c r="H566" s="391"/>
      <c r="I566" s="391"/>
      <c r="J566" s="391"/>
      <c r="K566" s="391"/>
      <c r="L566" s="391"/>
      <c r="M566" s="391"/>
      <c r="N566" s="391"/>
      <c r="O566" s="391"/>
      <c r="P566" s="391"/>
      <c r="Q566" s="391"/>
      <c r="R566" s="391"/>
      <c r="S566" s="391"/>
      <c r="T566" s="391"/>
      <c r="U566" s="509"/>
      <c r="V566" s="391"/>
      <c r="W566" s="391"/>
      <c r="X566" s="391"/>
      <c r="Y566" s="391"/>
      <c r="Z566" s="391"/>
      <c r="AA566" s="391"/>
      <c r="AB566" s="391"/>
      <c r="AC566" s="391"/>
      <c r="AD566" s="391"/>
      <c r="AE566" s="391"/>
      <c r="AF566" s="391"/>
      <c r="AG566" s="391"/>
      <c r="AH566" s="391"/>
    </row>
    <row r="567" spans="3:34">
      <c r="C567" s="793"/>
      <c r="D567" s="671"/>
      <c r="E567" s="671"/>
      <c r="F567" s="671"/>
      <c r="G567" s="673"/>
      <c r="H567" s="391"/>
      <c r="I567" s="391"/>
      <c r="J567" s="391"/>
      <c r="K567" s="391"/>
      <c r="L567" s="391"/>
      <c r="M567" s="391"/>
      <c r="N567" s="391"/>
      <c r="O567" s="391"/>
      <c r="P567" s="391"/>
      <c r="Q567" s="391"/>
      <c r="R567" s="391"/>
      <c r="S567" s="391"/>
      <c r="T567" s="391"/>
      <c r="U567" s="509"/>
      <c r="V567" s="391"/>
      <c r="W567" s="391"/>
      <c r="X567" s="391"/>
      <c r="Y567" s="391"/>
      <c r="Z567" s="391"/>
      <c r="AA567" s="391"/>
      <c r="AB567" s="391"/>
      <c r="AC567" s="391"/>
      <c r="AD567" s="391"/>
      <c r="AE567" s="391"/>
      <c r="AF567" s="391"/>
      <c r="AG567" s="391"/>
      <c r="AH567" s="391"/>
    </row>
    <row r="568" spans="3:34">
      <c r="C568" s="793"/>
      <c r="D568" s="671"/>
      <c r="E568" s="671"/>
      <c r="F568" s="671"/>
      <c r="G568" s="673"/>
      <c r="H568" s="391"/>
      <c r="I568" s="391"/>
      <c r="J568" s="391"/>
      <c r="K568" s="391"/>
      <c r="L568" s="391"/>
      <c r="M568" s="391"/>
      <c r="N568" s="391"/>
      <c r="O568" s="391"/>
      <c r="P568" s="391"/>
      <c r="Q568" s="391"/>
      <c r="R568" s="391"/>
      <c r="S568" s="391"/>
      <c r="T568" s="391"/>
      <c r="U568" s="509"/>
      <c r="V568" s="391"/>
      <c r="W568" s="391"/>
      <c r="X568" s="391"/>
      <c r="Y568" s="391"/>
      <c r="Z568" s="391"/>
      <c r="AA568" s="391"/>
      <c r="AB568" s="391"/>
      <c r="AC568" s="391"/>
      <c r="AD568" s="391"/>
      <c r="AE568" s="391"/>
      <c r="AF568" s="391"/>
      <c r="AG568" s="391"/>
      <c r="AH568" s="391"/>
    </row>
    <row r="569" spans="3:34">
      <c r="C569" s="793"/>
      <c r="D569" s="671"/>
      <c r="E569" s="671"/>
      <c r="F569" s="671"/>
      <c r="G569" s="673"/>
      <c r="H569" s="391"/>
      <c r="I569" s="391"/>
      <c r="J569" s="391"/>
      <c r="K569" s="391"/>
      <c r="L569" s="391"/>
      <c r="M569" s="391"/>
      <c r="N569" s="391"/>
      <c r="O569" s="391"/>
      <c r="P569" s="391"/>
      <c r="Q569" s="391"/>
      <c r="R569" s="391"/>
      <c r="S569" s="391"/>
      <c r="T569" s="391"/>
      <c r="U569" s="509"/>
      <c r="V569" s="391"/>
      <c r="W569" s="391"/>
      <c r="X569" s="391"/>
      <c r="Y569" s="391"/>
      <c r="Z569" s="391"/>
      <c r="AA569" s="391"/>
      <c r="AB569" s="391"/>
      <c r="AC569" s="391"/>
      <c r="AD569" s="391"/>
      <c r="AE569" s="391"/>
      <c r="AF569" s="391"/>
      <c r="AG569" s="391"/>
      <c r="AH569" s="391"/>
    </row>
    <row r="570" spans="3:34">
      <c r="C570" s="793"/>
      <c r="D570" s="671"/>
      <c r="E570" s="671"/>
      <c r="F570" s="671"/>
      <c r="G570" s="673"/>
      <c r="H570" s="391"/>
      <c r="I570" s="391"/>
      <c r="J570" s="391"/>
      <c r="K570" s="391"/>
      <c r="L570" s="391"/>
      <c r="M570" s="391"/>
      <c r="N570" s="391"/>
      <c r="O570" s="391"/>
      <c r="P570" s="391"/>
      <c r="Q570" s="391"/>
      <c r="R570" s="391"/>
      <c r="S570" s="391"/>
      <c r="T570" s="391"/>
      <c r="U570" s="509"/>
      <c r="V570" s="391"/>
      <c r="W570" s="391"/>
      <c r="X570" s="391"/>
      <c r="Y570" s="391"/>
      <c r="Z570" s="391"/>
      <c r="AA570" s="391"/>
      <c r="AB570" s="391"/>
      <c r="AC570" s="391"/>
      <c r="AD570" s="391"/>
      <c r="AE570" s="391"/>
      <c r="AF570" s="391"/>
      <c r="AG570" s="391"/>
      <c r="AH570" s="391"/>
    </row>
    <row r="571" spans="3:34">
      <c r="C571" s="793"/>
      <c r="D571" s="671"/>
      <c r="E571" s="671"/>
      <c r="F571" s="671"/>
      <c r="G571" s="673"/>
      <c r="H571" s="391"/>
      <c r="I571" s="391"/>
      <c r="J571" s="391"/>
      <c r="K571" s="391"/>
      <c r="L571" s="391"/>
      <c r="M571" s="391"/>
      <c r="N571" s="391"/>
      <c r="O571" s="391"/>
      <c r="P571" s="391"/>
      <c r="Q571" s="391"/>
      <c r="R571" s="391"/>
      <c r="S571" s="391"/>
      <c r="T571" s="391"/>
      <c r="U571" s="509"/>
      <c r="V571" s="391"/>
      <c r="W571" s="391"/>
      <c r="X571" s="391"/>
      <c r="Y571" s="391"/>
      <c r="Z571" s="391"/>
      <c r="AA571" s="391"/>
      <c r="AB571" s="391"/>
      <c r="AC571" s="391"/>
      <c r="AD571" s="391"/>
      <c r="AE571" s="391"/>
      <c r="AF571" s="391"/>
      <c r="AG571" s="391"/>
      <c r="AH571" s="391"/>
    </row>
    <row r="572" spans="3:34">
      <c r="C572" s="793"/>
      <c r="D572" s="671"/>
      <c r="E572" s="671"/>
      <c r="F572" s="671"/>
      <c r="G572" s="673"/>
      <c r="H572" s="391"/>
      <c r="I572" s="391"/>
      <c r="J572" s="391"/>
      <c r="K572" s="391"/>
      <c r="L572" s="391"/>
      <c r="M572" s="391"/>
      <c r="N572" s="391"/>
      <c r="O572" s="391"/>
      <c r="P572" s="391"/>
      <c r="Q572" s="391"/>
      <c r="R572" s="391"/>
      <c r="S572" s="391"/>
      <c r="T572" s="391"/>
      <c r="U572" s="509"/>
      <c r="V572" s="391"/>
      <c r="W572" s="391"/>
      <c r="X572" s="391"/>
      <c r="Y572" s="391"/>
      <c r="Z572" s="391"/>
      <c r="AA572" s="391"/>
      <c r="AB572" s="391"/>
      <c r="AC572" s="391"/>
      <c r="AD572" s="391"/>
      <c r="AE572" s="391"/>
      <c r="AF572" s="391"/>
      <c r="AG572" s="391"/>
      <c r="AH572" s="391"/>
    </row>
    <row r="573" spans="3:34">
      <c r="C573" s="793"/>
      <c r="D573" s="671"/>
      <c r="E573" s="671"/>
      <c r="F573" s="671"/>
      <c r="G573" s="673"/>
      <c r="H573" s="391"/>
      <c r="I573" s="391"/>
      <c r="J573" s="391"/>
      <c r="K573" s="391"/>
      <c r="L573" s="391"/>
      <c r="M573" s="391"/>
      <c r="N573" s="391"/>
      <c r="O573" s="391"/>
      <c r="P573" s="391"/>
      <c r="Q573" s="391"/>
      <c r="R573" s="391"/>
      <c r="S573" s="391"/>
      <c r="T573" s="391"/>
      <c r="U573" s="509"/>
      <c r="V573" s="391"/>
      <c r="W573" s="391"/>
      <c r="X573" s="391"/>
      <c r="Y573" s="391"/>
      <c r="Z573" s="391"/>
      <c r="AA573" s="391"/>
      <c r="AB573" s="391"/>
      <c r="AC573" s="391"/>
      <c r="AD573" s="391"/>
      <c r="AE573" s="391"/>
      <c r="AF573" s="391"/>
      <c r="AG573" s="391"/>
      <c r="AH573" s="391"/>
    </row>
    <row r="574" spans="3:34">
      <c r="C574" s="793"/>
      <c r="D574" s="671"/>
      <c r="E574" s="671"/>
      <c r="F574" s="671"/>
      <c r="G574" s="673"/>
      <c r="H574" s="391"/>
      <c r="I574" s="391"/>
      <c r="J574" s="391"/>
      <c r="K574" s="391"/>
      <c r="L574" s="391"/>
      <c r="M574" s="391"/>
      <c r="N574" s="391"/>
      <c r="O574" s="391"/>
      <c r="P574" s="391"/>
      <c r="Q574" s="391"/>
      <c r="R574" s="391"/>
      <c r="S574" s="391"/>
      <c r="T574" s="391"/>
      <c r="U574" s="509"/>
      <c r="V574" s="391"/>
      <c r="W574" s="391"/>
      <c r="X574" s="391"/>
      <c r="Y574" s="391"/>
      <c r="Z574" s="391"/>
      <c r="AA574" s="391"/>
      <c r="AB574" s="391"/>
      <c r="AC574" s="391"/>
      <c r="AD574" s="391"/>
      <c r="AE574" s="391"/>
      <c r="AF574" s="391"/>
      <c r="AG574" s="391"/>
      <c r="AH574" s="391"/>
    </row>
    <row r="575" spans="3:34">
      <c r="C575" s="793"/>
      <c r="D575" s="671"/>
      <c r="E575" s="671"/>
      <c r="F575" s="671"/>
      <c r="G575" s="673"/>
      <c r="H575" s="391"/>
      <c r="I575" s="391"/>
      <c r="J575" s="391"/>
      <c r="K575" s="391"/>
      <c r="L575" s="391"/>
      <c r="M575" s="391"/>
      <c r="N575" s="391"/>
      <c r="O575" s="391"/>
      <c r="P575" s="391"/>
      <c r="Q575" s="391"/>
      <c r="R575" s="391"/>
      <c r="S575" s="391"/>
      <c r="T575" s="391"/>
      <c r="U575" s="509"/>
      <c r="V575" s="391"/>
      <c r="W575" s="391"/>
      <c r="X575" s="391"/>
      <c r="Y575" s="391"/>
      <c r="Z575" s="391"/>
      <c r="AA575" s="391"/>
      <c r="AB575" s="391"/>
      <c r="AC575" s="391"/>
      <c r="AD575" s="391"/>
      <c r="AE575" s="391"/>
      <c r="AF575" s="391"/>
      <c r="AG575" s="391"/>
      <c r="AH575" s="391"/>
    </row>
    <row r="576" spans="3:34">
      <c r="C576" s="793"/>
      <c r="D576" s="671"/>
      <c r="E576" s="671"/>
      <c r="F576" s="671"/>
      <c r="G576" s="673"/>
      <c r="H576" s="391"/>
      <c r="I576" s="391"/>
      <c r="J576" s="391"/>
      <c r="K576" s="391"/>
      <c r="L576" s="391"/>
      <c r="M576" s="391"/>
      <c r="N576" s="391"/>
      <c r="O576" s="391"/>
      <c r="P576" s="391"/>
      <c r="Q576" s="391"/>
      <c r="R576" s="391"/>
      <c r="S576" s="391"/>
      <c r="T576" s="391"/>
      <c r="U576" s="509"/>
      <c r="V576" s="391"/>
      <c r="W576" s="391"/>
      <c r="X576" s="391"/>
      <c r="Y576" s="391"/>
      <c r="Z576" s="391"/>
      <c r="AA576" s="391"/>
      <c r="AB576" s="391"/>
      <c r="AC576" s="391"/>
      <c r="AD576" s="391"/>
      <c r="AE576" s="391"/>
      <c r="AF576" s="391"/>
      <c r="AG576" s="391"/>
      <c r="AH576" s="391"/>
    </row>
    <row r="577" spans="3:34">
      <c r="C577" s="793"/>
      <c r="D577" s="671"/>
      <c r="E577" s="671"/>
      <c r="F577" s="671"/>
      <c r="G577" s="673"/>
      <c r="H577" s="391"/>
      <c r="I577" s="391"/>
      <c r="J577" s="391"/>
      <c r="K577" s="391"/>
      <c r="L577" s="391"/>
      <c r="M577" s="391"/>
      <c r="N577" s="391"/>
      <c r="O577" s="391"/>
      <c r="P577" s="391"/>
      <c r="Q577" s="391"/>
      <c r="R577" s="391"/>
      <c r="S577" s="391"/>
      <c r="T577" s="391"/>
      <c r="U577" s="509"/>
      <c r="V577" s="391"/>
      <c r="W577" s="391"/>
      <c r="X577" s="391"/>
      <c r="Y577" s="391"/>
      <c r="Z577" s="391"/>
      <c r="AA577" s="391"/>
      <c r="AB577" s="391"/>
      <c r="AC577" s="391"/>
      <c r="AD577" s="391"/>
      <c r="AE577" s="391"/>
      <c r="AF577" s="391"/>
      <c r="AG577" s="391"/>
      <c r="AH577" s="391"/>
    </row>
    <row r="578" spans="3:34">
      <c r="C578" s="793"/>
      <c r="D578" s="671"/>
      <c r="E578" s="671"/>
      <c r="F578" s="671"/>
      <c r="G578" s="673"/>
      <c r="H578" s="614"/>
      <c r="I578" s="614"/>
      <c r="J578" s="391"/>
      <c r="K578" s="391"/>
      <c r="L578" s="391"/>
      <c r="M578" s="391"/>
      <c r="N578" s="391"/>
      <c r="O578" s="391"/>
      <c r="P578" s="391"/>
      <c r="Q578" s="391"/>
      <c r="R578" s="391"/>
      <c r="S578" s="391"/>
      <c r="T578" s="391"/>
      <c r="U578" s="509"/>
      <c r="V578" s="391"/>
      <c r="W578" s="391"/>
      <c r="X578" s="391"/>
      <c r="Y578" s="391"/>
      <c r="Z578" s="391"/>
      <c r="AA578" s="391"/>
      <c r="AB578" s="391"/>
      <c r="AC578" s="391"/>
      <c r="AD578" s="391"/>
      <c r="AE578" s="391"/>
      <c r="AF578" s="391"/>
      <c r="AG578" s="391"/>
      <c r="AH578" s="391"/>
    </row>
    <row r="579" spans="3:34">
      <c r="C579" s="793"/>
      <c r="D579" s="671"/>
      <c r="E579" s="671"/>
      <c r="F579" s="671"/>
      <c r="G579" s="673"/>
      <c r="H579" s="614"/>
      <c r="I579" s="614"/>
      <c r="J579" s="614"/>
      <c r="K579" s="614"/>
      <c r="L579" s="614"/>
      <c r="M579" s="614"/>
      <c r="N579" s="614"/>
      <c r="O579" s="614"/>
      <c r="P579" s="614"/>
      <c r="Q579" s="614"/>
      <c r="R579" s="614"/>
      <c r="S579" s="614"/>
      <c r="T579" s="614"/>
      <c r="U579" s="674"/>
      <c r="V579" s="614"/>
      <c r="W579" s="614"/>
      <c r="X579" s="614"/>
      <c r="Y579" s="614"/>
      <c r="Z579" s="614"/>
      <c r="AA579" s="614"/>
      <c r="AB579" s="614"/>
      <c r="AC579" s="614"/>
      <c r="AD579" s="614"/>
      <c r="AE579" s="614"/>
      <c r="AF579" s="614"/>
      <c r="AG579" s="614"/>
    </row>
    <row r="580" spans="3:34">
      <c r="C580" s="793"/>
      <c r="D580" s="671"/>
      <c r="E580" s="671"/>
      <c r="F580" s="671"/>
      <c r="G580" s="673"/>
      <c r="H580" s="614"/>
      <c r="I580" s="614"/>
      <c r="J580" s="614"/>
      <c r="K580" s="614"/>
      <c r="L580" s="614"/>
      <c r="M580" s="614"/>
      <c r="N580" s="614"/>
      <c r="O580" s="614"/>
      <c r="P580" s="614"/>
      <c r="Q580" s="614"/>
      <c r="R580" s="614"/>
      <c r="S580" s="614"/>
      <c r="T580" s="614"/>
      <c r="U580" s="674"/>
      <c r="V580" s="614"/>
      <c r="W580" s="614"/>
      <c r="X580" s="614"/>
      <c r="Y580" s="614"/>
      <c r="Z580" s="614"/>
      <c r="AA580" s="614"/>
      <c r="AB580" s="614"/>
      <c r="AC580" s="614"/>
      <c r="AD580" s="614"/>
      <c r="AE580" s="614"/>
      <c r="AF580" s="614"/>
      <c r="AG580" s="614"/>
    </row>
    <row r="581" spans="3:34">
      <c r="C581" s="793"/>
      <c r="D581" s="671"/>
      <c r="E581" s="671"/>
      <c r="F581" s="671"/>
      <c r="G581" s="673"/>
      <c r="H581" s="614"/>
      <c r="I581" s="614"/>
      <c r="J581" s="614"/>
      <c r="K581" s="614"/>
      <c r="L581" s="614"/>
      <c r="M581" s="614"/>
      <c r="N581" s="614"/>
      <c r="O581" s="614"/>
      <c r="P581" s="614"/>
      <c r="Q581" s="614"/>
      <c r="R581" s="614"/>
      <c r="S581" s="614"/>
      <c r="T581" s="614"/>
      <c r="U581" s="674"/>
      <c r="V581" s="614"/>
      <c r="W581" s="614"/>
      <c r="X581" s="614"/>
      <c r="Y581" s="614"/>
      <c r="Z581" s="614"/>
      <c r="AA581" s="614"/>
      <c r="AB581" s="614"/>
      <c r="AC581" s="614"/>
      <c r="AD581" s="614"/>
      <c r="AE581" s="614"/>
      <c r="AF581" s="614"/>
      <c r="AG581" s="614"/>
    </row>
    <row r="582" spans="3:34">
      <c r="C582" s="793"/>
      <c r="D582" s="671"/>
      <c r="E582" s="671"/>
      <c r="F582" s="671"/>
      <c r="G582" s="673"/>
      <c r="H582" s="614"/>
      <c r="I582" s="614"/>
      <c r="J582" s="614"/>
      <c r="K582" s="614"/>
      <c r="L582" s="614"/>
      <c r="M582" s="614"/>
      <c r="N582" s="614"/>
      <c r="O582" s="614"/>
      <c r="P582" s="614"/>
      <c r="Q582" s="614"/>
      <c r="R582" s="614"/>
      <c r="S582" s="614"/>
      <c r="T582" s="614"/>
      <c r="U582" s="674"/>
      <c r="V582" s="614"/>
      <c r="W582" s="614"/>
      <c r="X582" s="614"/>
      <c r="Y582" s="614"/>
      <c r="Z582" s="614"/>
      <c r="AA582" s="614"/>
      <c r="AB582" s="614"/>
      <c r="AC582" s="614"/>
      <c r="AD582" s="614"/>
      <c r="AE582" s="614"/>
      <c r="AF582" s="614"/>
      <c r="AG582" s="614"/>
    </row>
    <row r="583" spans="3:34">
      <c r="C583" s="793"/>
      <c r="D583" s="671"/>
      <c r="E583" s="671"/>
      <c r="F583" s="671"/>
      <c r="G583" s="673"/>
      <c r="H583" s="614"/>
      <c r="I583" s="614"/>
      <c r="J583" s="614"/>
      <c r="K583" s="614"/>
      <c r="L583" s="614"/>
      <c r="M583" s="614"/>
      <c r="N583" s="614"/>
      <c r="O583" s="614"/>
      <c r="P583" s="614"/>
      <c r="Q583" s="614"/>
      <c r="R583" s="614"/>
      <c r="S583" s="614"/>
      <c r="T583" s="614"/>
      <c r="U583" s="674"/>
      <c r="V583" s="614"/>
      <c r="W583" s="614"/>
      <c r="X583" s="614"/>
      <c r="Y583" s="614"/>
      <c r="Z583" s="614"/>
      <c r="AA583" s="614"/>
      <c r="AB583" s="614"/>
      <c r="AC583" s="614"/>
      <c r="AD583" s="614"/>
      <c r="AE583" s="614"/>
      <c r="AF583" s="614"/>
      <c r="AG583" s="614"/>
    </row>
    <row r="584" spans="3:34">
      <c r="C584" s="793"/>
      <c r="D584" s="671"/>
      <c r="E584" s="671"/>
      <c r="F584" s="671"/>
      <c r="G584" s="673"/>
      <c r="H584" s="614"/>
      <c r="I584" s="614"/>
      <c r="J584" s="614"/>
      <c r="K584" s="614"/>
      <c r="L584" s="614"/>
      <c r="M584" s="614"/>
      <c r="N584" s="614"/>
      <c r="O584" s="614"/>
      <c r="P584" s="614"/>
      <c r="Q584" s="614"/>
      <c r="R584" s="614"/>
      <c r="S584" s="614"/>
      <c r="T584" s="614"/>
      <c r="U584" s="674"/>
      <c r="V584" s="614"/>
      <c r="W584" s="614"/>
      <c r="X584" s="614"/>
      <c r="Y584" s="614"/>
      <c r="Z584" s="614"/>
      <c r="AA584" s="614"/>
      <c r="AB584" s="614"/>
      <c r="AC584" s="614"/>
      <c r="AD584" s="614"/>
      <c r="AE584" s="614"/>
      <c r="AF584" s="614"/>
      <c r="AG584" s="614"/>
    </row>
    <row r="585" spans="3:34">
      <c r="C585" s="793"/>
      <c r="D585" s="671"/>
      <c r="E585" s="671"/>
      <c r="F585" s="671"/>
      <c r="G585" s="673"/>
      <c r="H585" s="614"/>
      <c r="I585" s="614"/>
      <c r="J585" s="614"/>
      <c r="K585" s="614"/>
      <c r="L585" s="614"/>
      <c r="M585" s="614"/>
      <c r="N585" s="614"/>
      <c r="O585" s="614"/>
      <c r="P585" s="614"/>
      <c r="Q585" s="614"/>
      <c r="R585" s="614"/>
      <c r="S585" s="614"/>
      <c r="T585" s="614"/>
      <c r="U585" s="674"/>
      <c r="V585" s="614"/>
      <c r="W585" s="614"/>
      <c r="X585" s="614"/>
      <c r="Y585" s="614"/>
      <c r="Z585" s="614"/>
      <c r="AA585" s="614"/>
      <c r="AB585" s="614"/>
      <c r="AC585" s="614"/>
      <c r="AD585" s="614"/>
      <c r="AE585" s="614"/>
      <c r="AF585" s="614"/>
      <c r="AG585" s="614"/>
    </row>
    <row r="586" spans="3:34">
      <c r="C586" s="793"/>
      <c r="D586" s="671"/>
      <c r="E586" s="671"/>
      <c r="F586" s="671"/>
      <c r="G586" s="673"/>
      <c r="H586" s="614"/>
      <c r="I586" s="614"/>
      <c r="J586" s="614"/>
      <c r="K586" s="614"/>
      <c r="L586" s="614"/>
      <c r="M586" s="614"/>
      <c r="N586" s="614"/>
      <c r="O586" s="614"/>
      <c r="P586" s="614"/>
      <c r="Q586" s="614"/>
      <c r="R586" s="614"/>
      <c r="S586" s="614"/>
      <c r="T586" s="614"/>
      <c r="U586" s="674"/>
      <c r="V586" s="614"/>
      <c r="W586" s="614"/>
      <c r="X586" s="614"/>
      <c r="Y586" s="614"/>
      <c r="Z586" s="614"/>
      <c r="AA586" s="614"/>
      <c r="AB586" s="614"/>
      <c r="AC586" s="614"/>
      <c r="AD586" s="614"/>
      <c r="AE586" s="614"/>
      <c r="AF586" s="614"/>
      <c r="AG586" s="614"/>
    </row>
    <row r="587" spans="3:34">
      <c r="C587" s="793"/>
      <c r="D587" s="671"/>
      <c r="E587" s="671"/>
      <c r="F587" s="671"/>
      <c r="G587" s="673"/>
      <c r="H587" s="614"/>
      <c r="I587" s="614"/>
      <c r="J587" s="614"/>
      <c r="K587" s="614"/>
      <c r="L587" s="614"/>
      <c r="M587" s="614"/>
      <c r="N587" s="614"/>
      <c r="O587" s="614"/>
      <c r="P587" s="614"/>
      <c r="Q587" s="614"/>
      <c r="R587" s="614"/>
      <c r="S587" s="614"/>
      <c r="T587" s="614"/>
      <c r="U587" s="674"/>
      <c r="V587" s="614"/>
      <c r="W587" s="614"/>
      <c r="X587" s="614"/>
      <c r="Y587" s="614"/>
      <c r="Z587" s="614"/>
      <c r="AA587" s="614"/>
      <c r="AB587" s="614"/>
      <c r="AC587" s="614"/>
      <c r="AD587" s="614"/>
      <c r="AE587" s="614"/>
      <c r="AF587" s="614"/>
      <c r="AG587" s="614"/>
    </row>
    <row r="588" spans="3:34">
      <c r="C588" s="793"/>
      <c r="D588" s="671"/>
      <c r="E588" s="671"/>
      <c r="F588" s="671"/>
      <c r="G588" s="673"/>
      <c r="H588" s="614"/>
      <c r="I588" s="614"/>
      <c r="J588" s="614"/>
      <c r="K588" s="614"/>
      <c r="L588" s="614"/>
      <c r="M588" s="614"/>
      <c r="N588" s="614"/>
      <c r="O588" s="614"/>
      <c r="P588" s="614"/>
      <c r="Q588" s="614"/>
      <c r="R588" s="614"/>
      <c r="S588" s="614"/>
      <c r="T588" s="614"/>
      <c r="U588" s="674"/>
      <c r="V588" s="614"/>
      <c r="W588" s="614"/>
      <c r="X588" s="614"/>
      <c r="Y588" s="614"/>
      <c r="Z588" s="614"/>
      <c r="AA588" s="614"/>
      <c r="AB588" s="614"/>
      <c r="AC588" s="614"/>
      <c r="AD588" s="614"/>
      <c r="AE588" s="614"/>
      <c r="AF588" s="614"/>
      <c r="AG588" s="614"/>
    </row>
    <row r="589" spans="3:34">
      <c r="C589" s="793"/>
      <c r="D589" s="671"/>
      <c r="E589" s="671"/>
      <c r="F589" s="671"/>
      <c r="G589" s="673"/>
      <c r="H589" s="614"/>
      <c r="I589" s="614"/>
      <c r="J589" s="614"/>
      <c r="K589" s="614"/>
      <c r="L589" s="614"/>
      <c r="M589" s="614"/>
      <c r="N589" s="614"/>
      <c r="O589" s="614"/>
      <c r="P589" s="614"/>
      <c r="Q589" s="614"/>
      <c r="R589" s="614"/>
      <c r="S589" s="614"/>
      <c r="T589" s="614"/>
      <c r="U589" s="674"/>
      <c r="V589" s="614"/>
      <c r="W589" s="614"/>
      <c r="X589" s="614"/>
      <c r="Y589" s="614"/>
      <c r="Z589" s="614"/>
      <c r="AA589" s="614"/>
      <c r="AB589" s="614"/>
      <c r="AC589" s="614"/>
      <c r="AD589" s="614"/>
      <c r="AE589" s="614"/>
      <c r="AF589" s="614"/>
      <c r="AG589" s="614"/>
    </row>
    <row r="590" spans="3:34">
      <c r="C590" s="793"/>
      <c r="D590" s="671"/>
      <c r="E590" s="671"/>
      <c r="F590" s="671"/>
      <c r="G590" s="673"/>
      <c r="H590" s="614"/>
      <c r="I590" s="614"/>
      <c r="J590" s="614"/>
      <c r="K590" s="614"/>
      <c r="L590" s="614"/>
      <c r="M590" s="614"/>
      <c r="N590" s="614"/>
      <c r="O590" s="614"/>
      <c r="P590" s="614"/>
      <c r="Q590" s="614"/>
      <c r="R590" s="614"/>
      <c r="S590" s="614"/>
      <c r="T590" s="614"/>
      <c r="U590" s="674"/>
      <c r="V590" s="614"/>
      <c r="W590" s="614"/>
      <c r="X590" s="614"/>
      <c r="Y590" s="614"/>
      <c r="Z590" s="614"/>
      <c r="AA590" s="614"/>
      <c r="AB590" s="614"/>
      <c r="AC590" s="614"/>
      <c r="AD590" s="614"/>
      <c r="AE590" s="614"/>
      <c r="AF590" s="614"/>
      <c r="AG590" s="614"/>
    </row>
    <row r="591" spans="3:34">
      <c r="C591" s="793"/>
      <c r="D591" s="671"/>
      <c r="E591" s="671"/>
      <c r="F591" s="671"/>
      <c r="G591" s="673"/>
      <c r="H591" s="614"/>
      <c r="I591" s="614"/>
      <c r="J591" s="614"/>
      <c r="K591" s="614"/>
      <c r="L591" s="614"/>
      <c r="M591" s="614"/>
      <c r="N591" s="614"/>
      <c r="O591" s="614"/>
      <c r="P591" s="614"/>
      <c r="Q591" s="614"/>
      <c r="R591" s="614"/>
      <c r="S591" s="614"/>
      <c r="T591" s="614"/>
      <c r="U591" s="674"/>
      <c r="V591" s="614"/>
      <c r="W591" s="614"/>
      <c r="X591" s="614"/>
      <c r="Y591" s="614"/>
      <c r="Z591" s="614"/>
      <c r="AA591" s="614"/>
      <c r="AB591" s="614"/>
      <c r="AC591" s="614"/>
      <c r="AD591" s="614"/>
      <c r="AE591" s="614"/>
      <c r="AF591" s="614"/>
      <c r="AG591" s="614"/>
    </row>
    <row r="592" spans="3:34">
      <c r="C592" s="793"/>
      <c r="D592" s="671"/>
      <c r="E592" s="671"/>
      <c r="F592" s="671"/>
      <c r="G592" s="673"/>
      <c r="H592" s="614"/>
      <c r="I592" s="614"/>
      <c r="J592" s="614"/>
      <c r="K592" s="614"/>
      <c r="L592" s="614"/>
      <c r="M592" s="614"/>
      <c r="N592" s="614"/>
      <c r="O592" s="614"/>
      <c r="P592" s="614"/>
      <c r="Q592" s="614"/>
      <c r="R592" s="614"/>
      <c r="S592" s="614"/>
      <c r="T592" s="614"/>
      <c r="U592" s="674"/>
      <c r="V592" s="614"/>
      <c r="W592" s="614"/>
      <c r="X592" s="614"/>
      <c r="Y592" s="614"/>
      <c r="Z592" s="614"/>
      <c r="AA592" s="614"/>
      <c r="AB592" s="614"/>
      <c r="AC592" s="614"/>
      <c r="AD592" s="614"/>
      <c r="AE592" s="614"/>
      <c r="AF592" s="614"/>
      <c r="AG592" s="614"/>
    </row>
    <row r="593" spans="3:33">
      <c r="C593" s="793"/>
      <c r="D593" s="671"/>
      <c r="E593" s="671"/>
      <c r="F593" s="671"/>
      <c r="G593" s="673"/>
      <c r="H593" s="614"/>
      <c r="I593" s="614"/>
      <c r="J593" s="614"/>
      <c r="K593" s="614"/>
      <c r="L593" s="614"/>
      <c r="M593" s="614"/>
      <c r="N593" s="614"/>
      <c r="O593" s="614"/>
      <c r="P593" s="614"/>
      <c r="Q593" s="614"/>
      <c r="R593" s="614"/>
      <c r="S593" s="614"/>
      <c r="T593" s="614"/>
      <c r="U593" s="674"/>
      <c r="V593" s="614"/>
      <c r="W593" s="614"/>
      <c r="X593" s="614"/>
      <c r="Y593" s="614"/>
      <c r="Z593" s="614"/>
      <c r="AA593" s="614"/>
      <c r="AB593" s="614"/>
      <c r="AC593" s="614"/>
      <c r="AD593" s="614"/>
      <c r="AE593" s="614"/>
      <c r="AF593" s="614"/>
      <c r="AG593" s="614"/>
    </row>
    <row r="594" spans="3:33">
      <c r="C594" s="793"/>
      <c r="D594" s="671"/>
      <c r="E594" s="671"/>
      <c r="F594" s="671"/>
      <c r="G594" s="673"/>
      <c r="H594" s="614"/>
      <c r="I594" s="614"/>
      <c r="J594" s="614"/>
      <c r="K594" s="614"/>
      <c r="L594" s="614"/>
      <c r="M594" s="614"/>
      <c r="N594" s="614"/>
      <c r="O594" s="614"/>
      <c r="P594" s="614"/>
      <c r="Q594" s="614"/>
      <c r="R594" s="614"/>
      <c r="S594" s="614"/>
      <c r="T594" s="614"/>
      <c r="U594" s="674"/>
      <c r="V594" s="614"/>
      <c r="W594" s="614"/>
      <c r="X594" s="614"/>
      <c r="Y594" s="614"/>
      <c r="Z594" s="614"/>
      <c r="AA594" s="614"/>
      <c r="AB594" s="614"/>
      <c r="AC594" s="614"/>
      <c r="AD594" s="614"/>
      <c r="AE594" s="614"/>
      <c r="AF594" s="614"/>
      <c r="AG594" s="614"/>
    </row>
    <row r="595" spans="3:33">
      <c r="C595" s="793"/>
      <c r="D595" s="671"/>
      <c r="E595" s="671"/>
      <c r="F595" s="671"/>
      <c r="G595" s="673"/>
      <c r="H595" s="614"/>
      <c r="I595" s="614"/>
      <c r="J595" s="614"/>
      <c r="K595" s="614"/>
      <c r="L595" s="614"/>
      <c r="M595" s="614"/>
      <c r="N595" s="614"/>
      <c r="O595" s="614"/>
      <c r="P595" s="614"/>
      <c r="Q595" s="614"/>
      <c r="R595" s="614"/>
      <c r="S595" s="614"/>
      <c r="T595" s="614"/>
      <c r="U595" s="674"/>
      <c r="V595" s="614"/>
      <c r="W595" s="614"/>
      <c r="X595" s="614"/>
      <c r="Y595" s="614"/>
      <c r="Z595" s="614"/>
      <c r="AA595" s="614"/>
      <c r="AB595" s="614"/>
      <c r="AC595" s="614"/>
      <c r="AD595" s="614"/>
      <c r="AE595" s="614"/>
      <c r="AF595" s="614"/>
      <c r="AG595" s="614"/>
    </row>
    <row r="596" spans="3:33">
      <c r="C596" s="793"/>
      <c r="D596" s="671"/>
      <c r="E596" s="671"/>
      <c r="F596" s="671"/>
      <c r="G596" s="673"/>
      <c r="H596" s="614"/>
      <c r="I596" s="614"/>
      <c r="J596" s="614"/>
      <c r="K596" s="614"/>
      <c r="L596" s="614"/>
      <c r="M596" s="614"/>
      <c r="N596" s="614"/>
      <c r="O596" s="614"/>
      <c r="P596" s="614"/>
      <c r="Q596" s="614"/>
      <c r="R596" s="614"/>
      <c r="S596" s="614"/>
      <c r="T596" s="614"/>
      <c r="U596" s="674"/>
      <c r="V596" s="614"/>
      <c r="W596" s="614"/>
      <c r="X596" s="614"/>
      <c r="Y596" s="614"/>
      <c r="Z596" s="614"/>
      <c r="AA596" s="614"/>
      <c r="AB596" s="614"/>
      <c r="AC596" s="614"/>
      <c r="AD596" s="614"/>
      <c r="AE596" s="614"/>
      <c r="AF596" s="614"/>
      <c r="AG596" s="614"/>
    </row>
    <row r="597" spans="3:33">
      <c r="C597" s="793"/>
      <c r="D597" s="671"/>
      <c r="E597" s="671"/>
      <c r="F597" s="671"/>
      <c r="G597" s="673"/>
      <c r="H597" s="614"/>
      <c r="I597" s="614"/>
      <c r="J597" s="614"/>
      <c r="K597" s="614"/>
      <c r="L597" s="614"/>
      <c r="M597" s="614"/>
      <c r="N597" s="614"/>
      <c r="O597" s="614"/>
      <c r="P597" s="614"/>
      <c r="Q597" s="614"/>
      <c r="R597" s="614"/>
      <c r="S597" s="614"/>
      <c r="T597" s="614"/>
      <c r="U597" s="674"/>
      <c r="V597" s="614"/>
      <c r="W597" s="614"/>
      <c r="X597" s="614"/>
      <c r="Y597" s="614"/>
      <c r="Z597" s="614"/>
      <c r="AA597" s="614"/>
      <c r="AB597" s="614"/>
      <c r="AC597" s="614"/>
      <c r="AD597" s="614"/>
      <c r="AE597" s="614"/>
      <c r="AF597" s="614"/>
      <c r="AG597" s="614"/>
    </row>
    <row r="598" spans="3:33">
      <c r="C598" s="793"/>
      <c r="D598" s="671"/>
      <c r="E598" s="671"/>
      <c r="F598" s="671"/>
      <c r="G598" s="673"/>
      <c r="H598" s="614"/>
      <c r="I598" s="614"/>
      <c r="J598" s="614"/>
      <c r="K598" s="614"/>
      <c r="L598" s="614"/>
      <c r="M598" s="614"/>
      <c r="N598" s="614"/>
      <c r="O598" s="614"/>
      <c r="P598" s="614"/>
      <c r="Q598" s="614"/>
      <c r="R598" s="614"/>
      <c r="S598" s="614"/>
      <c r="T598" s="614"/>
      <c r="U598" s="674"/>
      <c r="V598" s="614"/>
      <c r="W598" s="614"/>
      <c r="X598" s="614"/>
      <c r="Y598" s="614"/>
      <c r="Z598" s="614"/>
      <c r="AA598" s="614"/>
      <c r="AB598" s="614"/>
      <c r="AC598" s="614"/>
      <c r="AD598" s="614"/>
      <c r="AE598" s="614"/>
      <c r="AF598" s="614"/>
      <c r="AG598" s="614"/>
    </row>
    <row r="599" spans="3:33">
      <c r="C599" s="793"/>
      <c r="D599" s="671"/>
      <c r="E599" s="671"/>
      <c r="F599" s="671"/>
      <c r="G599" s="673"/>
      <c r="H599" s="614"/>
      <c r="I599" s="614"/>
      <c r="J599" s="614"/>
      <c r="K599" s="614"/>
      <c r="L599" s="614"/>
      <c r="M599" s="614"/>
      <c r="N599" s="614"/>
      <c r="O599" s="614"/>
      <c r="P599" s="614"/>
      <c r="Q599" s="614"/>
      <c r="R599" s="614"/>
      <c r="S599" s="614"/>
      <c r="T599" s="614"/>
      <c r="U599" s="674"/>
      <c r="V599" s="614"/>
      <c r="W599" s="614"/>
      <c r="X599" s="614"/>
      <c r="Y599" s="614"/>
      <c r="Z599" s="614"/>
      <c r="AA599" s="614"/>
      <c r="AB599" s="614"/>
      <c r="AC599" s="614"/>
      <c r="AD599" s="614"/>
      <c r="AE599" s="614"/>
      <c r="AF599" s="614"/>
      <c r="AG599" s="614"/>
    </row>
    <row r="600" spans="3:33">
      <c r="C600" s="793"/>
      <c r="D600" s="671"/>
      <c r="E600" s="671"/>
      <c r="F600" s="671"/>
      <c r="G600" s="673"/>
      <c r="H600" s="614"/>
      <c r="I600" s="614"/>
      <c r="J600" s="614"/>
      <c r="K600" s="614"/>
      <c r="L600" s="614"/>
      <c r="M600" s="614"/>
      <c r="N600" s="614"/>
      <c r="O600" s="614"/>
      <c r="P600" s="614"/>
      <c r="Q600" s="614"/>
      <c r="R600" s="614"/>
      <c r="S600" s="614"/>
      <c r="T600" s="614"/>
      <c r="U600" s="674"/>
      <c r="V600" s="614"/>
      <c r="W600" s="614"/>
      <c r="X600" s="614"/>
      <c r="Y600" s="614"/>
      <c r="Z600" s="614"/>
      <c r="AA600" s="614"/>
      <c r="AB600" s="614"/>
      <c r="AC600" s="614"/>
      <c r="AD600" s="614"/>
      <c r="AE600" s="614"/>
      <c r="AF600" s="614"/>
      <c r="AG600" s="614"/>
    </row>
    <row r="601" spans="3:33">
      <c r="C601" s="793"/>
      <c r="D601" s="671"/>
      <c r="E601" s="671"/>
      <c r="F601" s="671"/>
      <c r="G601" s="673"/>
      <c r="H601" s="614"/>
      <c r="I601" s="614"/>
      <c r="J601" s="614"/>
      <c r="K601" s="614"/>
      <c r="L601" s="614"/>
      <c r="M601" s="614"/>
      <c r="N601" s="614"/>
      <c r="O601" s="614"/>
      <c r="P601" s="614"/>
      <c r="Q601" s="614"/>
      <c r="R601" s="614"/>
      <c r="S601" s="614"/>
      <c r="T601" s="614"/>
      <c r="U601" s="674"/>
      <c r="V601" s="614"/>
      <c r="W601" s="614"/>
      <c r="X601" s="614"/>
      <c r="Y601" s="614"/>
      <c r="Z601" s="614"/>
      <c r="AA601" s="614"/>
      <c r="AB601" s="614"/>
      <c r="AC601" s="614"/>
      <c r="AD601" s="614"/>
      <c r="AE601" s="614"/>
      <c r="AF601" s="614"/>
      <c r="AG601" s="614"/>
    </row>
    <row r="602" spans="3:33">
      <c r="C602" s="793"/>
      <c r="D602" s="671"/>
      <c r="E602" s="671"/>
      <c r="F602" s="671"/>
      <c r="G602" s="673"/>
      <c r="H602" s="614"/>
      <c r="I602" s="614"/>
      <c r="J602" s="614"/>
      <c r="K602" s="614"/>
      <c r="L602" s="614"/>
      <c r="M602" s="614"/>
      <c r="N602" s="614"/>
      <c r="O602" s="614"/>
      <c r="P602" s="614"/>
      <c r="Q602" s="614"/>
      <c r="R602" s="614"/>
      <c r="S602" s="614"/>
      <c r="T602" s="614"/>
      <c r="U602" s="674"/>
      <c r="V602" s="614"/>
      <c r="W602" s="614"/>
      <c r="X602" s="614"/>
      <c r="Y602" s="614"/>
      <c r="Z602" s="614"/>
      <c r="AA602" s="614"/>
      <c r="AB602" s="614"/>
      <c r="AC602" s="614"/>
      <c r="AD602" s="614"/>
      <c r="AE602" s="614"/>
      <c r="AF602" s="614"/>
      <c r="AG602" s="614"/>
    </row>
    <row r="603" spans="3:33">
      <c r="C603" s="793"/>
      <c r="D603" s="671"/>
      <c r="E603" s="671"/>
      <c r="F603" s="671"/>
      <c r="G603" s="673"/>
      <c r="H603" s="614"/>
      <c r="I603" s="614"/>
      <c r="J603" s="614"/>
      <c r="K603" s="614"/>
      <c r="L603" s="614"/>
      <c r="M603" s="614"/>
      <c r="N603" s="614"/>
      <c r="O603" s="614"/>
      <c r="P603" s="614"/>
      <c r="Q603" s="614"/>
      <c r="R603" s="614"/>
      <c r="S603" s="614"/>
      <c r="T603" s="614"/>
      <c r="U603" s="674"/>
      <c r="V603" s="614"/>
      <c r="W603" s="614"/>
      <c r="X603" s="614"/>
      <c r="Y603" s="614"/>
      <c r="Z603" s="614"/>
      <c r="AA603" s="614"/>
      <c r="AB603" s="614"/>
      <c r="AC603" s="614"/>
      <c r="AD603" s="614"/>
      <c r="AE603" s="614"/>
      <c r="AF603" s="614"/>
      <c r="AG603" s="614"/>
    </row>
    <row r="604" spans="3:33">
      <c r="C604" s="793"/>
      <c r="D604" s="671"/>
      <c r="E604" s="671"/>
      <c r="F604" s="671"/>
      <c r="G604" s="673"/>
      <c r="H604" s="614"/>
      <c r="I604" s="614"/>
      <c r="J604" s="614"/>
      <c r="K604" s="614"/>
      <c r="L604" s="614"/>
      <c r="M604" s="614"/>
      <c r="N604" s="614"/>
      <c r="O604" s="614"/>
      <c r="P604" s="614"/>
      <c r="Q604" s="614"/>
      <c r="R604" s="614"/>
      <c r="S604" s="614"/>
      <c r="T604" s="614"/>
      <c r="U604" s="674"/>
      <c r="V604" s="614"/>
      <c r="W604" s="614"/>
      <c r="X604" s="614"/>
      <c r="Y604" s="614"/>
      <c r="Z604" s="614"/>
      <c r="AA604" s="614"/>
      <c r="AB604" s="614"/>
    </row>
    <row r="605" spans="3:33">
      <c r="C605" s="793"/>
      <c r="D605" s="671"/>
      <c r="E605" s="671"/>
      <c r="F605" s="671"/>
      <c r="G605" s="673"/>
      <c r="H605" s="614"/>
      <c r="I605" s="614"/>
      <c r="J605" s="614"/>
      <c r="K605" s="614"/>
      <c r="L605" s="614"/>
      <c r="M605" s="614"/>
      <c r="N605" s="614"/>
      <c r="O605" s="614"/>
      <c r="P605" s="614"/>
      <c r="Q605" s="614"/>
      <c r="R605" s="614"/>
      <c r="S605" s="614"/>
      <c r="T605" s="614"/>
      <c r="U605" s="674"/>
      <c r="V605" s="614"/>
      <c r="W605" s="614"/>
      <c r="X605" s="614"/>
      <c r="Y605" s="614"/>
      <c r="Z605" s="614"/>
      <c r="AA605" s="614"/>
      <c r="AB605" s="614"/>
    </row>
    <row r="606" spans="3:33">
      <c r="C606" s="793"/>
      <c r="D606" s="671"/>
      <c r="E606" s="671"/>
      <c r="F606" s="671"/>
      <c r="G606" s="673"/>
      <c r="H606" s="614"/>
      <c r="I606" s="614"/>
      <c r="J606" s="614"/>
      <c r="K606" s="614"/>
      <c r="L606" s="614"/>
      <c r="M606" s="614"/>
      <c r="N606" s="614"/>
      <c r="O606" s="614"/>
      <c r="P606" s="614"/>
      <c r="Q606" s="614"/>
      <c r="R606" s="614"/>
      <c r="S606" s="614"/>
      <c r="T606" s="614"/>
      <c r="U606" s="674"/>
      <c r="V606" s="614"/>
      <c r="W606" s="614"/>
      <c r="X606" s="614"/>
      <c r="Y606" s="614"/>
      <c r="Z606" s="614"/>
      <c r="AA606" s="614"/>
      <c r="AB606" s="614"/>
    </row>
    <row r="607" spans="3:33">
      <c r="C607" s="793"/>
      <c r="D607" s="671"/>
      <c r="E607" s="671"/>
      <c r="F607" s="671"/>
      <c r="G607" s="673"/>
      <c r="H607" s="614"/>
      <c r="I607" s="614"/>
      <c r="J607" s="614"/>
      <c r="K607" s="614"/>
      <c r="L607" s="614"/>
      <c r="M607" s="614"/>
      <c r="N607" s="614"/>
      <c r="O607" s="614"/>
      <c r="P607" s="614"/>
      <c r="Q607" s="614"/>
      <c r="R607" s="614"/>
      <c r="S607" s="614"/>
      <c r="T607" s="614"/>
      <c r="U607" s="674"/>
      <c r="V607" s="614"/>
      <c r="W607" s="614"/>
      <c r="X607" s="614"/>
      <c r="Y607" s="614"/>
      <c r="Z607" s="614"/>
      <c r="AA607" s="614"/>
      <c r="AB607" s="614"/>
    </row>
    <row r="608" spans="3:33">
      <c r="C608" s="793"/>
      <c r="D608" s="671"/>
      <c r="E608" s="671"/>
      <c r="F608" s="671"/>
      <c r="G608" s="673"/>
      <c r="H608" s="614"/>
      <c r="I608" s="614"/>
      <c r="J608" s="614"/>
      <c r="K608" s="614"/>
      <c r="L608" s="614"/>
      <c r="M608" s="614"/>
      <c r="N608" s="614"/>
      <c r="O608" s="614"/>
      <c r="P608" s="614"/>
      <c r="Q608" s="614"/>
      <c r="R608" s="614"/>
      <c r="S608" s="614"/>
      <c r="T608" s="614"/>
      <c r="U608" s="674"/>
      <c r="V608" s="614"/>
      <c r="W608" s="614"/>
      <c r="X608" s="614"/>
      <c r="Y608" s="614"/>
      <c r="Z608" s="614"/>
      <c r="AA608" s="614"/>
      <c r="AB608" s="614"/>
    </row>
    <row r="609" spans="3:28">
      <c r="C609" s="793"/>
      <c r="D609" s="671"/>
      <c r="E609" s="671"/>
      <c r="F609" s="671"/>
      <c r="G609" s="673"/>
      <c r="H609" s="614"/>
      <c r="I609" s="614"/>
      <c r="J609" s="614"/>
      <c r="K609" s="614"/>
      <c r="L609" s="614"/>
      <c r="M609" s="614"/>
      <c r="N609" s="614"/>
      <c r="O609" s="614"/>
      <c r="P609" s="614"/>
      <c r="Q609" s="614"/>
      <c r="R609" s="614"/>
      <c r="S609" s="614"/>
      <c r="T609" s="614"/>
      <c r="U609" s="674"/>
      <c r="V609" s="614"/>
      <c r="W609" s="614"/>
      <c r="X609" s="614"/>
      <c r="Y609" s="614"/>
      <c r="Z609" s="614"/>
      <c r="AA609" s="614"/>
      <c r="AB609" s="614"/>
    </row>
    <row r="610" spans="3:28">
      <c r="C610" s="793"/>
      <c r="D610" s="671"/>
      <c r="E610" s="671"/>
      <c r="F610" s="671"/>
      <c r="G610" s="673"/>
      <c r="H610" s="614"/>
      <c r="I610" s="614"/>
      <c r="J610" s="614"/>
      <c r="K610" s="614"/>
      <c r="L610" s="614"/>
      <c r="M610" s="614"/>
      <c r="N610" s="614"/>
      <c r="O610" s="614"/>
      <c r="P610" s="614"/>
      <c r="Q610" s="614"/>
      <c r="R610" s="614"/>
      <c r="S610" s="614"/>
      <c r="T610" s="614"/>
      <c r="U610" s="674"/>
      <c r="V610" s="614"/>
      <c r="W610" s="614"/>
      <c r="X610" s="614"/>
      <c r="Y610" s="614"/>
      <c r="Z610" s="614"/>
      <c r="AA610" s="614"/>
      <c r="AB610" s="614"/>
    </row>
    <row r="611" spans="3:28">
      <c r="C611" s="793"/>
      <c r="D611" s="671"/>
      <c r="E611" s="671"/>
      <c r="F611" s="671"/>
      <c r="G611" s="673"/>
      <c r="H611" s="614"/>
      <c r="I611" s="614"/>
      <c r="J611" s="614"/>
      <c r="K611" s="614"/>
      <c r="L611" s="614"/>
      <c r="M611" s="614"/>
      <c r="N611" s="614"/>
      <c r="O611" s="614"/>
      <c r="P611" s="614"/>
      <c r="Q611" s="614"/>
      <c r="R611" s="614"/>
      <c r="S611" s="614"/>
      <c r="T611" s="614"/>
      <c r="U611" s="674"/>
      <c r="V611" s="614"/>
      <c r="W611" s="614"/>
      <c r="X611" s="614"/>
      <c r="Y611" s="614"/>
      <c r="Z611" s="614"/>
      <c r="AA611" s="614"/>
      <c r="AB611" s="614"/>
    </row>
    <row r="612" spans="3:28">
      <c r="C612" s="793"/>
      <c r="D612" s="671"/>
      <c r="E612" s="671"/>
      <c r="F612" s="671"/>
      <c r="G612" s="673"/>
      <c r="H612" s="614"/>
      <c r="I612" s="614"/>
      <c r="J612" s="614"/>
      <c r="K612" s="614"/>
      <c r="L612" s="614"/>
      <c r="M612" s="614"/>
      <c r="N612" s="614"/>
      <c r="O612" s="614"/>
      <c r="P612" s="614"/>
      <c r="Q612" s="614"/>
      <c r="R612" s="614"/>
      <c r="S612" s="614"/>
      <c r="T612" s="614"/>
      <c r="U612" s="674"/>
      <c r="V612" s="614"/>
      <c r="W612" s="614"/>
      <c r="X612" s="614"/>
      <c r="Y612" s="614"/>
      <c r="Z612" s="614"/>
      <c r="AA612" s="614"/>
      <c r="AB612" s="614"/>
    </row>
    <row r="613" spans="3:28">
      <c r="C613" s="793"/>
      <c r="D613" s="671"/>
      <c r="E613" s="671"/>
      <c r="F613" s="671"/>
      <c r="G613" s="673"/>
      <c r="H613" s="614"/>
      <c r="I613" s="614"/>
      <c r="J613" s="614"/>
      <c r="K613" s="614"/>
      <c r="L613" s="614"/>
      <c r="M613" s="614"/>
      <c r="N613" s="614"/>
      <c r="O613" s="614"/>
      <c r="P613" s="614"/>
      <c r="Q613" s="614"/>
      <c r="R613" s="614"/>
      <c r="S613" s="614"/>
      <c r="T613" s="614"/>
      <c r="U613" s="674"/>
      <c r="V613" s="614"/>
      <c r="W613" s="614"/>
      <c r="X613" s="614"/>
      <c r="Y613" s="614"/>
      <c r="Z613" s="614"/>
      <c r="AA613" s="614"/>
      <c r="AB613" s="614"/>
    </row>
    <row r="614" spans="3:28">
      <c r="C614" s="793"/>
      <c r="D614" s="671"/>
      <c r="E614" s="671"/>
      <c r="F614" s="671"/>
      <c r="G614" s="673"/>
      <c r="H614" s="614"/>
      <c r="I614" s="614"/>
      <c r="J614" s="614"/>
      <c r="K614" s="614"/>
      <c r="L614" s="614"/>
      <c r="M614" s="614"/>
      <c r="N614" s="614"/>
      <c r="O614" s="614"/>
      <c r="P614" s="614"/>
      <c r="Q614" s="614"/>
      <c r="R614" s="614"/>
      <c r="S614" s="614"/>
      <c r="T614" s="614"/>
      <c r="U614" s="674"/>
      <c r="V614" s="614"/>
      <c r="W614" s="614"/>
      <c r="X614" s="614"/>
      <c r="Y614" s="614"/>
      <c r="Z614" s="614"/>
      <c r="AA614" s="614"/>
      <c r="AB614" s="614"/>
    </row>
    <row r="615" spans="3:28">
      <c r="C615" s="793"/>
      <c r="D615" s="671"/>
      <c r="E615" s="671"/>
      <c r="F615" s="671"/>
      <c r="G615" s="673"/>
      <c r="H615" s="614"/>
      <c r="I615" s="614"/>
      <c r="J615" s="614"/>
      <c r="K615" s="614"/>
      <c r="L615" s="614"/>
      <c r="M615" s="614"/>
      <c r="N615" s="614"/>
      <c r="O615" s="614"/>
      <c r="P615" s="614"/>
      <c r="Q615" s="614"/>
      <c r="R615" s="614"/>
      <c r="S615" s="614"/>
      <c r="T615" s="614"/>
      <c r="U615" s="674"/>
      <c r="V615" s="614"/>
      <c r="W615" s="614"/>
      <c r="X615" s="614"/>
      <c r="Y615" s="614"/>
      <c r="Z615" s="614"/>
      <c r="AA615" s="614"/>
      <c r="AB615" s="614"/>
    </row>
    <row r="616" spans="3:28">
      <c r="C616" s="793"/>
      <c r="D616" s="671"/>
      <c r="E616" s="671"/>
      <c r="F616" s="671"/>
      <c r="G616" s="673"/>
      <c r="H616" s="614"/>
      <c r="I616" s="614"/>
      <c r="J616" s="614"/>
      <c r="K616" s="614"/>
      <c r="L616" s="614"/>
      <c r="M616" s="614"/>
      <c r="N616" s="614"/>
      <c r="O616" s="614"/>
      <c r="P616" s="614"/>
      <c r="Q616" s="614"/>
      <c r="R616" s="614"/>
      <c r="S616" s="614"/>
      <c r="T616" s="614"/>
      <c r="U616" s="674"/>
      <c r="V616" s="614"/>
      <c r="W616" s="614"/>
      <c r="X616" s="614"/>
      <c r="Y616" s="614"/>
      <c r="Z616" s="614"/>
      <c r="AA616" s="614"/>
      <c r="AB616" s="614"/>
    </row>
    <row r="617" spans="3:28">
      <c r="C617" s="793"/>
      <c r="D617" s="671"/>
      <c r="E617" s="671"/>
      <c r="F617" s="671"/>
      <c r="G617" s="673"/>
      <c r="H617" s="614"/>
      <c r="I617" s="614"/>
      <c r="J617" s="614"/>
      <c r="K617" s="614"/>
      <c r="L617" s="614"/>
      <c r="M617" s="614"/>
      <c r="N617" s="614"/>
      <c r="O617" s="614"/>
      <c r="P617" s="614"/>
      <c r="Q617" s="614"/>
      <c r="R617" s="614"/>
      <c r="S617" s="614"/>
      <c r="T617" s="614"/>
      <c r="U617" s="674"/>
      <c r="V617" s="614"/>
      <c r="W617" s="614"/>
      <c r="X617" s="614"/>
      <c r="Y617" s="614"/>
      <c r="Z617" s="614"/>
      <c r="AA617" s="614"/>
      <c r="AB617" s="614"/>
    </row>
    <row r="618" spans="3:28">
      <c r="C618" s="793"/>
      <c r="D618" s="671"/>
      <c r="E618" s="671"/>
      <c r="F618" s="671"/>
      <c r="G618" s="673"/>
      <c r="H618" s="614"/>
      <c r="I618" s="614"/>
      <c r="J618" s="614"/>
      <c r="K618" s="614"/>
      <c r="L618" s="614"/>
      <c r="M618" s="614"/>
      <c r="N618" s="614"/>
      <c r="O618" s="614"/>
      <c r="P618" s="614"/>
      <c r="Q618" s="614"/>
      <c r="R618" s="614"/>
      <c r="S618" s="614"/>
      <c r="T618" s="614"/>
      <c r="U618" s="674"/>
      <c r="V618" s="614"/>
      <c r="W618" s="614"/>
      <c r="X618" s="614"/>
      <c r="Y618" s="614"/>
      <c r="Z618" s="614"/>
      <c r="AA618" s="614"/>
      <c r="AB618" s="614"/>
    </row>
    <row r="619" spans="3:28">
      <c r="C619" s="793"/>
      <c r="D619" s="671"/>
      <c r="E619" s="671"/>
      <c r="F619" s="671"/>
      <c r="G619" s="673"/>
      <c r="H619" s="614"/>
      <c r="I619" s="614"/>
      <c r="J619" s="614"/>
      <c r="K619" s="614"/>
      <c r="L619" s="614"/>
      <c r="M619" s="614"/>
      <c r="N619" s="614"/>
      <c r="O619" s="614"/>
      <c r="P619" s="614"/>
      <c r="Q619" s="614"/>
      <c r="R619" s="614"/>
      <c r="S619" s="614"/>
      <c r="T619" s="614"/>
      <c r="U619" s="674"/>
      <c r="V619" s="614"/>
      <c r="W619" s="614"/>
      <c r="X619" s="614"/>
      <c r="Y619" s="614"/>
      <c r="Z619" s="614"/>
      <c r="AA619" s="614"/>
      <c r="AB619" s="614"/>
    </row>
    <row r="620" spans="3:28">
      <c r="C620" s="793"/>
      <c r="D620" s="671"/>
      <c r="E620" s="671"/>
      <c r="F620" s="671"/>
      <c r="G620" s="673"/>
      <c r="H620" s="614"/>
      <c r="I620" s="614"/>
      <c r="J620" s="614"/>
      <c r="K620" s="614"/>
      <c r="L620" s="614"/>
      <c r="M620" s="614"/>
      <c r="N620" s="614"/>
      <c r="O620" s="614"/>
      <c r="P620" s="614"/>
      <c r="Q620" s="614"/>
      <c r="R620" s="614"/>
      <c r="S620" s="614"/>
      <c r="T620" s="614"/>
      <c r="U620" s="674"/>
      <c r="V620" s="614"/>
      <c r="W620" s="614"/>
      <c r="X620" s="614"/>
      <c r="Y620" s="614"/>
      <c r="Z620" s="614"/>
      <c r="AA620" s="614"/>
      <c r="AB620" s="614"/>
    </row>
    <row r="621" spans="3:28">
      <c r="C621" s="793"/>
      <c r="D621" s="671"/>
      <c r="E621" s="671"/>
      <c r="F621" s="671"/>
      <c r="G621" s="673"/>
      <c r="H621" s="614"/>
      <c r="I621" s="614"/>
      <c r="J621" s="614"/>
      <c r="K621" s="614"/>
      <c r="L621" s="614"/>
      <c r="M621" s="614"/>
      <c r="N621" s="614"/>
      <c r="O621" s="614"/>
      <c r="P621" s="614"/>
      <c r="Q621" s="614"/>
      <c r="R621" s="614"/>
      <c r="S621" s="614"/>
      <c r="T621" s="614"/>
      <c r="U621" s="674"/>
      <c r="V621" s="614"/>
      <c r="W621" s="614"/>
      <c r="X621" s="614"/>
      <c r="Y621" s="614"/>
      <c r="Z621" s="614"/>
      <c r="AA621" s="614"/>
      <c r="AB621" s="614"/>
    </row>
    <row r="622" spans="3:28">
      <c r="C622" s="793"/>
      <c r="D622" s="671"/>
      <c r="E622" s="671"/>
      <c r="F622" s="671"/>
      <c r="G622" s="673"/>
      <c r="H622" s="614"/>
      <c r="I622" s="614"/>
      <c r="J622" s="614"/>
      <c r="K622" s="614"/>
      <c r="L622" s="614"/>
      <c r="M622" s="614"/>
      <c r="N622" s="614"/>
      <c r="O622" s="614"/>
      <c r="P622" s="614"/>
      <c r="Q622" s="614"/>
      <c r="R622" s="614"/>
      <c r="S622" s="614"/>
      <c r="T622" s="614"/>
      <c r="U622" s="674"/>
      <c r="V622" s="614"/>
      <c r="W622" s="614"/>
      <c r="X622" s="614"/>
      <c r="Y622" s="614"/>
      <c r="Z622" s="614"/>
      <c r="AA622" s="614"/>
      <c r="AB622" s="614"/>
    </row>
    <row r="623" spans="3:28">
      <c r="C623" s="793"/>
      <c r="D623" s="671"/>
      <c r="E623" s="671"/>
      <c r="F623" s="671"/>
      <c r="G623" s="673"/>
      <c r="H623" s="614"/>
      <c r="I623" s="614"/>
      <c r="J623" s="614"/>
      <c r="K623" s="614"/>
      <c r="L623" s="614"/>
      <c r="M623" s="614"/>
      <c r="N623" s="614"/>
      <c r="O623" s="614"/>
      <c r="P623" s="614"/>
      <c r="Q623" s="614"/>
      <c r="R623" s="614"/>
      <c r="S623" s="614"/>
      <c r="T623" s="614"/>
      <c r="U623" s="674"/>
      <c r="V623" s="614"/>
      <c r="W623" s="614"/>
      <c r="X623" s="614"/>
      <c r="Y623" s="614"/>
      <c r="Z623" s="614"/>
      <c r="AA623" s="614"/>
      <c r="AB623" s="614"/>
    </row>
    <row r="624" spans="3:28">
      <c r="C624" s="793"/>
      <c r="D624" s="671"/>
      <c r="E624" s="671"/>
      <c r="F624" s="671"/>
      <c r="G624" s="673"/>
      <c r="H624" s="614"/>
      <c r="I624" s="614"/>
      <c r="J624" s="614"/>
      <c r="K624" s="614"/>
      <c r="L624" s="614"/>
      <c r="M624" s="614"/>
      <c r="N624" s="614"/>
      <c r="O624" s="614"/>
      <c r="P624" s="614"/>
      <c r="Q624" s="614"/>
      <c r="R624" s="614"/>
      <c r="S624" s="614"/>
      <c r="T624" s="614"/>
      <c r="U624" s="674"/>
      <c r="V624" s="614"/>
      <c r="W624" s="614"/>
      <c r="X624" s="614"/>
      <c r="Y624" s="614"/>
      <c r="Z624" s="614"/>
      <c r="AA624" s="614"/>
      <c r="AB624" s="614"/>
    </row>
    <row r="625" spans="3:28">
      <c r="C625" s="793"/>
      <c r="D625" s="671"/>
      <c r="E625" s="671"/>
      <c r="F625" s="671"/>
      <c r="G625" s="673"/>
      <c r="H625" s="614"/>
      <c r="I625" s="614"/>
      <c r="J625" s="614"/>
      <c r="K625" s="614"/>
      <c r="L625" s="614"/>
      <c r="M625" s="614"/>
      <c r="N625" s="614"/>
      <c r="O625" s="614"/>
      <c r="P625" s="614"/>
      <c r="Q625" s="614"/>
      <c r="R625" s="614"/>
      <c r="S625" s="614"/>
      <c r="T625" s="614"/>
      <c r="U625" s="674"/>
      <c r="V625" s="614"/>
      <c r="W625" s="614"/>
      <c r="X625" s="614"/>
      <c r="Y625" s="614"/>
      <c r="Z625" s="614"/>
      <c r="AA625" s="614"/>
      <c r="AB625" s="614"/>
    </row>
    <row r="626" spans="3:28">
      <c r="C626" s="793"/>
      <c r="D626" s="671"/>
      <c r="E626" s="671"/>
      <c r="F626" s="671"/>
      <c r="G626" s="673"/>
      <c r="H626" s="614"/>
      <c r="I626" s="614"/>
      <c r="J626" s="614"/>
      <c r="K626" s="614"/>
      <c r="L626" s="614"/>
      <c r="M626" s="614"/>
      <c r="N626" s="614"/>
      <c r="O626" s="614"/>
      <c r="P626" s="614"/>
      <c r="Q626" s="614"/>
      <c r="R626" s="614"/>
      <c r="S626" s="614"/>
      <c r="T626" s="614"/>
      <c r="U626" s="674"/>
      <c r="V626" s="614"/>
      <c r="W626" s="614"/>
      <c r="X626" s="614"/>
      <c r="Y626" s="614"/>
      <c r="Z626" s="614"/>
      <c r="AA626" s="614"/>
      <c r="AB626" s="614"/>
    </row>
    <row r="627" spans="3:28">
      <c r="C627" s="793"/>
      <c r="D627" s="671"/>
      <c r="E627" s="671"/>
      <c r="F627" s="671"/>
      <c r="G627" s="673"/>
      <c r="H627" s="614"/>
      <c r="I627" s="614"/>
      <c r="J627" s="614"/>
      <c r="K627" s="614"/>
      <c r="L627" s="614"/>
      <c r="M627" s="614"/>
      <c r="N627" s="614"/>
      <c r="O627" s="614"/>
      <c r="P627" s="614"/>
      <c r="Q627" s="614"/>
      <c r="R627" s="614"/>
      <c r="S627" s="614"/>
      <c r="T627" s="614"/>
      <c r="U627" s="674"/>
      <c r="V627" s="614"/>
      <c r="W627" s="614"/>
      <c r="X627" s="614"/>
      <c r="Y627" s="614"/>
      <c r="Z627" s="614"/>
      <c r="AA627" s="614"/>
      <c r="AB627" s="614"/>
    </row>
    <row r="628" spans="3:28">
      <c r="C628" s="793"/>
      <c r="D628" s="671"/>
      <c r="E628" s="671"/>
      <c r="F628" s="671"/>
      <c r="G628" s="673"/>
      <c r="H628" s="614"/>
      <c r="I628" s="614"/>
      <c r="J628" s="614"/>
      <c r="K628" s="614"/>
      <c r="L628" s="614"/>
      <c r="M628" s="614"/>
      <c r="N628" s="614"/>
      <c r="O628" s="614"/>
      <c r="P628" s="614"/>
      <c r="Q628" s="614"/>
      <c r="R628" s="614"/>
      <c r="S628" s="614"/>
      <c r="T628" s="614"/>
      <c r="U628" s="674"/>
      <c r="V628" s="614"/>
      <c r="W628" s="614"/>
      <c r="X628" s="614"/>
      <c r="Y628" s="614"/>
      <c r="Z628" s="614"/>
      <c r="AA628" s="614"/>
      <c r="AB628" s="614"/>
    </row>
    <row r="629" spans="3:28">
      <c r="C629" s="793"/>
      <c r="D629" s="671"/>
      <c r="E629" s="671"/>
      <c r="F629" s="671"/>
      <c r="G629" s="673"/>
      <c r="H629" s="614"/>
      <c r="I629" s="614"/>
      <c r="J629" s="614"/>
      <c r="K629" s="614"/>
      <c r="L629" s="614"/>
      <c r="M629" s="614"/>
      <c r="N629" s="614"/>
      <c r="O629" s="614"/>
      <c r="P629" s="614"/>
      <c r="Q629" s="614"/>
      <c r="R629" s="614"/>
      <c r="S629" s="614"/>
      <c r="T629" s="614"/>
      <c r="U629" s="674"/>
      <c r="V629" s="614"/>
      <c r="W629" s="614"/>
      <c r="X629" s="614"/>
      <c r="Y629" s="614"/>
      <c r="Z629" s="614"/>
      <c r="AA629" s="614"/>
      <c r="AB629" s="614"/>
    </row>
    <row r="630" spans="3:28">
      <c r="C630" s="793"/>
      <c r="D630" s="671"/>
      <c r="E630" s="671"/>
      <c r="F630" s="671"/>
      <c r="G630" s="673"/>
      <c r="H630" s="614"/>
      <c r="I630" s="614"/>
      <c r="J630" s="614"/>
      <c r="K630" s="614"/>
      <c r="L630" s="614"/>
      <c r="M630" s="614"/>
      <c r="N630" s="614"/>
      <c r="O630" s="614"/>
      <c r="P630" s="614"/>
      <c r="Q630" s="614"/>
      <c r="R630" s="614"/>
      <c r="S630" s="614"/>
      <c r="T630" s="614"/>
      <c r="U630" s="674"/>
      <c r="V630" s="614"/>
      <c r="W630" s="614"/>
      <c r="X630" s="614"/>
      <c r="Y630" s="614"/>
      <c r="Z630" s="614"/>
      <c r="AA630" s="614"/>
      <c r="AB630" s="614"/>
    </row>
    <row r="631" spans="3:28">
      <c r="C631" s="793"/>
      <c r="D631" s="671"/>
      <c r="E631" s="671"/>
      <c r="F631" s="671"/>
      <c r="G631" s="673"/>
      <c r="H631" s="614"/>
      <c r="I631" s="614"/>
      <c r="J631" s="614"/>
      <c r="K631" s="614"/>
      <c r="L631" s="614"/>
      <c r="M631" s="614"/>
      <c r="N631" s="614"/>
      <c r="O631" s="614"/>
      <c r="P631" s="614"/>
      <c r="Q631" s="614"/>
      <c r="R631" s="614"/>
      <c r="S631" s="614"/>
      <c r="T631" s="614"/>
      <c r="U631" s="674"/>
      <c r="V631" s="614"/>
      <c r="W631" s="614"/>
      <c r="X631" s="614"/>
      <c r="Y631" s="614"/>
      <c r="Z631" s="614"/>
      <c r="AA631" s="614"/>
      <c r="AB631" s="614"/>
    </row>
    <row r="632" spans="3:28">
      <c r="C632" s="793"/>
      <c r="D632" s="671"/>
      <c r="E632" s="671"/>
      <c r="F632" s="671"/>
      <c r="G632" s="673"/>
      <c r="H632" s="614"/>
      <c r="I632" s="614"/>
      <c r="J632" s="614"/>
      <c r="K632" s="614"/>
      <c r="L632" s="614"/>
      <c r="M632" s="614"/>
      <c r="N632" s="614"/>
      <c r="O632" s="614"/>
      <c r="P632" s="614"/>
      <c r="Q632" s="614"/>
      <c r="R632" s="614"/>
      <c r="S632" s="614"/>
      <c r="T632" s="614"/>
      <c r="U632" s="674"/>
      <c r="V632" s="614"/>
      <c r="W632" s="614"/>
      <c r="X632" s="614"/>
      <c r="Y632" s="614"/>
      <c r="Z632" s="614"/>
      <c r="AA632" s="614"/>
      <c r="AB632" s="614"/>
    </row>
    <row r="633" spans="3:28">
      <c r="C633" s="793"/>
      <c r="D633" s="671"/>
      <c r="E633" s="671"/>
      <c r="F633" s="671"/>
      <c r="G633" s="673"/>
      <c r="H633" s="614"/>
      <c r="I633" s="614"/>
      <c r="J633" s="614"/>
      <c r="K633" s="614"/>
      <c r="L633" s="614"/>
      <c r="M633" s="614"/>
      <c r="N633" s="614"/>
      <c r="O633" s="614"/>
      <c r="P633" s="614"/>
      <c r="Q633" s="614"/>
      <c r="R633" s="614"/>
      <c r="S633" s="614"/>
      <c r="T633" s="614"/>
      <c r="U633" s="674"/>
      <c r="V633" s="614"/>
      <c r="W633" s="614"/>
      <c r="X633" s="614"/>
      <c r="Y633" s="614"/>
      <c r="Z633" s="614"/>
      <c r="AA633" s="614"/>
      <c r="AB633" s="614"/>
    </row>
    <row r="634" spans="3:28">
      <c r="C634" s="793"/>
      <c r="D634" s="671"/>
      <c r="E634" s="671"/>
      <c r="F634" s="671"/>
      <c r="G634" s="673"/>
      <c r="H634" s="614"/>
      <c r="I634" s="614"/>
      <c r="J634" s="614"/>
      <c r="K634" s="614"/>
      <c r="L634" s="614"/>
      <c r="M634" s="614"/>
      <c r="N634" s="614"/>
      <c r="O634" s="614"/>
      <c r="P634" s="614"/>
      <c r="Q634" s="614"/>
      <c r="R634" s="614"/>
      <c r="S634" s="614"/>
      <c r="T634" s="614"/>
      <c r="U634" s="674"/>
      <c r="V634" s="614"/>
      <c r="W634" s="614"/>
      <c r="X634" s="614"/>
      <c r="Y634" s="614"/>
      <c r="Z634" s="614"/>
      <c r="AA634" s="614"/>
      <c r="AB634" s="614"/>
    </row>
    <row r="635" spans="3:28">
      <c r="C635" s="793"/>
      <c r="D635" s="671"/>
      <c r="E635" s="671"/>
      <c r="F635" s="671"/>
      <c r="G635" s="673"/>
      <c r="H635" s="614"/>
      <c r="I635" s="614"/>
      <c r="J635" s="614"/>
      <c r="K635" s="614"/>
      <c r="L635" s="614"/>
      <c r="M635" s="614"/>
      <c r="N635" s="614"/>
      <c r="O635" s="614"/>
      <c r="P635" s="614"/>
      <c r="Q635" s="614"/>
      <c r="R635" s="614"/>
      <c r="S635" s="614"/>
      <c r="T635" s="614"/>
      <c r="U635" s="674"/>
      <c r="V635" s="614"/>
      <c r="W635" s="614"/>
      <c r="X635" s="614"/>
      <c r="Y635" s="614"/>
      <c r="Z635" s="614"/>
      <c r="AA635" s="614"/>
      <c r="AB635" s="614"/>
    </row>
    <row r="636" spans="3:28">
      <c r="C636" s="793"/>
      <c r="D636" s="671"/>
      <c r="E636" s="671"/>
      <c r="F636" s="671"/>
      <c r="G636" s="673"/>
      <c r="H636" s="614"/>
      <c r="I636" s="614"/>
      <c r="J636" s="614"/>
      <c r="K636" s="614"/>
      <c r="L636" s="614"/>
      <c r="M636" s="614"/>
      <c r="N636" s="614"/>
      <c r="O636" s="614"/>
      <c r="P636" s="614"/>
      <c r="Q636" s="614"/>
      <c r="R636" s="614"/>
      <c r="S636" s="614"/>
      <c r="T636" s="614"/>
      <c r="U636" s="674"/>
      <c r="V636" s="614"/>
      <c r="W636" s="614"/>
      <c r="X636" s="614"/>
      <c r="Y636" s="614"/>
      <c r="Z636" s="614"/>
      <c r="AA636" s="614"/>
      <c r="AB636" s="614"/>
    </row>
    <row r="637" spans="3:28">
      <c r="C637" s="793"/>
      <c r="D637" s="671"/>
      <c r="E637" s="671"/>
      <c r="F637" s="671"/>
      <c r="G637" s="673"/>
      <c r="H637" s="614"/>
      <c r="I637" s="614"/>
      <c r="J637" s="614"/>
      <c r="K637" s="614"/>
      <c r="L637" s="614"/>
      <c r="M637" s="614"/>
      <c r="N637" s="614"/>
      <c r="O637" s="614"/>
      <c r="P637" s="614"/>
      <c r="Q637" s="614"/>
      <c r="R637" s="614"/>
      <c r="S637" s="614"/>
      <c r="T637" s="614"/>
      <c r="U637" s="674"/>
      <c r="V637" s="614"/>
      <c r="W637" s="614"/>
      <c r="X637" s="614"/>
      <c r="Y637" s="614"/>
      <c r="Z637" s="614"/>
      <c r="AA637" s="614"/>
      <c r="AB637" s="614"/>
    </row>
    <row r="638" spans="3:28">
      <c r="C638" s="793"/>
      <c r="D638" s="671"/>
      <c r="E638" s="671"/>
      <c r="F638" s="671"/>
      <c r="G638" s="673"/>
      <c r="H638" s="614"/>
      <c r="I638" s="614"/>
      <c r="J638" s="614"/>
      <c r="K638" s="614"/>
      <c r="L638" s="614"/>
      <c r="M638" s="614"/>
      <c r="N638" s="614"/>
      <c r="O638" s="614"/>
      <c r="P638" s="614"/>
      <c r="Q638" s="614"/>
      <c r="R638" s="614"/>
      <c r="S638" s="614"/>
      <c r="T638" s="614"/>
      <c r="U638" s="674"/>
      <c r="V638" s="614"/>
      <c r="W638" s="614"/>
      <c r="X638" s="614"/>
      <c r="Y638" s="614"/>
      <c r="Z638" s="614"/>
      <c r="AA638" s="614"/>
      <c r="AB638" s="614"/>
    </row>
    <row r="639" spans="3:28">
      <c r="C639" s="793"/>
      <c r="D639" s="671"/>
      <c r="E639" s="671"/>
      <c r="F639" s="671"/>
      <c r="G639" s="673"/>
      <c r="H639" s="614"/>
      <c r="I639" s="614"/>
      <c r="J639" s="614"/>
      <c r="K639" s="614"/>
      <c r="L639" s="614"/>
      <c r="M639" s="614"/>
      <c r="N639" s="614"/>
      <c r="O639" s="614"/>
      <c r="P639" s="614"/>
      <c r="Q639" s="614"/>
      <c r="R639" s="614"/>
      <c r="S639" s="614"/>
      <c r="T639" s="614"/>
      <c r="U639" s="674"/>
      <c r="V639" s="614"/>
      <c r="W639" s="614"/>
      <c r="X639" s="614"/>
      <c r="Y639" s="614"/>
      <c r="Z639" s="614"/>
      <c r="AA639" s="614"/>
      <c r="AB639" s="614"/>
    </row>
    <row r="640" spans="3:28">
      <c r="C640" s="793"/>
      <c r="D640" s="671"/>
      <c r="E640" s="671"/>
      <c r="F640" s="671"/>
      <c r="G640" s="673"/>
      <c r="H640" s="614"/>
      <c r="I640" s="614"/>
      <c r="J640" s="614"/>
      <c r="K640" s="614"/>
      <c r="L640" s="614"/>
      <c r="M640" s="614"/>
      <c r="N640" s="614"/>
      <c r="O640" s="614"/>
      <c r="P640" s="614"/>
      <c r="Q640" s="614"/>
      <c r="R640" s="614"/>
      <c r="S640" s="614"/>
      <c r="T640" s="614"/>
      <c r="U640" s="674"/>
      <c r="V640" s="614"/>
      <c r="W640" s="614"/>
      <c r="X640" s="614"/>
      <c r="Y640" s="614"/>
      <c r="Z640" s="614"/>
      <c r="AA640" s="614"/>
      <c r="AB640" s="614"/>
    </row>
    <row r="641" spans="3:28">
      <c r="C641" s="793"/>
      <c r="D641" s="671"/>
      <c r="E641" s="671"/>
      <c r="F641" s="671"/>
      <c r="G641" s="673"/>
      <c r="H641" s="614"/>
      <c r="I641" s="614"/>
      <c r="J641" s="614"/>
      <c r="K641" s="614"/>
      <c r="L641" s="614"/>
      <c r="M641" s="614"/>
      <c r="N641" s="614"/>
      <c r="O641" s="614"/>
      <c r="P641" s="614"/>
      <c r="Q641" s="614"/>
      <c r="R641" s="614"/>
      <c r="S641" s="614"/>
      <c r="T641" s="614"/>
      <c r="U641" s="674"/>
      <c r="V641" s="614"/>
      <c r="W641" s="614"/>
      <c r="X641" s="614"/>
      <c r="Y641" s="614"/>
      <c r="Z641" s="614"/>
      <c r="AA641" s="614"/>
      <c r="AB641" s="614"/>
    </row>
    <row r="642" spans="3:28">
      <c r="C642" s="793"/>
      <c r="D642" s="671"/>
      <c r="E642" s="671"/>
      <c r="F642" s="671"/>
      <c r="G642" s="673"/>
      <c r="H642" s="614"/>
      <c r="I642" s="614"/>
      <c r="J642" s="614"/>
      <c r="K642" s="614"/>
      <c r="L642" s="614"/>
      <c r="M642" s="614"/>
      <c r="N642" s="614"/>
      <c r="O642" s="614"/>
      <c r="P642" s="614"/>
      <c r="Q642" s="614"/>
      <c r="R642" s="614"/>
      <c r="S642" s="614"/>
      <c r="T642" s="614"/>
      <c r="U642" s="674"/>
      <c r="V642" s="614"/>
      <c r="W642" s="614"/>
      <c r="X642" s="614"/>
      <c r="Y642" s="614"/>
      <c r="Z642" s="614"/>
      <c r="AA642" s="614"/>
      <c r="AB642" s="614"/>
    </row>
    <row r="643" spans="3:28">
      <c r="C643" s="793"/>
      <c r="D643" s="671"/>
      <c r="E643" s="671"/>
      <c r="F643" s="671"/>
      <c r="G643" s="673"/>
      <c r="H643" s="614"/>
      <c r="I643" s="614"/>
      <c r="J643" s="614"/>
      <c r="K643" s="614"/>
      <c r="L643" s="614"/>
      <c r="M643" s="614"/>
      <c r="N643" s="614"/>
      <c r="O643" s="614"/>
      <c r="P643" s="614"/>
      <c r="Q643" s="614"/>
      <c r="R643" s="614"/>
      <c r="S643" s="614"/>
      <c r="T643" s="614"/>
      <c r="U643" s="674"/>
      <c r="V643" s="614"/>
      <c r="W643" s="614"/>
      <c r="X643" s="614"/>
      <c r="Y643" s="614"/>
      <c r="Z643" s="614"/>
      <c r="AA643" s="614"/>
      <c r="AB643" s="614"/>
    </row>
    <row r="644" spans="3:28">
      <c r="C644" s="793"/>
      <c r="D644" s="671"/>
      <c r="E644" s="671"/>
      <c r="F644" s="671"/>
      <c r="G644" s="673"/>
      <c r="H644" s="614"/>
      <c r="I644" s="614"/>
      <c r="J644" s="614"/>
      <c r="K644" s="614"/>
      <c r="L644" s="614"/>
      <c r="M644" s="614"/>
      <c r="N644" s="614"/>
      <c r="O644" s="614"/>
      <c r="P644" s="614"/>
      <c r="Q644" s="614"/>
      <c r="R644" s="614"/>
      <c r="S644" s="614"/>
      <c r="T644" s="614"/>
      <c r="U644" s="674"/>
      <c r="V644" s="614"/>
      <c r="W644" s="614"/>
      <c r="X644" s="614"/>
      <c r="Y644" s="614"/>
      <c r="Z644" s="614"/>
      <c r="AA644" s="614"/>
      <c r="AB644" s="614"/>
    </row>
    <row r="645" spans="3:28">
      <c r="C645" s="793"/>
      <c r="D645" s="671"/>
      <c r="E645" s="671"/>
      <c r="F645" s="671"/>
      <c r="G645" s="673"/>
      <c r="H645" s="614"/>
      <c r="I645" s="614"/>
      <c r="J645" s="614"/>
      <c r="K645" s="614"/>
      <c r="L645" s="614"/>
      <c r="M645" s="614"/>
      <c r="N645" s="614"/>
      <c r="O645" s="614"/>
      <c r="P645" s="614"/>
      <c r="Q645" s="614"/>
      <c r="R645" s="614"/>
      <c r="S645" s="614"/>
      <c r="T645" s="614"/>
      <c r="U645" s="674"/>
      <c r="V645" s="614"/>
      <c r="W645" s="614"/>
      <c r="X645" s="614"/>
      <c r="Y645" s="614"/>
      <c r="Z645" s="614"/>
      <c r="AA645" s="614"/>
      <c r="AB645" s="614"/>
    </row>
    <row r="646" spans="3:28">
      <c r="C646" s="793"/>
      <c r="D646" s="671"/>
      <c r="E646" s="671"/>
      <c r="F646" s="671"/>
      <c r="G646" s="673"/>
      <c r="H646" s="614"/>
      <c r="I646" s="614"/>
      <c r="J646" s="614"/>
      <c r="K646" s="614"/>
      <c r="L646" s="614"/>
      <c r="M646" s="614"/>
      <c r="N646" s="614"/>
      <c r="O646" s="614"/>
      <c r="P646" s="614"/>
      <c r="Q646" s="614"/>
      <c r="R646" s="614"/>
      <c r="S646" s="614"/>
      <c r="T646" s="614"/>
      <c r="U646" s="674"/>
      <c r="V646" s="614"/>
      <c r="W646" s="614"/>
      <c r="X646" s="614"/>
      <c r="Y646" s="614"/>
      <c r="Z646" s="614"/>
      <c r="AA646" s="614"/>
      <c r="AB646" s="614"/>
    </row>
    <row r="647" spans="3:28">
      <c r="C647" s="793"/>
      <c r="D647" s="671"/>
      <c r="E647" s="671"/>
      <c r="F647" s="671"/>
      <c r="G647" s="673"/>
      <c r="H647" s="614"/>
      <c r="I647" s="614"/>
      <c r="J647" s="614"/>
      <c r="K647" s="614"/>
      <c r="L647" s="614"/>
      <c r="M647" s="614"/>
      <c r="N647" s="614"/>
      <c r="O647" s="614"/>
      <c r="P647" s="614"/>
      <c r="Q647" s="614"/>
      <c r="R647" s="614"/>
      <c r="S647" s="614"/>
      <c r="T647" s="614"/>
      <c r="U647" s="674"/>
      <c r="V647" s="614"/>
      <c r="W647" s="614"/>
      <c r="X647" s="614"/>
      <c r="Y647" s="614"/>
      <c r="Z647" s="614"/>
      <c r="AA647" s="614"/>
      <c r="AB647" s="614"/>
    </row>
    <row r="648" spans="3:28">
      <c r="C648" s="793"/>
      <c r="D648" s="671"/>
      <c r="E648" s="671"/>
      <c r="F648" s="671"/>
      <c r="G648" s="673"/>
      <c r="H648" s="614"/>
      <c r="I648" s="614"/>
      <c r="J648" s="614"/>
      <c r="K648" s="614"/>
      <c r="L648" s="614"/>
      <c r="M648" s="614"/>
      <c r="N648" s="614"/>
      <c r="O648" s="614"/>
      <c r="P648" s="614"/>
      <c r="Q648" s="614"/>
      <c r="R648" s="614"/>
      <c r="S648" s="614"/>
      <c r="T648" s="614"/>
      <c r="U648" s="674"/>
      <c r="V648" s="614"/>
      <c r="W648" s="614"/>
      <c r="X648" s="614"/>
      <c r="Y648" s="614"/>
      <c r="Z648" s="614"/>
      <c r="AA648" s="614"/>
      <c r="AB648" s="614"/>
    </row>
    <row r="649" spans="3:28">
      <c r="C649" s="793"/>
      <c r="D649" s="671"/>
      <c r="E649" s="671"/>
      <c r="F649" s="671"/>
      <c r="G649" s="673"/>
      <c r="H649" s="614"/>
      <c r="I649" s="614"/>
      <c r="J649" s="614"/>
      <c r="K649" s="614"/>
      <c r="L649" s="614"/>
      <c r="M649" s="614"/>
      <c r="N649" s="614"/>
      <c r="O649" s="614"/>
      <c r="P649" s="614"/>
      <c r="Q649" s="614"/>
      <c r="R649" s="614"/>
      <c r="S649" s="614"/>
      <c r="T649" s="614"/>
      <c r="U649" s="674"/>
      <c r="V649" s="614"/>
      <c r="W649" s="614"/>
      <c r="X649" s="614"/>
      <c r="Y649" s="614"/>
      <c r="Z649" s="614"/>
      <c r="AA649" s="614"/>
      <c r="AB649" s="614"/>
    </row>
    <row r="650" spans="3:28">
      <c r="C650" s="793"/>
      <c r="D650" s="671"/>
      <c r="E650" s="671"/>
      <c r="F650" s="671"/>
      <c r="G650" s="673"/>
      <c r="H650" s="614"/>
      <c r="I650" s="614"/>
      <c r="J650" s="614"/>
      <c r="K650" s="614"/>
      <c r="L650" s="614"/>
      <c r="M650" s="614"/>
      <c r="N650" s="614"/>
      <c r="O650" s="614"/>
      <c r="P650" s="614"/>
      <c r="Q650" s="614"/>
      <c r="R650" s="614"/>
      <c r="S650" s="614"/>
      <c r="T650" s="614"/>
      <c r="U650" s="674"/>
      <c r="V650" s="614"/>
      <c r="W650" s="614"/>
      <c r="X650" s="614"/>
      <c r="Y650" s="614"/>
      <c r="Z650" s="614"/>
      <c r="AA650" s="614"/>
      <c r="AB650" s="614"/>
    </row>
    <row r="651" spans="3:28">
      <c r="C651" s="793"/>
      <c r="D651" s="671"/>
      <c r="E651" s="671"/>
      <c r="F651" s="671"/>
      <c r="G651" s="673"/>
      <c r="H651" s="614"/>
      <c r="I651" s="614"/>
      <c r="J651" s="614"/>
      <c r="K651" s="614"/>
      <c r="L651" s="614"/>
      <c r="M651" s="614"/>
      <c r="N651" s="614"/>
      <c r="O651" s="614"/>
      <c r="P651" s="614"/>
      <c r="Q651" s="614"/>
      <c r="R651" s="614"/>
      <c r="S651" s="614"/>
      <c r="T651" s="614"/>
      <c r="U651" s="674"/>
      <c r="V651" s="614"/>
      <c r="W651" s="614"/>
      <c r="X651" s="614"/>
      <c r="Y651" s="614"/>
      <c r="Z651" s="614"/>
      <c r="AA651" s="614"/>
      <c r="AB651" s="614"/>
    </row>
    <row r="652" spans="3:28">
      <c r="C652" s="793"/>
      <c r="D652" s="671"/>
      <c r="E652" s="671"/>
      <c r="F652" s="671"/>
      <c r="G652" s="673"/>
      <c r="H652" s="614"/>
      <c r="I652" s="614"/>
      <c r="J652" s="614"/>
      <c r="K652" s="614"/>
      <c r="L652" s="614"/>
      <c r="M652" s="614"/>
      <c r="N652" s="614"/>
      <c r="O652" s="614"/>
      <c r="P652" s="614"/>
      <c r="Q652" s="614"/>
      <c r="R652" s="614"/>
      <c r="S652" s="614"/>
      <c r="T652" s="614"/>
      <c r="U652" s="674"/>
      <c r="V652" s="614"/>
      <c r="W652" s="614"/>
      <c r="X652" s="614"/>
      <c r="Y652" s="614"/>
      <c r="Z652" s="614"/>
      <c r="AA652" s="614"/>
      <c r="AB652" s="614"/>
    </row>
    <row r="653" spans="3:28">
      <c r="C653" s="793"/>
      <c r="D653" s="671"/>
      <c r="E653" s="671"/>
      <c r="F653" s="671"/>
      <c r="G653" s="673"/>
      <c r="H653" s="614"/>
      <c r="I653" s="614"/>
      <c r="J653" s="614"/>
      <c r="K653" s="614"/>
      <c r="L653" s="614"/>
      <c r="M653" s="614"/>
      <c r="N653" s="614"/>
      <c r="O653" s="614"/>
      <c r="P653" s="614"/>
      <c r="Q653" s="614"/>
      <c r="R653" s="614"/>
      <c r="S653" s="614"/>
      <c r="T653" s="614"/>
      <c r="U653" s="674"/>
      <c r="V653" s="614"/>
      <c r="W653" s="614"/>
      <c r="X653" s="614"/>
      <c r="Y653" s="614"/>
      <c r="Z653" s="614"/>
      <c r="AA653" s="614"/>
      <c r="AB653" s="614"/>
    </row>
    <row r="654" spans="3:28">
      <c r="C654" s="793"/>
      <c r="D654" s="671"/>
      <c r="E654" s="671"/>
      <c r="F654" s="671"/>
      <c r="G654" s="673"/>
      <c r="H654" s="614"/>
      <c r="I654" s="614"/>
      <c r="J654" s="614"/>
      <c r="K654" s="614"/>
      <c r="L654" s="614"/>
      <c r="M654" s="614"/>
      <c r="N654" s="614"/>
      <c r="O654" s="614"/>
      <c r="P654" s="614"/>
      <c r="Q654" s="614"/>
      <c r="R654" s="614"/>
      <c r="S654" s="614"/>
      <c r="T654" s="614"/>
      <c r="U654" s="674"/>
      <c r="V654" s="614"/>
      <c r="W654" s="614"/>
      <c r="X654" s="614"/>
      <c r="Y654" s="614"/>
      <c r="Z654" s="614"/>
      <c r="AA654" s="614"/>
      <c r="AB654" s="614"/>
    </row>
    <row r="655" spans="3:28">
      <c r="C655" s="793"/>
      <c r="D655" s="671"/>
      <c r="E655" s="671"/>
      <c r="F655" s="671"/>
      <c r="G655" s="673"/>
      <c r="H655" s="614"/>
      <c r="I655" s="614"/>
      <c r="J655" s="614"/>
      <c r="K655" s="614"/>
      <c r="L655" s="614"/>
      <c r="M655" s="614"/>
      <c r="N655" s="614"/>
      <c r="O655" s="614"/>
      <c r="P655" s="614"/>
      <c r="Q655" s="614"/>
      <c r="R655" s="614"/>
      <c r="S655" s="614"/>
      <c r="T655" s="614"/>
      <c r="U655" s="674"/>
      <c r="V655" s="614"/>
      <c r="W655" s="614"/>
      <c r="X655" s="614"/>
      <c r="Y655" s="614"/>
      <c r="Z655" s="614"/>
      <c r="AA655" s="614"/>
      <c r="AB655" s="614"/>
    </row>
    <row r="656" spans="3:28">
      <c r="C656" s="793"/>
      <c r="D656" s="671"/>
      <c r="E656" s="671"/>
      <c r="F656" s="671"/>
      <c r="G656" s="673"/>
      <c r="H656" s="614"/>
      <c r="I656" s="614"/>
      <c r="J656" s="614"/>
      <c r="K656" s="614"/>
      <c r="L656" s="614"/>
      <c r="M656" s="614"/>
      <c r="N656" s="614"/>
      <c r="O656" s="614"/>
      <c r="P656" s="614"/>
      <c r="Q656" s="614"/>
      <c r="R656" s="614"/>
      <c r="S656" s="614"/>
      <c r="T656" s="614"/>
      <c r="U656" s="674"/>
      <c r="V656" s="614"/>
      <c r="W656" s="614"/>
      <c r="X656" s="614"/>
      <c r="Y656" s="614"/>
      <c r="Z656" s="614"/>
      <c r="AA656" s="614"/>
      <c r="AB656" s="614"/>
    </row>
    <row r="657" spans="3:28">
      <c r="C657" s="793"/>
      <c r="D657" s="671"/>
      <c r="E657" s="671"/>
      <c r="F657" s="671"/>
      <c r="G657" s="673"/>
      <c r="H657" s="614"/>
      <c r="I657" s="614"/>
      <c r="J657" s="614"/>
      <c r="K657" s="614"/>
      <c r="L657" s="614"/>
      <c r="M657" s="614"/>
      <c r="N657" s="614"/>
      <c r="O657" s="614"/>
      <c r="P657" s="614"/>
      <c r="Q657" s="614"/>
      <c r="R657" s="614"/>
      <c r="S657" s="614"/>
      <c r="T657" s="614"/>
      <c r="U657" s="674"/>
      <c r="V657" s="614"/>
      <c r="W657" s="614"/>
      <c r="X657" s="614"/>
      <c r="Y657" s="614"/>
      <c r="Z657" s="614"/>
      <c r="AA657" s="614"/>
      <c r="AB657" s="614"/>
    </row>
    <row r="658" spans="3:28">
      <c r="C658" s="793"/>
      <c r="D658" s="671"/>
      <c r="E658" s="671"/>
      <c r="F658" s="671"/>
      <c r="G658" s="673"/>
      <c r="H658" s="614"/>
      <c r="I658" s="614"/>
      <c r="J658" s="614"/>
      <c r="K658" s="614"/>
      <c r="L658" s="614"/>
      <c r="M658" s="614"/>
      <c r="N658" s="614"/>
      <c r="O658" s="614"/>
      <c r="P658" s="614"/>
      <c r="Q658" s="614"/>
      <c r="R658" s="614"/>
      <c r="S658" s="614"/>
      <c r="T658" s="614"/>
      <c r="U658" s="674"/>
      <c r="V658" s="614"/>
      <c r="W658" s="614"/>
      <c r="X658" s="614"/>
      <c r="Y658" s="614"/>
      <c r="Z658" s="614"/>
      <c r="AA658" s="614"/>
      <c r="AB658" s="614"/>
    </row>
    <row r="659" spans="3:28">
      <c r="C659" s="793"/>
      <c r="D659" s="671"/>
      <c r="E659" s="671"/>
      <c r="F659" s="671"/>
      <c r="G659" s="673"/>
      <c r="H659" s="614"/>
      <c r="I659" s="614"/>
      <c r="J659" s="614"/>
      <c r="K659" s="614"/>
      <c r="L659" s="614"/>
      <c r="M659" s="614"/>
      <c r="N659" s="614"/>
      <c r="O659" s="614"/>
      <c r="P659" s="614"/>
      <c r="Q659" s="614"/>
      <c r="R659" s="614"/>
      <c r="S659" s="614"/>
      <c r="T659" s="614"/>
      <c r="U659" s="674"/>
      <c r="V659" s="614"/>
      <c r="W659" s="614"/>
      <c r="X659" s="614"/>
      <c r="Y659" s="614"/>
      <c r="Z659" s="614"/>
      <c r="AA659" s="614"/>
      <c r="AB659" s="614"/>
    </row>
    <row r="660" spans="3:28">
      <c r="C660" s="793"/>
      <c r="D660" s="671"/>
      <c r="E660" s="671"/>
      <c r="F660" s="671"/>
      <c r="G660" s="673"/>
      <c r="H660" s="614"/>
      <c r="I660" s="614"/>
      <c r="J660" s="614"/>
      <c r="K660" s="614"/>
      <c r="L660" s="614"/>
      <c r="M660" s="614"/>
      <c r="N660" s="614"/>
      <c r="O660" s="614"/>
      <c r="P660" s="614"/>
      <c r="Q660" s="614"/>
      <c r="R660" s="614"/>
      <c r="S660" s="614"/>
      <c r="T660" s="614"/>
      <c r="U660" s="674"/>
      <c r="V660" s="614"/>
      <c r="W660" s="614"/>
      <c r="X660" s="614"/>
      <c r="Y660" s="614"/>
      <c r="Z660" s="614"/>
      <c r="AA660" s="614"/>
      <c r="AB660" s="614"/>
    </row>
    <row r="661" spans="3:28">
      <c r="C661" s="793"/>
      <c r="D661" s="671"/>
      <c r="E661" s="671"/>
      <c r="F661" s="671"/>
      <c r="G661" s="673"/>
      <c r="H661" s="614"/>
      <c r="I661" s="614"/>
      <c r="J661" s="614"/>
      <c r="K661" s="614"/>
      <c r="L661" s="614"/>
      <c r="M661" s="614"/>
      <c r="N661" s="614"/>
      <c r="O661" s="614"/>
      <c r="P661" s="614"/>
      <c r="Q661" s="614"/>
      <c r="R661" s="614"/>
      <c r="S661" s="614"/>
      <c r="T661" s="614"/>
      <c r="U661" s="674"/>
      <c r="V661" s="614"/>
      <c r="W661" s="614"/>
      <c r="X661" s="614"/>
      <c r="Y661" s="614"/>
      <c r="Z661" s="614"/>
      <c r="AA661" s="614"/>
      <c r="AB661" s="614"/>
    </row>
    <row r="662" spans="3:28">
      <c r="C662" s="793"/>
      <c r="D662" s="671"/>
      <c r="E662" s="671"/>
      <c r="F662" s="671"/>
      <c r="G662" s="673"/>
      <c r="H662" s="614"/>
      <c r="I662" s="614"/>
      <c r="J662" s="614"/>
      <c r="K662" s="614"/>
      <c r="L662" s="614"/>
      <c r="M662" s="614"/>
      <c r="N662" s="614"/>
      <c r="O662" s="614"/>
      <c r="P662" s="614"/>
      <c r="Q662" s="614"/>
      <c r="R662" s="614"/>
      <c r="S662" s="614"/>
      <c r="T662" s="614"/>
      <c r="U662" s="674"/>
      <c r="V662" s="614"/>
      <c r="W662" s="614"/>
      <c r="X662" s="614"/>
      <c r="Y662" s="614"/>
      <c r="Z662" s="614"/>
      <c r="AA662" s="614"/>
      <c r="AB662" s="614"/>
    </row>
    <row r="663" spans="3:28">
      <c r="C663" s="793"/>
      <c r="D663" s="671"/>
      <c r="E663" s="671"/>
      <c r="F663" s="671"/>
      <c r="G663" s="673"/>
      <c r="H663" s="614"/>
      <c r="I663" s="614"/>
      <c r="J663" s="614"/>
      <c r="K663" s="614"/>
      <c r="L663" s="614"/>
      <c r="M663" s="614"/>
      <c r="N663" s="614"/>
      <c r="O663" s="614"/>
      <c r="P663" s="614"/>
      <c r="Q663" s="614"/>
      <c r="R663" s="614"/>
      <c r="S663" s="614"/>
      <c r="T663" s="614"/>
      <c r="U663" s="674"/>
      <c r="V663" s="614"/>
      <c r="W663" s="614"/>
      <c r="X663" s="614"/>
      <c r="Y663" s="614"/>
      <c r="Z663" s="614"/>
      <c r="AA663" s="614"/>
      <c r="AB663" s="614"/>
    </row>
    <row r="664" spans="3:28">
      <c r="C664" s="793"/>
      <c r="D664" s="671"/>
      <c r="E664" s="671"/>
      <c r="F664" s="671"/>
      <c r="G664" s="673"/>
      <c r="H664" s="614"/>
      <c r="I664" s="614"/>
      <c r="J664" s="614"/>
      <c r="K664" s="614"/>
      <c r="L664" s="614"/>
      <c r="M664" s="614"/>
      <c r="N664" s="614"/>
      <c r="O664" s="614"/>
      <c r="P664" s="614"/>
      <c r="Q664" s="614"/>
      <c r="R664" s="614"/>
      <c r="S664" s="614"/>
      <c r="T664" s="614"/>
      <c r="U664" s="674"/>
      <c r="V664" s="614"/>
      <c r="W664" s="614"/>
      <c r="X664" s="614"/>
      <c r="Y664" s="614"/>
      <c r="Z664" s="614"/>
      <c r="AA664" s="614"/>
      <c r="AB664" s="614"/>
    </row>
    <row r="665" spans="3:28">
      <c r="C665" s="793"/>
      <c r="D665" s="671"/>
      <c r="E665" s="671"/>
      <c r="F665" s="671"/>
      <c r="G665" s="673"/>
      <c r="H665" s="614"/>
      <c r="I665" s="614"/>
      <c r="J665" s="614"/>
      <c r="K665" s="614"/>
      <c r="L665" s="614"/>
      <c r="M665" s="614"/>
      <c r="N665" s="614"/>
      <c r="O665" s="614"/>
      <c r="P665" s="614"/>
      <c r="Q665" s="614"/>
      <c r="R665" s="614"/>
      <c r="S665" s="614"/>
      <c r="T665" s="614"/>
      <c r="U665" s="674"/>
      <c r="V665" s="614"/>
      <c r="W665" s="614"/>
      <c r="X665" s="614"/>
      <c r="Y665" s="614"/>
      <c r="Z665" s="614"/>
      <c r="AA665" s="614"/>
      <c r="AB665" s="614"/>
    </row>
    <row r="666" spans="3:28">
      <c r="C666" s="793"/>
      <c r="D666" s="671"/>
      <c r="E666" s="671"/>
      <c r="F666" s="671"/>
      <c r="G666" s="673"/>
      <c r="H666" s="614"/>
      <c r="I666" s="614"/>
      <c r="J666" s="614"/>
      <c r="K666" s="614"/>
      <c r="L666" s="614"/>
      <c r="M666" s="614"/>
      <c r="N666" s="614"/>
      <c r="O666" s="614"/>
      <c r="P666" s="614"/>
      <c r="Q666" s="614"/>
      <c r="R666" s="614"/>
      <c r="S666" s="614"/>
      <c r="T666" s="614"/>
      <c r="U666" s="674"/>
      <c r="V666" s="614"/>
      <c r="W666" s="614"/>
      <c r="X666" s="614"/>
      <c r="Y666" s="614"/>
      <c r="Z666" s="614"/>
      <c r="AA666" s="614"/>
      <c r="AB666" s="614"/>
    </row>
    <row r="667" spans="3:28">
      <c r="C667" s="793"/>
      <c r="D667" s="671"/>
      <c r="E667" s="671"/>
      <c r="F667" s="671"/>
      <c r="G667" s="673"/>
      <c r="H667" s="614"/>
      <c r="I667" s="614"/>
      <c r="J667" s="614"/>
      <c r="K667" s="614"/>
      <c r="L667" s="614"/>
      <c r="M667" s="614"/>
      <c r="N667" s="614"/>
      <c r="O667" s="614"/>
      <c r="P667" s="614"/>
      <c r="Q667" s="614"/>
      <c r="R667" s="614"/>
      <c r="S667" s="614"/>
      <c r="T667" s="614"/>
      <c r="U667" s="674"/>
      <c r="V667" s="614"/>
      <c r="W667" s="614"/>
      <c r="X667" s="614"/>
      <c r="Y667" s="614"/>
      <c r="Z667" s="614"/>
      <c r="AA667" s="614"/>
      <c r="AB667" s="614"/>
    </row>
    <row r="668" spans="3:28">
      <c r="C668" s="793"/>
      <c r="D668" s="671"/>
      <c r="E668" s="671"/>
      <c r="F668" s="671"/>
      <c r="G668" s="673"/>
      <c r="H668" s="614"/>
      <c r="I668" s="614"/>
      <c r="J668" s="614"/>
      <c r="K668" s="614"/>
      <c r="L668" s="614"/>
      <c r="M668" s="614"/>
      <c r="N668" s="614"/>
      <c r="O668" s="614"/>
      <c r="P668" s="614"/>
      <c r="Q668" s="614"/>
      <c r="R668" s="614"/>
      <c r="S668" s="614"/>
      <c r="T668" s="614"/>
      <c r="U668" s="674"/>
      <c r="V668" s="614"/>
      <c r="W668" s="614"/>
      <c r="X668" s="614"/>
      <c r="Y668" s="614"/>
      <c r="Z668" s="614"/>
      <c r="AA668" s="614"/>
      <c r="AB668" s="614"/>
    </row>
    <row r="669" spans="3:28">
      <c r="C669" s="793"/>
      <c r="D669" s="671"/>
      <c r="E669" s="671"/>
      <c r="F669" s="671"/>
      <c r="G669" s="673"/>
      <c r="H669" s="614"/>
      <c r="I669" s="614"/>
      <c r="J669" s="614"/>
      <c r="K669" s="614"/>
      <c r="L669" s="614"/>
      <c r="M669" s="614"/>
      <c r="N669" s="614"/>
      <c r="O669" s="614"/>
      <c r="P669" s="614"/>
      <c r="Q669" s="614"/>
      <c r="R669" s="614"/>
      <c r="S669" s="614"/>
      <c r="T669" s="614"/>
      <c r="U669" s="674"/>
      <c r="V669" s="614"/>
      <c r="W669" s="614"/>
      <c r="X669" s="614"/>
      <c r="Y669" s="614"/>
      <c r="Z669" s="614"/>
      <c r="AA669" s="614"/>
      <c r="AB669" s="614"/>
    </row>
    <row r="670" spans="3:28">
      <c r="C670" s="793"/>
      <c r="D670" s="671"/>
      <c r="E670" s="671"/>
      <c r="F670" s="671"/>
      <c r="G670" s="673"/>
      <c r="H670" s="614"/>
      <c r="I670" s="614"/>
      <c r="J670" s="614"/>
      <c r="K670" s="614"/>
      <c r="L670" s="614"/>
      <c r="M670" s="614"/>
      <c r="N670" s="614"/>
      <c r="O670" s="614"/>
      <c r="P670" s="614"/>
      <c r="Q670" s="614"/>
      <c r="R670" s="614"/>
      <c r="S670" s="614"/>
      <c r="T670" s="614"/>
      <c r="U670" s="674"/>
      <c r="V670" s="614"/>
      <c r="W670" s="614"/>
      <c r="X670" s="614"/>
      <c r="Y670" s="614"/>
      <c r="Z670" s="614"/>
      <c r="AA670" s="614"/>
      <c r="AB670" s="614"/>
    </row>
    <row r="671" spans="3:28">
      <c r="C671" s="793"/>
      <c r="D671" s="671"/>
      <c r="E671" s="671"/>
      <c r="F671" s="671"/>
      <c r="G671" s="673"/>
      <c r="H671" s="614"/>
      <c r="I671" s="614"/>
      <c r="J671" s="614"/>
      <c r="K671" s="614"/>
      <c r="L671" s="614"/>
      <c r="M671" s="614"/>
      <c r="N671" s="614"/>
      <c r="O671" s="614"/>
      <c r="P671" s="614"/>
      <c r="Q671" s="614"/>
      <c r="R671" s="614"/>
      <c r="S671" s="614"/>
      <c r="T671" s="614"/>
      <c r="U671" s="674"/>
      <c r="V671" s="614"/>
      <c r="W671" s="614"/>
      <c r="X671" s="614"/>
      <c r="Y671" s="614"/>
      <c r="Z671" s="614"/>
      <c r="AA671" s="614"/>
      <c r="AB671" s="614"/>
    </row>
    <row r="672" spans="3:28">
      <c r="C672" s="793"/>
      <c r="D672" s="671"/>
      <c r="E672" s="671"/>
      <c r="F672" s="671"/>
      <c r="G672" s="673"/>
      <c r="H672" s="614"/>
      <c r="I672" s="614"/>
      <c r="J672" s="614"/>
      <c r="K672" s="614"/>
      <c r="L672" s="614"/>
      <c r="M672" s="614"/>
      <c r="N672" s="614"/>
      <c r="O672" s="614"/>
      <c r="P672" s="614"/>
      <c r="Q672" s="614"/>
      <c r="R672" s="614"/>
      <c r="S672" s="614"/>
      <c r="T672" s="614"/>
      <c r="U672" s="674"/>
      <c r="V672" s="614"/>
      <c r="W672" s="614"/>
      <c r="X672" s="614"/>
      <c r="Y672" s="614"/>
      <c r="Z672" s="614"/>
      <c r="AA672" s="614"/>
      <c r="AB672" s="614"/>
    </row>
    <row r="673" spans="3:28">
      <c r="C673" s="793"/>
      <c r="D673" s="671"/>
      <c r="E673" s="671"/>
      <c r="F673" s="671"/>
      <c r="G673" s="673"/>
      <c r="H673" s="614"/>
      <c r="I673" s="614"/>
      <c r="J673" s="614"/>
      <c r="K673" s="614"/>
      <c r="L673" s="614"/>
      <c r="M673" s="614"/>
      <c r="N673" s="614"/>
      <c r="O673" s="614"/>
      <c r="P673" s="614"/>
      <c r="Q673" s="614"/>
      <c r="R673" s="614"/>
      <c r="S673" s="614"/>
      <c r="T673" s="614"/>
      <c r="U673" s="674"/>
      <c r="V673" s="614"/>
      <c r="W673" s="614"/>
      <c r="X673" s="614"/>
      <c r="Y673" s="614"/>
      <c r="Z673" s="614"/>
      <c r="AA673" s="614"/>
      <c r="AB673" s="614"/>
    </row>
    <row r="674" spans="3:28">
      <c r="C674" s="793"/>
      <c r="D674" s="671"/>
      <c r="E674" s="671"/>
      <c r="F674" s="671"/>
      <c r="G674" s="673"/>
      <c r="H674" s="614"/>
      <c r="I674" s="614"/>
      <c r="J674" s="614"/>
      <c r="K674" s="614"/>
      <c r="L674" s="614"/>
      <c r="M674" s="614"/>
      <c r="N674" s="614"/>
      <c r="O674" s="614"/>
      <c r="P674" s="614"/>
      <c r="Q674" s="614"/>
      <c r="R674" s="614"/>
      <c r="S674" s="614"/>
      <c r="T674" s="614"/>
      <c r="U674" s="674"/>
      <c r="V674" s="614"/>
      <c r="W674" s="614"/>
      <c r="X674" s="614"/>
      <c r="Y674" s="614"/>
      <c r="Z674" s="614"/>
      <c r="AA674" s="614"/>
      <c r="AB674" s="614"/>
    </row>
    <row r="675" spans="3:28">
      <c r="C675" s="793"/>
      <c r="D675" s="671"/>
      <c r="E675" s="671"/>
      <c r="F675" s="671"/>
      <c r="G675" s="673"/>
      <c r="H675" s="614"/>
      <c r="I675" s="614"/>
      <c r="J675" s="614"/>
      <c r="K675" s="614"/>
      <c r="L675" s="614"/>
      <c r="M675" s="614"/>
      <c r="N675" s="614"/>
      <c r="O675" s="614"/>
      <c r="P675" s="614"/>
      <c r="Q675" s="614"/>
      <c r="R675" s="614"/>
      <c r="S675" s="614"/>
      <c r="T675" s="614"/>
      <c r="U675" s="674"/>
      <c r="V675" s="614"/>
      <c r="W675" s="614"/>
      <c r="X675" s="614"/>
      <c r="Y675" s="614"/>
      <c r="Z675" s="614"/>
      <c r="AA675" s="614"/>
      <c r="AB675" s="614"/>
    </row>
    <row r="676" spans="3:28">
      <c r="C676" s="793"/>
      <c r="D676" s="671"/>
      <c r="E676" s="671"/>
      <c r="F676" s="671"/>
      <c r="G676" s="673"/>
      <c r="H676" s="614"/>
      <c r="I676" s="614"/>
      <c r="J676" s="614"/>
      <c r="K676" s="614"/>
      <c r="L676" s="614"/>
      <c r="M676" s="614"/>
      <c r="N676" s="614"/>
      <c r="O676" s="614"/>
      <c r="P676" s="614"/>
      <c r="Q676" s="614"/>
      <c r="R676" s="614"/>
      <c r="S676" s="614"/>
      <c r="T676" s="614"/>
      <c r="U676" s="674"/>
      <c r="V676" s="614"/>
      <c r="W676" s="614"/>
      <c r="X676" s="614"/>
      <c r="Y676" s="614"/>
      <c r="Z676" s="614"/>
      <c r="AA676" s="614"/>
      <c r="AB676" s="614"/>
    </row>
    <row r="677" spans="3:28">
      <c r="C677" s="793"/>
      <c r="D677" s="671"/>
      <c r="E677" s="671"/>
      <c r="F677" s="671"/>
      <c r="G677" s="673"/>
      <c r="H677" s="614"/>
      <c r="I677" s="614"/>
      <c r="J677" s="614"/>
      <c r="K677" s="614"/>
      <c r="L677" s="614"/>
      <c r="M677" s="614"/>
      <c r="N677" s="614"/>
      <c r="O677" s="614"/>
      <c r="P677" s="614"/>
      <c r="Q677" s="614"/>
      <c r="R677" s="614"/>
      <c r="S677" s="614"/>
      <c r="T677" s="614"/>
      <c r="U677" s="674"/>
      <c r="V677" s="614"/>
      <c r="W677" s="614"/>
      <c r="X677" s="614"/>
      <c r="Y677" s="614"/>
      <c r="Z677" s="614"/>
      <c r="AA677" s="614"/>
      <c r="AB677" s="614"/>
    </row>
    <row r="678" spans="3:28">
      <c r="C678" s="793"/>
      <c r="D678" s="671"/>
      <c r="E678" s="671"/>
      <c r="F678" s="671"/>
      <c r="G678" s="673"/>
      <c r="H678" s="614"/>
      <c r="I678" s="614"/>
      <c r="J678" s="614"/>
      <c r="K678" s="614"/>
      <c r="L678" s="614"/>
      <c r="M678" s="614"/>
      <c r="N678" s="614"/>
      <c r="O678" s="614"/>
      <c r="P678" s="614"/>
      <c r="Q678" s="614"/>
      <c r="R678" s="614"/>
      <c r="S678" s="614"/>
      <c r="T678" s="614"/>
      <c r="U678" s="674"/>
      <c r="V678" s="614"/>
      <c r="W678" s="614"/>
      <c r="X678" s="614"/>
      <c r="Y678" s="614"/>
      <c r="Z678" s="614"/>
      <c r="AA678" s="614"/>
      <c r="AB678" s="614"/>
    </row>
    <row r="679" spans="3:28">
      <c r="C679" s="793"/>
      <c r="D679" s="671"/>
      <c r="E679" s="671"/>
      <c r="F679" s="671"/>
      <c r="G679" s="673"/>
      <c r="H679" s="614"/>
      <c r="I679" s="614"/>
      <c r="J679" s="614"/>
      <c r="K679" s="614"/>
      <c r="L679" s="614"/>
      <c r="M679" s="614"/>
      <c r="N679" s="614"/>
      <c r="O679" s="614"/>
      <c r="P679" s="614"/>
      <c r="Q679" s="614"/>
      <c r="R679" s="614"/>
      <c r="S679" s="614"/>
      <c r="T679" s="614"/>
      <c r="U679" s="674"/>
      <c r="V679" s="614"/>
      <c r="W679" s="614"/>
      <c r="X679" s="614"/>
      <c r="Y679" s="614"/>
      <c r="Z679" s="614"/>
      <c r="AA679" s="614"/>
      <c r="AB679" s="614"/>
    </row>
    <row r="680" spans="3:28">
      <c r="C680" s="793"/>
      <c r="D680" s="671"/>
      <c r="E680" s="671"/>
      <c r="F680" s="671"/>
      <c r="G680" s="673"/>
      <c r="H680" s="614"/>
      <c r="I680" s="614"/>
      <c r="J680" s="614"/>
      <c r="K680" s="614"/>
      <c r="L680" s="614"/>
      <c r="M680" s="614"/>
      <c r="N680" s="614"/>
      <c r="O680" s="614"/>
      <c r="P680" s="614"/>
      <c r="Q680" s="614"/>
      <c r="R680" s="614"/>
      <c r="S680" s="614"/>
      <c r="T680" s="614"/>
      <c r="U680" s="674"/>
      <c r="V680" s="614"/>
      <c r="W680" s="614"/>
      <c r="X680" s="614"/>
      <c r="Y680" s="614"/>
      <c r="Z680" s="614"/>
      <c r="AA680" s="614"/>
      <c r="AB680" s="614"/>
    </row>
    <row r="681" spans="3:28">
      <c r="C681" s="793"/>
      <c r="D681" s="671"/>
      <c r="E681" s="671"/>
      <c r="F681" s="671"/>
      <c r="G681" s="673"/>
      <c r="H681" s="614"/>
      <c r="I681" s="614"/>
      <c r="J681" s="614"/>
      <c r="K681" s="614"/>
      <c r="L681" s="614"/>
      <c r="M681" s="614"/>
      <c r="N681" s="614"/>
      <c r="O681" s="614"/>
      <c r="P681" s="614"/>
      <c r="Q681" s="614"/>
      <c r="R681" s="614"/>
      <c r="S681" s="614"/>
      <c r="T681" s="614"/>
      <c r="U681" s="674"/>
      <c r="V681" s="614"/>
      <c r="W681" s="614"/>
      <c r="X681" s="614"/>
      <c r="Y681" s="614"/>
      <c r="Z681" s="614"/>
      <c r="AA681" s="614"/>
      <c r="AB681" s="614"/>
    </row>
    <row r="682" spans="3:28">
      <c r="C682" s="793"/>
      <c r="D682" s="671"/>
      <c r="E682" s="671"/>
      <c r="F682" s="671"/>
      <c r="G682" s="673"/>
      <c r="H682" s="614"/>
      <c r="I682" s="614"/>
      <c r="J682" s="614"/>
      <c r="K682" s="614"/>
      <c r="L682" s="614"/>
      <c r="M682" s="614"/>
      <c r="N682" s="614"/>
      <c r="O682" s="614"/>
      <c r="P682" s="614"/>
      <c r="Q682" s="614"/>
      <c r="R682" s="614"/>
      <c r="S682" s="614"/>
      <c r="T682" s="614"/>
      <c r="U682" s="674"/>
      <c r="V682" s="614"/>
      <c r="W682" s="614"/>
      <c r="X682" s="614"/>
      <c r="Y682" s="614"/>
      <c r="Z682" s="614"/>
      <c r="AA682" s="614"/>
      <c r="AB682" s="614"/>
    </row>
    <row r="683" spans="3:28">
      <c r="C683" s="793"/>
      <c r="D683" s="671"/>
      <c r="E683" s="671"/>
      <c r="F683" s="671"/>
      <c r="G683" s="673"/>
      <c r="H683" s="614"/>
      <c r="I683" s="614"/>
      <c r="J683" s="614"/>
      <c r="K683" s="614"/>
      <c r="L683" s="614"/>
      <c r="M683" s="614"/>
      <c r="N683" s="614"/>
      <c r="O683" s="614"/>
      <c r="P683" s="614"/>
      <c r="Q683" s="614"/>
      <c r="R683" s="614"/>
      <c r="S683" s="614"/>
      <c r="T683" s="614"/>
      <c r="U683" s="674"/>
      <c r="V683" s="614"/>
      <c r="W683" s="614"/>
      <c r="X683" s="614"/>
      <c r="Y683" s="614"/>
      <c r="Z683" s="614"/>
      <c r="AA683" s="614"/>
      <c r="AB683" s="614"/>
    </row>
    <row r="684" spans="3:28">
      <c r="C684" s="793"/>
      <c r="D684" s="671"/>
      <c r="E684" s="671"/>
      <c r="F684" s="671"/>
      <c r="G684" s="673"/>
      <c r="H684" s="614"/>
      <c r="I684" s="614"/>
      <c r="J684" s="614"/>
      <c r="K684" s="614"/>
      <c r="L684" s="614"/>
      <c r="M684" s="614"/>
      <c r="N684" s="614"/>
      <c r="O684" s="614"/>
      <c r="P684" s="614"/>
      <c r="Q684" s="614"/>
      <c r="R684" s="614"/>
      <c r="S684" s="614"/>
      <c r="T684" s="614"/>
      <c r="U684" s="674"/>
      <c r="V684" s="614"/>
      <c r="W684" s="614"/>
      <c r="X684" s="614"/>
      <c r="Y684" s="614"/>
      <c r="Z684" s="614"/>
      <c r="AA684" s="614"/>
      <c r="AB684" s="614"/>
    </row>
    <row r="685" spans="3:28">
      <c r="C685" s="793"/>
      <c r="D685" s="671"/>
      <c r="E685" s="671"/>
      <c r="F685" s="671"/>
      <c r="G685" s="673"/>
      <c r="H685" s="614"/>
      <c r="I685" s="614"/>
      <c r="J685" s="614"/>
      <c r="K685" s="614"/>
      <c r="L685" s="614"/>
      <c r="M685" s="614"/>
      <c r="N685" s="614"/>
      <c r="O685" s="614"/>
      <c r="P685" s="614"/>
      <c r="Q685" s="614"/>
      <c r="R685" s="614"/>
      <c r="S685" s="614"/>
      <c r="T685" s="614"/>
      <c r="U685" s="674"/>
      <c r="V685" s="614"/>
      <c r="W685" s="614"/>
      <c r="X685" s="614"/>
      <c r="Y685" s="614"/>
      <c r="Z685" s="614"/>
      <c r="AA685" s="614"/>
      <c r="AB685" s="614"/>
    </row>
    <row r="686" spans="3:28">
      <c r="C686" s="793"/>
      <c r="D686" s="671"/>
      <c r="E686" s="671"/>
      <c r="F686" s="671"/>
      <c r="G686" s="673"/>
      <c r="H686" s="614"/>
      <c r="I686" s="614"/>
      <c r="J686" s="614"/>
      <c r="K686" s="614"/>
      <c r="L686" s="614"/>
      <c r="M686" s="614"/>
      <c r="N686" s="614"/>
      <c r="O686" s="614"/>
      <c r="P686" s="614"/>
      <c r="Q686" s="614"/>
      <c r="R686" s="614"/>
      <c r="S686" s="614"/>
      <c r="T686" s="614"/>
      <c r="U686" s="674"/>
      <c r="V686" s="614"/>
      <c r="W686" s="614"/>
      <c r="X686" s="614"/>
      <c r="Y686" s="614"/>
      <c r="Z686" s="614"/>
      <c r="AA686" s="614"/>
      <c r="AB686" s="614"/>
    </row>
    <row r="687" spans="3:28">
      <c r="C687" s="793"/>
      <c r="D687" s="671"/>
      <c r="E687" s="671"/>
      <c r="F687" s="671"/>
      <c r="G687" s="673"/>
      <c r="H687" s="614"/>
      <c r="I687" s="614"/>
      <c r="J687" s="614"/>
      <c r="K687" s="614"/>
      <c r="L687" s="614"/>
      <c r="M687" s="614"/>
      <c r="N687" s="614"/>
      <c r="O687" s="614"/>
      <c r="P687" s="614"/>
      <c r="Q687" s="614"/>
      <c r="R687" s="614"/>
      <c r="S687" s="614"/>
      <c r="T687" s="614"/>
      <c r="U687" s="674"/>
      <c r="V687" s="614"/>
      <c r="W687" s="614"/>
      <c r="X687" s="614"/>
      <c r="Y687" s="614"/>
      <c r="Z687" s="614"/>
      <c r="AA687" s="614"/>
      <c r="AB687" s="614"/>
    </row>
    <row r="688" spans="3:28">
      <c r="C688" s="793"/>
      <c r="D688" s="671"/>
      <c r="E688" s="671"/>
      <c r="F688" s="671"/>
      <c r="G688" s="673"/>
      <c r="H688" s="614"/>
      <c r="I688" s="614"/>
      <c r="J688" s="614"/>
      <c r="K688" s="614"/>
      <c r="L688" s="614"/>
      <c r="M688" s="614"/>
      <c r="N688" s="614"/>
      <c r="O688" s="614"/>
      <c r="P688" s="614"/>
      <c r="Q688" s="614"/>
      <c r="R688" s="614"/>
      <c r="S688" s="614"/>
      <c r="T688" s="614"/>
      <c r="U688" s="674"/>
      <c r="V688" s="614"/>
      <c r="W688" s="614"/>
      <c r="X688" s="614"/>
      <c r="Y688" s="614"/>
      <c r="Z688" s="614"/>
      <c r="AA688" s="614"/>
      <c r="AB688" s="614"/>
    </row>
    <row r="689" spans="3:28">
      <c r="C689" s="793"/>
      <c r="D689" s="671"/>
      <c r="E689" s="671"/>
      <c r="F689" s="671"/>
      <c r="G689" s="673"/>
      <c r="H689" s="614"/>
      <c r="I689" s="614"/>
      <c r="J689" s="614"/>
      <c r="K689" s="614"/>
      <c r="L689" s="614"/>
      <c r="M689" s="614"/>
      <c r="N689" s="614"/>
      <c r="O689" s="614"/>
      <c r="P689" s="614"/>
      <c r="Q689" s="614"/>
      <c r="R689" s="614"/>
      <c r="S689" s="614"/>
      <c r="T689" s="614"/>
      <c r="U689" s="674"/>
      <c r="V689" s="614"/>
      <c r="W689" s="614"/>
      <c r="X689" s="614"/>
      <c r="Y689" s="614"/>
      <c r="Z689" s="614"/>
      <c r="AA689" s="614"/>
      <c r="AB689" s="614"/>
    </row>
    <row r="690" spans="3:28">
      <c r="C690" s="793"/>
      <c r="D690" s="671"/>
      <c r="E690" s="671"/>
      <c r="F690" s="671"/>
      <c r="G690" s="673"/>
      <c r="H690" s="614"/>
      <c r="I690" s="614"/>
      <c r="J690" s="614"/>
      <c r="K690" s="614"/>
      <c r="L690" s="614"/>
      <c r="M690" s="614"/>
      <c r="N690" s="614"/>
      <c r="O690" s="614"/>
      <c r="P690" s="614"/>
      <c r="Q690" s="614"/>
      <c r="R690" s="614"/>
      <c r="S690" s="614"/>
      <c r="T690" s="614"/>
      <c r="U690" s="674"/>
      <c r="V690" s="614"/>
      <c r="W690" s="614"/>
      <c r="X690" s="614"/>
      <c r="Y690" s="614"/>
      <c r="Z690" s="614"/>
      <c r="AA690" s="614"/>
      <c r="AB690" s="614"/>
    </row>
    <row r="691" spans="3:28">
      <c r="C691" s="793"/>
      <c r="D691" s="671"/>
      <c r="E691" s="671"/>
      <c r="F691" s="671"/>
      <c r="G691" s="673"/>
      <c r="H691" s="614"/>
      <c r="I691" s="614"/>
      <c r="J691" s="614"/>
      <c r="K691" s="614"/>
      <c r="L691" s="614"/>
      <c r="M691" s="614"/>
      <c r="N691" s="614"/>
      <c r="O691" s="614"/>
      <c r="P691" s="614"/>
      <c r="Q691" s="614"/>
      <c r="R691" s="614"/>
      <c r="S691" s="614"/>
      <c r="T691" s="614"/>
      <c r="U691" s="674"/>
      <c r="V691" s="614"/>
      <c r="W691" s="614"/>
      <c r="X691" s="614"/>
      <c r="Y691" s="614"/>
      <c r="Z691" s="614"/>
      <c r="AA691" s="614"/>
      <c r="AB691" s="614"/>
    </row>
    <row r="692" spans="3:28">
      <c r="C692" s="793"/>
      <c r="D692" s="671"/>
      <c r="E692" s="671"/>
      <c r="F692" s="671"/>
      <c r="G692" s="673"/>
      <c r="H692" s="614"/>
      <c r="I692" s="614"/>
      <c r="J692" s="614"/>
      <c r="K692" s="614"/>
      <c r="L692" s="614"/>
      <c r="M692" s="614"/>
      <c r="N692" s="614"/>
      <c r="O692" s="614"/>
      <c r="P692" s="614"/>
      <c r="Q692" s="614"/>
      <c r="R692" s="614"/>
      <c r="S692" s="614"/>
      <c r="T692" s="614"/>
      <c r="U692" s="674"/>
      <c r="V692" s="614"/>
      <c r="W692" s="614"/>
      <c r="X692" s="614"/>
      <c r="Y692" s="614"/>
      <c r="Z692" s="614"/>
      <c r="AA692" s="614"/>
      <c r="AB692" s="614"/>
    </row>
    <row r="693" spans="3:28">
      <c r="C693" s="793"/>
      <c r="D693" s="671"/>
      <c r="E693" s="671"/>
      <c r="F693" s="671"/>
      <c r="G693" s="673"/>
      <c r="H693" s="614"/>
      <c r="I693" s="614"/>
      <c r="J693" s="614"/>
      <c r="K693" s="614"/>
      <c r="L693" s="614"/>
      <c r="M693" s="614"/>
      <c r="N693" s="614"/>
      <c r="O693" s="614"/>
      <c r="P693" s="614"/>
      <c r="Q693" s="614"/>
      <c r="R693" s="614"/>
      <c r="S693" s="614"/>
      <c r="T693" s="614"/>
      <c r="U693" s="674"/>
      <c r="V693" s="614"/>
      <c r="W693" s="614"/>
      <c r="X693" s="614"/>
      <c r="Y693" s="614"/>
      <c r="Z693" s="614"/>
      <c r="AA693" s="614"/>
      <c r="AB693" s="614"/>
    </row>
    <row r="694" spans="3:28">
      <c r="C694" s="793"/>
      <c r="D694" s="671"/>
      <c r="E694" s="671"/>
      <c r="F694" s="671"/>
      <c r="G694" s="673"/>
      <c r="H694" s="614"/>
      <c r="I694" s="614"/>
      <c r="J694" s="614"/>
      <c r="K694" s="614"/>
      <c r="L694" s="614"/>
      <c r="M694" s="614"/>
      <c r="N694" s="614"/>
      <c r="O694" s="614"/>
      <c r="P694" s="614"/>
      <c r="Q694" s="614"/>
      <c r="R694" s="614"/>
      <c r="S694" s="614"/>
      <c r="T694" s="614"/>
      <c r="U694" s="674"/>
      <c r="V694" s="614"/>
      <c r="W694" s="614"/>
      <c r="X694" s="614"/>
      <c r="Y694" s="614"/>
      <c r="Z694" s="614"/>
      <c r="AA694" s="614"/>
      <c r="AB694" s="614"/>
    </row>
    <row r="695" spans="3:28">
      <c r="C695" s="793"/>
      <c r="D695" s="671"/>
      <c r="E695" s="671"/>
      <c r="F695" s="671"/>
      <c r="G695" s="673"/>
      <c r="H695" s="614"/>
      <c r="I695" s="614"/>
      <c r="J695" s="614"/>
      <c r="K695" s="614"/>
      <c r="L695" s="614"/>
      <c r="M695" s="614"/>
      <c r="N695" s="614"/>
      <c r="O695" s="614"/>
      <c r="P695" s="614"/>
      <c r="Q695" s="614"/>
      <c r="R695" s="614"/>
      <c r="S695" s="614"/>
      <c r="T695" s="614"/>
      <c r="U695" s="674"/>
      <c r="V695" s="614"/>
      <c r="W695" s="614"/>
      <c r="X695" s="614"/>
      <c r="Y695" s="614"/>
      <c r="Z695" s="614"/>
      <c r="AA695" s="614"/>
      <c r="AB695" s="614"/>
    </row>
    <row r="696" spans="3:28">
      <c r="C696" s="793"/>
      <c r="D696" s="671"/>
      <c r="E696" s="671"/>
      <c r="F696" s="671"/>
      <c r="G696" s="673"/>
      <c r="H696" s="614"/>
      <c r="I696" s="614"/>
      <c r="J696" s="614"/>
      <c r="K696" s="614"/>
      <c r="L696" s="614"/>
      <c r="M696" s="614"/>
      <c r="N696" s="614"/>
      <c r="O696" s="614"/>
      <c r="P696" s="614"/>
      <c r="Q696" s="614"/>
      <c r="R696" s="614"/>
      <c r="S696" s="614"/>
      <c r="T696" s="614"/>
      <c r="U696" s="674"/>
      <c r="V696" s="614"/>
      <c r="W696" s="614"/>
      <c r="X696" s="614"/>
      <c r="Y696" s="614"/>
      <c r="Z696" s="614"/>
      <c r="AA696" s="614"/>
      <c r="AB696" s="614"/>
    </row>
    <row r="697" spans="3:28">
      <c r="C697" s="793"/>
      <c r="D697" s="671"/>
      <c r="E697" s="671"/>
      <c r="F697" s="671"/>
      <c r="G697" s="673"/>
      <c r="H697" s="614"/>
      <c r="I697" s="614"/>
      <c r="J697" s="614"/>
      <c r="K697" s="614"/>
      <c r="L697" s="614"/>
      <c r="M697" s="614"/>
      <c r="N697" s="614"/>
      <c r="O697" s="614"/>
      <c r="P697" s="614"/>
      <c r="Q697" s="614"/>
      <c r="R697" s="614"/>
      <c r="S697" s="614"/>
      <c r="T697" s="614"/>
      <c r="U697" s="674"/>
      <c r="V697" s="614"/>
      <c r="W697" s="614"/>
      <c r="X697" s="614"/>
      <c r="Y697" s="614"/>
      <c r="Z697" s="614"/>
      <c r="AA697" s="614"/>
      <c r="AB697" s="614"/>
    </row>
    <row r="698" spans="3:28">
      <c r="C698" s="793"/>
      <c r="D698" s="671"/>
      <c r="E698" s="671"/>
      <c r="F698" s="671"/>
      <c r="G698" s="673"/>
      <c r="H698" s="614"/>
      <c r="I698" s="614"/>
      <c r="J698" s="614"/>
      <c r="K698" s="614"/>
      <c r="L698" s="614"/>
      <c r="M698" s="614"/>
      <c r="N698" s="614"/>
      <c r="O698" s="614"/>
      <c r="P698" s="614"/>
      <c r="Q698" s="614"/>
      <c r="R698" s="614"/>
      <c r="S698" s="614"/>
      <c r="T698" s="614"/>
      <c r="U698" s="674"/>
      <c r="V698" s="614"/>
      <c r="W698" s="614"/>
      <c r="X698" s="614"/>
      <c r="Y698" s="614"/>
      <c r="Z698" s="614"/>
      <c r="AA698" s="614"/>
      <c r="AB698" s="614"/>
    </row>
    <row r="699" spans="3:28">
      <c r="C699" s="793"/>
      <c r="D699" s="671"/>
      <c r="E699" s="671"/>
      <c r="F699" s="671"/>
      <c r="G699" s="673"/>
      <c r="H699" s="614"/>
      <c r="I699" s="614"/>
      <c r="J699" s="614"/>
      <c r="K699" s="614"/>
      <c r="L699" s="614"/>
      <c r="M699" s="614"/>
      <c r="N699" s="614"/>
      <c r="O699" s="614"/>
      <c r="P699" s="614"/>
      <c r="Q699" s="614"/>
      <c r="R699" s="614"/>
      <c r="S699" s="614"/>
      <c r="T699" s="614"/>
      <c r="U699" s="674"/>
      <c r="V699" s="614"/>
      <c r="W699" s="614"/>
      <c r="X699" s="614"/>
      <c r="Y699" s="614"/>
      <c r="Z699" s="614"/>
      <c r="AA699" s="614"/>
      <c r="AB699" s="614"/>
    </row>
    <row r="700" spans="3:28">
      <c r="C700" s="793"/>
      <c r="D700" s="671"/>
      <c r="E700" s="671"/>
      <c r="F700" s="671"/>
      <c r="G700" s="673"/>
      <c r="H700" s="614"/>
      <c r="I700" s="614"/>
      <c r="J700" s="614"/>
      <c r="K700" s="614"/>
      <c r="L700" s="614"/>
      <c r="M700" s="614"/>
      <c r="N700" s="614"/>
      <c r="O700" s="614"/>
      <c r="P700" s="614"/>
      <c r="Q700" s="614"/>
      <c r="R700" s="614"/>
      <c r="S700" s="614"/>
      <c r="T700" s="614"/>
      <c r="U700" s="674"/>
      <c r="V700" s="614"/>
      <c r="W700" s="614"/>
      <c r="X700" s="614"/>
      <c r="Y700" s="614"/>
      <c r="Z700" s="614"/>
      <c r="AA700" s="614"/>
      <c r="AB700" s="614"/>
    </row>
    <row r="701" spans="3:28">
      <c r="C701" s="793"/>
      <c r="D701" s="671"/>
      <c r="E701" s="671"/>
      <c r="F701" s="671"/>
      <c r="G701" s="673"/>
      <c r="H701" s="614"/>
      <c r="I701" s="614"/>
      <c r="J701" s="614"/>
      <c r="K701" s="614"/>
      <c r="L701" s="614"/>
      <c r="M701" s="614"/>
      <c r="N701" s="614"/>
      <c r="O701" s="614"/>
      <c r="P701" s="614"/>
      <c r="Q701" s="614"/>
      <c r="R701" s="614"/>
      <c r="S701" s="614"/>
      <c r="T701" s="614"/>
      <c r="U701" s="674"/>
      <c r="V701" s="614"/>
      <c r="W701" s="614"/>
      <c r="X701" s="614"/>
      <c r="Y701" s="614"/>
      <c r="Z701" s="614"/>
      <c r="AA701" s="614"/>
      <c r="AB701" s="614"/>
    </row>
    <row r="702" spans="3:28">
      <c r="C702" s="793"/>
      <c r="D702" s="671"/>
      <c r="E702" s="671"/>
      <c r="F702" s="671"/>
      <c r="G702" s="673"/>
      <c r="H702" s="614"/>
      <c r="I702" s="614"/>
      <c r="J702" s="614"/>
      <c r="K702" s="614"/>
      <c r="L702" s="614"/>
      <c r="M702" s="614"/>
      <c r="N702" s="614"/>
      <c r="O702" s="614"/>
      <c r="P702" s="614"/>
      <c r="Q702" s="614"/>
      <c r="R702" s="614"/>
      <c r="S702" s="614"/>
      <c r="T702" s="614"/>
      <c r="U702" s="674"/>
      <c r="V702" s="614"/>
      <c r="W702" s="614"/>
      <c r="X702" s="614"/>
      <c r="Y702" s="614"/>
      <c r="Z702" s="614"/>
      <c r="AA702" s="614"/>
      <c r="AB702" s="614"/>
    </row>
    <row r="703" spans="3:28">
      <c r="C703" s="793"/>
      <c r="D703" s="671"/>
      <c r="E703" s="671"/>
      <c r="F703" s="671"/>
      <c r="G703" s="673"/>
      <c r="H703" s="614"/>
      <c r="I703" s="614"/>
      <c r="J703" s="614"/>
      <c r="K703" s="614"/>
      <c r="L703" s="614"/>
      <c r="M703" s="614"/>
      <c r="N703" s="614"/>
      <c r="O703" s="614"/>
      <c r="P703" s="614"/>
      <c r="Q703" s="614"/>
      <c r="R703" s="614"/>
      <c r="S703" s="614"/>
      <c r="T703" s="614"/>
      <c r="U703" s="674"/>
      <c r="V703" s="614"/>
      <c r="W703" s="614"/>
      <c r="X703" s="614"/>
      <c r="Y703" s="614"/>
      <c r="Z703" s="614"/>
      <c r="AA703" s="614"/>
      <c r="AB703" s="614"/>
    </row>
    <row r="704" spans="3:28">
      <c r="C704" s="793"/>
      <c r="D704" s="671"/>
      <c r="E704" s="671"/>
      <c r="F704" s="671"/>
      <c r="G704" s="673"/>
      <c r="H704" s="614"/>
      <c r="I704" s="614"/>
      <c r="J704" s="614"/>
      <c r="K704" s="614"/>
      <c r="L704" s="614"/>
      <c r="M704" s="614"/>
      <c r="N704" s="614"/>
      <c r="O704" s="614"/>
      <c r="P704" s="614"/>
      <c r="Q704" s="614"/>
      <c r="R704" s="614"/>
      <c r="S704" s="614"/>
      <c r="T704" s="614"/>
      <c r="U704" s="674"/>
      <c r="V704" s="614"/>
      <c r="W704" s="614"/>
      <c r="X704" s="614"/>
      <c r="Y704" s="614"/>
      <c r="Z704" s="614"/>
      <c r="AA704" s="614"/>
      <c r="AB704" s="614"/>
    </row>
    <row r="705" spans="3:28">
      <c r="C705" s="793"/>
      <c r="D705" s="671"/>
      <c r="E705" s="671"/>
      <c r="F705" s="671"/>
      <c r="G705" s="673"/>
      <c r="H705" s="614"/>
      <c r="I705" s="614"/>
      <c r="J705" s="614"/>
      <c r="K705" s="614"/>
      <c r="L705" s="614"/>
      <c r="M705" s="614"/>
      <c r="N705" s="614"/>
      <c r="O705" s="614"/>
      <c r="P705" s="614"/>
      <c r="Q705" s="614"/>
      <c r="R705" s="614"/>
      <c r="S705" s="614"/>
      <c r="T705" s="614"/>
      <c r="U705" s="674"/>
      <c r="V705" s="614"/>
      <c r="W705" s="614"/>
      <c r="X705" s="614"/>
      <c r="Y705" s="614"/>
      <c r="Z705" s="614"/>
      <c r="AA705" s="614"/>
      <c r="AB705" s="614"/>
    </row>
    <row r="706" spans="3:28">
      <c r="C706" s="793"/>
      <c r="D706" s="671"/>
      <c r="E706" s="671"/>
      <c r="F706" s="671"/>
      <c r="G706" s="673"/>
      <c r="H706" s="614"/>
      <c r="I706" s="614"/>
      <c r="J706" s="614"/>
      <c r="K706" s="614"/>
      <c r="L706" s="614"/>
      <c r="M706" s="614"/>
      <c r="N706" s="614"/>
      <c r="O706" s="614"/>
      <c r="P706" s="614"/>
      <c r="Q706" s="614"/>
      <c r="R706" s="614"/>
      <c r="S706" s="614"/>
      <c r="T706" s="614"/>
      <c r="U706" s="674"/>
      <c r="V706" s="614"/>
      <c r="W706" s="614"/>
      <c r="X706" s="614"/>
      <c r="Y706" s="614"/>
      <c r="Z706" s="614"/>
      <c r="AA706" s="614"/>
      <c r="AB706" s="614"/>
    </row>
    <row r="707" spans="3:28">
      <c r="C707" s="793"/>
      <c r="D707" s="671"/>
      <c r="E707" s="671"/>
      <c r="F707" s="671"/>
      <c r="G707" s="673"/>
      <c r="H707" s="614"/>
      <c r="I707" s="614"/>
      <c r="J707" s="614"/>
      <c r="K707" s="614"/>
      <c r="L707" s="614"/>
      <c r="M707" s="614"/>
      <c r="N707" s="614"/>
      <c r="O707" s="614"/>
      <c r="P707" s="614"/>
      <c r="Q707" s="614"/>
      <c r="R707" s="614"/>
      <c r="S707" s="614"/>
      <c r="T707" s="614"/>
      <c r="U707" s="674"/>
      <c r="V707" s="614"/>
      <c r="W707" s="614"/>
      <c r="X707" s="614"/>
      <c r="Y707" s="614"/>
      <c r="Z707" s="614"/>
      <c r="AA707" s="614"/>
      <c r="AB707" s="614"/>
    </row>
    <row r="708" spans="3:28">
      <c r="C708" s="793"/>
      <c r="D708" s="671"/>
      <c r="E708" s="671"/>
      <c r="F708" s="671"/>
      <c r="G708" s="673"/>
      <c r="H708" s="614"/>
      <c r="I708" s="614"/>
      <c r="J708" s="614"/>
      <c r="K708" s="614"/>
      <c r="L708" s="614"/>
      <c r="M708" s="614"/>
      <c r="N708" s="614"/>
      <c r="O708" s="614"/>
      <c r="P708" s="614"/>
      <c r="Q708" s="614"/>
      <c r="R708" s="614"/>
      <c r="S708" s="614"/>
      <c r="T708" s="614"/>
      <c r="U708" s="674"/>
      <c r="V708" s="614"/>
      <c r="W708" s="614"/>
      <c r="X708" s="614"/>
      <c r="Y708" s="614"/>
      <c r="Z708" s="614"/>
      <c r="AA708" s="614"/>
      <c r="AB708" s="614"/>
    </row>
    <row r="709" spans="3:28">
      <c r="C709" s="793"/>
      <c r="D709" s="671"/>
      <c r="E709" s="671"/>
      <c r="F709" s="671"/>
      <c r="G709" s="673"/>
      <c r="H709" s="614"/>
      <c r="I709" s="614"/>
      <c r="J709" s="614"/>
      <c r="K709" s="614"/>
      <c r="L709" s="614"/>
      <c r="M709" s="614"/>
      <c r="N709" s="614"/>
      <c r="O709" s="614"/>
      <c r="P709" s="614"/>
      <c r="Q709" s="614"/>
      <c r="R709" s="614"/>
      <c r="S709" s="614"/>
      <c r="T709" s="614"/>
      <c r="U709" s="674"/>
      <c r="V709" s="614"/>
      <c r="W709" s="614"/>
      <c r="X709" s="614"/>
      <c r="Y709" s="614"/>
      <c r="Z709" s="614"/>
      <c r="AA709" s="614"/>
      <c r="AB709" s="614"/>
    </row>
    <row r="710" spans="3:28">
      <c r="C710" s="793"/>
      <c r="D710" s="671"/>
      <c r="E710" s="671"/>
      <c r="F710" s="671"/>
      <c r="G710" s="673"/>
      <c r="H710" s="614"/>
      <c r="I710" s="614"/>
      <c r="J710" s="614"/>
      <c r="K710" s="614"/>
      <c r="L710" s="614"/>
      <c r="M710" s="614"/>
      <c r="N710" s="614"/>
      <c r="O710" s="614"/>
      <c r="P710" s="614"/>
      <c r="Q710" s="614"/>
      <c r="R710" s="614"/>
      <c r="S710" s="614"/>
      <c r="T710" s="614"/>
      <c r="U710" s="674"/>
      <c r="V710" s="614"/>
      <c r="W710" s="614"/>
      <c r="X710" s="614"/>
      <c r="Y710" s="614"/>
      <c r="Z710" s="614"/>
      <c r="AA710" s="614"/>
      <c r="AB710" s="614"/>
    </row>
    <row r="711" spans="3:28">
      <c r="C711" s="793"/>
      <c r="D711" s="671"/>
      <c r="E711" s="671"/>
      <c r="F711" s="671"/>
      <c r="G711" s="673"/>
      <c r="H711" s="614"/>
      <c r="I711" s="614"/>
      <c r="J711" s="614"/>
      <c r="K711" s="614"/>
      <c r="L711" s="614"/>
      <c r="M711" s="614"/>
      <c r="N711" s="614"/>
      <c r="O711" s="614"/>
      <c r="P711" s="614"/>
      <c r="Q711" s="614"/>
      <c r="R711" s="614"/>
      <c r="S711" s="614"/>
      <c r="T711" s="614"/>
      <c r="U711" s="674"/>
      <c r="V711" s="614"/>
      <c r="W711" s="614"/>
      <c r="X711" s="614"/>
      <c r="Y711" s="614"/>
      <c r="Z711" s="614"/>
      <c r="AA711" s="614"/>
      <c r="AB711" s="614"/>
    </row>
    <row r="712" spans="3:28">
      <c r="C712" s="793"/>
      <c r="D712" s="671"/>
      <c r="E712" s="671"/>
      <c r="F712" s="671"/>
      <c r="G712" s="673"/>
      <c r="H712" s="614"/>
      <c r="I712" s="614"/>
      <c r="J712" s="614"/>
      <c r="K712" s="614"/>
      <c r="L712" s="614"/>
      <c r="M712" s="614"/>
      <c r="N712" s="614"/>
      <c r="O712" s="614"/>
      <c r="P712" s="614"/>
      <c r="Q712" s="614"/>
      <c r="R712" s="614"/>
      <c r="S712" s="614"/>
      <c r="T712" s="614"/>
      <c r="U712" s="674"/>
      <c r="V712" s="614"/>
      <c r="W712" s="614"/>
      <c r="X712" s="614"/>
      <c r="Y712" s="614"/>
      <c r="Z712" s="614"/>
      <c r="AA712" s="614"/>
      <c r="AB712" s="614"/>
    </row>
    <row r="713" spans="3:28">
      <c r="C713" s="793"/>
      <c r="D713" s="671"/>
      <c r="E713" s="671"/>
      <c r="F713" s="671"/>
      <c r="G713" s="673"/>
      <c r="H713" s="614"/>
      <c r="I713" s="614"/>
      <c r="J713" s="614"/>
      <c r="K713" s="614"/>
      <c r="L713" s="614"/>
      <c r="M713" s="614"/>
      <c r="N713" s="614"/>
      <c r="O713" s="614"/>
      <c r="P713" s="614"/>
      <c r="Q713" s="614"/>
      <c r="R713" s="614"/>
      <c r="S713" s="614"/>
      <c r="T713" s="614"/>
      <c r="U713" s="674"/>
      <c r="V713" s="614"/>
      <c r="W713" s="614"/>
      <c r="X713" s="614"/>
      <c r="Y713" s="614"/>
      <c r="Z713" s="614"/>
      <c r="AA713" s="614"/>
      <c r="AB713" s="614"/>
    </row>
    <row r="714" spans="3:28">
      <c r="C714" s="793"/>
      <c r="D714" s="671"/>
      <c r="E714" s="671"/>
      <c r="F714" s="671"/>
      <c r="G714" s="673"/>
      <c r="H714" s="614"/>
      <c r="I714" s="614"/>
      <c r="J714" s="614"/>
      <c r="K714" s="614"/>
      <c r="L714" s="614"/>
      <c r="M714" s="614"/>
      <c r="N714" s="614"/>
      <c r="O714" s="614"/>
      <c r="P714" s="614"/>
      <c r="Q714" s="614"/>
      <c r="R714" s="614"/>
      <c r="S714" s="614"/>
      <c r="T714" s="614"/>
      <c r="U714" s="674"/>
      <c r="V714" s="614"/>
      <c r="W714" s="614"/>
      <c r="X714" s="614"/>
      <c r="Y714" s="614"/>
      <c r="Z714" s="614"/>
      <c r="AA714" s="614"/>
      <c r="AB714" s="614"/>
    </row>
    <row r="715" spans="3:28">
      <c r="C715" s="793"/>
      <c r="D715" s="671"/>
      <c r="E715" s="671"/>
      <c r="F715" s="671"/>
      <c r="G715" s="673"/>
      <c r="H715" s="614"/>
      <c r="I715" s="614"/>
      <c r="J715" s="614"/>
      <c r="K715" s="614"/>
      <c r="L715" s="614"/>
      <c r="M715" s="614"/>
      <c r="N715" s="614"/>
      <c r="O715" s="614"/>
      <c r="P715" s="614"/>
      <c r="Q715" s="614"/>
      <c r="R715" s="614"/>
      <c r="S715" s="614"/>
      <c r="T715" s="614"/>
      <c r="U715" s="674"/>
      <c r="V715" s="614"/>
      <c r="W715" s="614"/>
      <c r="X715" s="614"/>
      <c r="Y715" s="614"/>
      <c r="Z715" s="614"/>
      <c r="AA715" s="614"/>
      <c r="AB715" s="614"/>
    </row>
    <row r="716" spans="3:28">
      <c r="C716" s="793"/>
      <c r="D716" s="671"/>
      <c r="E716" s="671"/>
      <c r="F716" s="671"/>
      <c r="G716" s="673"/>
      <c r="H716" s="614"/>
      <c r="I716" s="614"/>
      <c r="J716" s="614"/>
      <c r="K716" s="614"/>
      <c r="L716" s="614"/>
      <c r="M716" s="614"/>
      <c r="N716" s="614"/>
      <c r="O716" s="614"/>
      <c r="P716" s="614"/>
      <c r="Q716" s="614"/>
      <c r="R716" s="614"/>
      <c r="S716" s="614"/>
      <c r="T716" s="614"/>
      <c r="U716" s="674"/>
      <c r="V716" s="614"/>
      <c r="W716" s="614"/>
      <c r="X716" s="614"/>
      <c r="Y716" s="614"/>
      <c r="Z716" s="614"/>
      <c r="AA716" s="614"/>
      <c r="AB716" s="614"/>
    </row>
    <row r="717" spans="3:28">
      <c r="C717" s="793"/>
      <c r="D717" s="671"/>
      <c r="E717" s="671"/>
      <c r="F717" s="671"/>
      <c r="G717" s="673"/>
      <c r="H717" s="614"/>
      <c r="I717" s="614"/>
      <c r="J717" s="614"/>
      <c r="K717" s="614"/>
      <c r="L717" s="614"/>
      <c r="M717" s="614"/>
      <c r="N717" s="614"/>
      <c r="O717" s="614"/>
      <c r="P717" s="614"/>
      <c r="Q717" s="614"/>
      <c r="R717" s="614"/>
      <c r="S717" s="614"/>
      <c r="T717" s="614"/>
      <c r="U717" s="674"/>
      <c r="V717" s="614"/>
      <c r="W717" s="614"/>
      <c r="X717" s="614"/>
      <c r="Y717" s="614"/>
      <c r="Z717" s="614"/>
      <c r="AA717" s="614"/>
      <c r="AB717" s="614"/>
    </row>
    <row r="718" spans="3:28">
      <c r="C718" s="793"/>
      <c r="D718" s="671"/>
      <c r="E718" s="671"/>
      <c r="F718" s="671"/>
      <c r="G718" s="673"/>
      <c r="H718" s="614"/>
      <c r="I718" s="614"/>
      <c r="J718" s="614"/>
      <c r="K718" s="614"/>
      <c r="L718" s="614"/>
      <c r="M718" s="614"/>
      <c r="N718" s="614"/>
      <c r="O718" s="614"/>
      <c r="P718" s="614"/>
      <c r="Q718" s="614"/>
      <c r="R718" s="614"/>
      <c r="S718" s="614"/>
      <c r="T718" s="614"/>
      <c r="U718" s="674"/>
      <c r="V718" s="614"/>
      <c r="W718" s="614"/>
      <c r="X718" s="614"/>
      <c r="Y718" s="614"/>
      <c r="Z718" s="614"/>
      <c r="AA718" s="614"/>
      <c r="AB718" s="614"/>
    </row>
    <row r="719" spans="3:28">
      <c r="C719" s="793"/>
      <c r="D719" s="671"/>
      <c r="E719" s="671"/>
      <c r="F719" s="671"/>
      <c r="G719" s="673"/>
      <c r="H719" s="614"/>
      <c r="I719" s="614"/>
      <c r="J719" s="614"/>
      <c r="K719" s="614"/>
      <c r="L719" s="614"/>
      <c r="M719" s="614"/>
      <c r="N719" s="614"/>
      <c r="O719" s="614"/>
      <c r="P719" s="614"/>
      <c r="Q719" s="614"/>
      <c r="R719" s="614"/>
      <c r="S719" s="614"/>
      <c r="T719" s="614"/>
      <c r="U719" s="674"/>
      <c r="V719" s="614"/>
      <c r="W719" s="614"/>
      <c r="X719" s="614"/>
      <c r="Y719" s="614"/>
      <c r="Z719" s="614"/>
      <c r="AA719" s="614"/>
      <c r="AB719" s="614"/>
    </row>
    <row r="720" spans="3:28">
      <c r="C720" s="793"/>
      <c r="D720" s="671"/>
      <c r="E720" s="671"/>
      <c r="F720" s="671"/>
      <c r="G720" s="673"/>
      <c r="H720" s="614"/>
      <c r="I720" s="614"/>
      <c r="J720" s="614"/>
      <c r="K720" s="614"/>
      <c r="L720" s="614"/>
      <c r="M720" s="614"/>
      <c r="N720" s="614"/>
      <c r="O720" s="614"/>
      <c r="P720" s="614"/>
      <c r="Q720" s="614"/>
      <c r="R720" s="614"/>
      <c r="S720" s="614"/>
      <c r="T720" s="614"/>
      <c r="U720" s="674"/>
      <c r="V720" s="614"/>
      <c r="W720" s="614"/>
      <c r="X720" s="614"/>
      <c r="Y720" s="614"/>
      <c r="Z720" s="614"/>
      <c r="AA720" s="614"/>
      <c r="AB720" s="614"/>
    </row>
    <row r="721" spans="3:28">
      <c r="C721" s="793"/>
      <c r="D721" s="671"/>
      <c r="E721" s="671"/>
      <c r="F721" s="671"/>
      <c r="G721" s="673"/>
      <c r="H721" s="614"/>
      <c r="I721" s="614"/>
      <c r="J721" s="614"/>
      <c r="K721" s="614"/>
      <c r="L721" s="614"/>
      <c r="M721" s="614"/>
      <c r="N721" s="614"/>
      <c r="O721" s="614"/>
      <c r="P721" s="614"/>
      <c r="Q721" s="614"/>
      <c r="R721" s="614"/>
      <c r="S721" s="614"/>
      <c r="T721" s="614"/>
      <c r="U721" s="674"/>
      <c r="V721" s="614"/>
      <c r="W721" s="614"/>
      <c r="X721" s="614"/>
      <c r="Y721" s="614"/>
      <c r="Z721" s="614"/>
      <c r="AA721" s="614"/>
      <c r="AB721" s="614"/>
    </row>
    <row r="722" spans="3:28">
      <c r="C722" s="793"/>
      <c r="D722" s="671"/>
      <c r="E722" s="671"/>
      <c r="F722" s="671"/>
      <c r="G722" s="673"/>
      <c r="H722" s="614"/>
      <c r="I722" s="614"/>
      <c r="J722" s="614"/>
      <c r="K722" s="614"/>
      <c r="L722" s="614"/>
      <c r="M722" s="614"/>
      <c r="N722" s="614"/>
      <c r="O722" s="614"/>
      <c r="P722" s="614"/>
      <c r="Q722" s="614"/>
      <c r="R722" s="614"/>
      <c r="S722" s="614"/>
      <c r="T722" s="614"/>
      <c r="U722" s="674"/>
      <c r="V722" s="614"/>
      <c r="W722" s="614"/>
      <c r="X722" s="614"/>
      <c r="Y722" s="614"/>
      <c r="Z722" s="614"/>
      <c r="AA722" s="614"/>
      <c r="AB722" s="614"/>
    </row>
    <row r="723" spans="3:28">
      <c r="C723" s="793"/>
      <c r="D723" s="671"/>
      <c r="E723" s="671"/>
      <c r="F723" s="671"/>
      <c r="G723" s="673"/>
      <c r="H723" s="614"/>
      <c r="I723" s="614"/>
      <c r="J723" s="614"/>
      <c r="K723" s="614"/>
      <c r="L723" s="614"/>
      <c r="M723" s="614"/>
      <c r="N723" s="614"/>
      <c r="O723" s="614"/>
      <c r="P723" s="614"/>
      <c r="Q723" s="614"/>
      <c r="R723" s="614"/>
      <c r="S723" s="614"/>
      <c r="T723" s="614"/>
      <c r="U723" s="674"/>
      <c r="V723" s="614"/>
      <c r="W723" s="614"/>
      <c r="X723" s="614"/>
      <c r="Y723" s="614"/>
      <c r="Z723" s="614"/>
      <c r="AA723" s="614"/>
      <c r="AB723" s="614"/>
    </row>
    <row r="724" spans="3:28">
      <c r="C724" s="793"/>
      <c r="D724" s="671"/>
      <c r="E724" s="671"/>
      <c r="F724" s="671"/>
      <c r="G724" s="673"/>
      <c r="H724" s="614"/>
      <c r="I724" s="614"/>
      <c r="J724" s="614"/>
      <c r="K724" s="614"/>
      <c r="L724" s="614"/>
      <c r="M724" s="614"/>
      <c r="N724" s="614"/>
      <c r="O724" s="614"/>
      <c r="P724" s="614"/>
      <c r="Q724" s="614"/>
      <c r="R724" s="614"/>
      <c r="S724" s="614"/>
      <c r="T724" s="614"/>
      <c r="U724" s="674"/>
      <c r="V724" s="614"/>
      <c r="W724" s="614"/>
      <c r="X724" s="614"/>
      <c r="Y724" s="614"/>
      <c r="Z724" s="614"/>
      <c r="AA724" s="614"/>
      <c r="AB724" s="614"/>
    </row>
    <row r="725" spans="3:28">
      <c r="C725" s="793"/>
      <c r="D725" s="671"/>
      <c r="E725" s="671"/>
      <c r="F725" s="671"/>
      <c r="G725" s="673"/>
      <c r="H725" s="614"/>
      <c r="I725" s="614"/>
      <c r="J725" s="614"/>
      <c r="K725" s="614"/>
      <c r="L725" s="614"/>
      <c r="M725" s="614"/>
      <c r="N725" s="614"/>
      <c r="O725" s="614"/>
      <c r="P725" s="614"/>
      <c r="Q725" s="614"/>
      <c r="R725" s="614"/>
      <c r="S725" s="614"/>
      <c r="T725" s="614"/>
      <c r="U725" s="674"/>
      <c r="V725" s="614"/>
      <c r="W725" s="614"/>
      <c r="X725" s="614"/>
      <c r="Y725" s="614"/>
      <c r="Z725" s="614"/>
      <c r="AA725" s="614"/>
      <c r="AB725" s="614"/>
    </row>
    <row r="726" spans="3:28">
      <c r="C726" s="793"/>
      <c r="D726" s="671"/>
      <c r="E726" s="671"/>
      <c r="F726" s="671"/>
      <c r="G726" s="673"/>
      <c r="H726" s="614"/>
      <c r="I726" s="614"/>
      <c r="J726" s="614"/>
      <c r="K726" s="614"/>
      <c r="L726" s="614"/>
      <c r="M726" s="614"/>
      <c r="N726" s="614"/>
      <c r="O726" s="614"/>
      <c r="P726" s="614"/>
      <c r="Q726" s="614"/>
      <c r="R726" s="614"/>
      <c r="S726" s="614"/>
      <c r="T726" s="614"/>
      <c r="U726" s="674"/>
      <c r="V726" s="614"/>
      <c r="W726" s="614"/>
      <c r="X726" s="614"/>
      <c r="Y726" s="614"/>
      <c r="Z726" s="614"/>
      <c r="AA726" s="614"/>
      <c r="AB726" s="614"/>
    </row>
    <row r="727" spans="3:28">
      <c r="C727" s="793"/>
      <c r="D727" s="671"/>
      <c r="E727" s="671"/>
      <c r="F727" s="671"/>
      <c r="G727" s="673"/>
      <c r="H727" s="614"/>
      <c r="I727" s="614"/>
      <c r="J727" s="614"/>
      <c r="K727" s="614"/>
      <c r="L727" s="614"/>
      <c r="M727" s="614"/>
      <c r="N727" s="614"/>
      <c r="O727" s="614"/>
      <c r="P727" s="614"/>
      <c r="Q727" s="614"/>
      <c r="R727" s="614"/>
      <c r="S727" s="614"/>
      <c r="T727" s="614"/>
      <c r="U727" s="674"/>
      <c r="V727" s="614"/>
      <c r="W727" s="614"/>
      <c r="X727" s="614"/>
      <c r="Y727" s="614"/>
      <c r="Z727" s="614"/>
      <c r="AA727" s="614"/>
      <c r="AB727" s="614"/>
    </row>
    <row r="728" spans="3:28">
      <c r="C728" s="793"/>
      <c r="D728" s="671"/>
      <c r="E728" s="671"/>
      <c r="F728" s="671"/>
      <c r="G728" s="673"/>
      <c r="H728" s="614"/>
      <c r="I728" s="614"/>
      <c r="J728" s="614"/>
      <c r="K728" s="614"/>
      <c r="L728" s="614"/>
      <c r="M728" s="614"/>
      <c r="N728" s="614"/>
      <c r="O728" s="614"/>
      <c r="P728" s="614"/>
      <c r="Q728" s="614"/>
      <c r="R728" s="614"/>
      <c r="S728" s="614"/>
      <c r="T728" s="614"/>
      <c r="U728" s="674"/>
      <c r="V728" s="614"/>
      <c r="W728" s="614"/>
      <c r="X728" s="614"/>
      <c r="Y728" s="614"/>
      <c r="Z728" s="614"/>
      <c r="AA728" s="614"/>
      <c r="AB728" s="614"/>
    </row>
    <row r="729" spans="3:28">
      <c r="C729" s="793"/>
      <c r="D729" s="671"/>
      <c r="E729" s="671"/>
      <c r="F729" s="671"/>
      <c r="G729" s="673"/>
      <c r="H729" s="614"/>
      <c r="I729" s="614"/>
      <c r="J729" s="614"/>
      <c r="K729" s="614"/>
      <c r="L729" s="614"/>
      <c r="M729" s="614"/>
      <c r="N729" s="614"/>
      <c r="O729" s="614"/>
      <c r="P729" s="614"/>
      <c r="Q729" s="614"/>
      <c r="R729" s="614"/>
      <c r="S729" s="614"/>
      <c r="T729" s="614"/>
      <c r="U729" s="674"/>
      <c r="V729" s="614"/>
      <c r="W729" s="614"/>
      <c r="X729" s="614"/>
      <c r="Y729" s="614"/>
      <c r="Z729" s="614"/>
      <c r="AA729" s="614"/>
      <c r="AB729" s="614"/>
    </row>
    <row r="730" spans="3:28">
      <c r="C730" s="793"/>
      <c r="D730" s="671"/>
      <c r="E730" s="671"/>
      <c r="F730" s="671"/>
      <c r="G730" s="673"/>
      <c r="H730" s="614"/>
      <c r="I730" s="614"/>
      <c r="J730" s="614"/>
      <c r="K730" s="614"/>
      <c r="L730" s="614"/>
      <c r="M730" s="614"/>
      <c r="N730" s="614"/>
      <c r="O730" s="614"/>
      <c r="P730" s="614"/>
      <c r="Q730" s="614"/>
      <c r="R730" s="614"/>
      <c r="S730" s="614"/>
      <c r="T730" s="614"/>
      <c r="U730" s="674"/>
      <c r="V730" s="614"/>
      <c r="W730" s="614"/>
      <c r="X730" s="614"/>
      <c r="Y730" s="614"/>
      <c r="Z730" s="614"/>
      <c r="AA730" s="614"/>
      <c r="AB730" s="614"/>
    </row>
    <row r="731" spans="3:28">
      <c r="C731" s="793"/>
      <c r="D731" s="671"/>
      <c r="E731" s="671"/>
      <c r="F731" s="671"/>
      <c r="G731" s="673"/>
      <c r="H731" s="614"/>
      <c r="I731" s="614"/>
      <c r="J731" s="614"/>
      <c r="K731" s="614"/>
      <c r="L731" s="614"/>
      <c r="M731" s="614"/>
      <c r="N731" s="614"/>
      <c r="O731" s="614"/>
      <c r="P731" s="614"/>
      <c r="Q731" s="614"/>
      <c r="R731" s="614"/>
      <c r="S731" s="614"/>
      <c r="T731" s="614"/>
      <c r="U731" s="674"/>
      <c r="V731" s="614"/>
      <c r="W731" s="614"/>
      <c r="X731" s="614"/>
      <c r="Y731" s="614"/>
      <c r="Z731" s="614"/>
      <c r="AA731" s="614"/>
      <c r="AB731" s="614"/>
    </row>
    <row r="732" spans="3:28">
      <c r="C732" s="793"/>
      <c r="D732" s="671"/>
      <c r="E732" s="671"/>
      <c r="F732" s="671"/>
      <c r="G732" s="673"/>
      <c r="H732" s="614"/>
      <c r="I732" s="614"/>
      <c r="J732" s="614"/>
      <c r="K732" s="614"/>
      <c r="L732" s="614"/>
      <c r="M732" s="614"/>
      <c r="N732" s="614"/>
      <c r="O732" s="614"/>
      <c r="P732" s="614"/>
      <c r="Q732" s="614"/>
      <c r="R732" s="614"/>
      <c r="S732" s="614"/>
      <c r="T732" s="614"/>
      <c r="U732" s="674"/>
      <c r="V732" s="614"/>
      <c r="W732" s="614"/>
      <c r="X732" s="614"/>
      <c r="Y732" s="614"/>
      <c r="Z732" s="614"/>
      <c r="AA732" s="614"/>
      <c r="AB732" s="614"/>
    </row>
    <row r="733" spans="3:28">
      <c r="C733" s="793"/>
      <c r="D733" s="671"/>
      <c r="E733" s="671"/>
      <c r="F733" s="671"/>
      <c r="G733" s="673"/>
      <c r="H733" s="614"/>
      <c r="I733" s="614"/>
      <c r="J733" s="614"/>
      <c r="K733" s="614"/>
      <c r="L733" s="614"/>
      <c r="M733" s="614"/>
      <c r="N733" s="614"/>
      <c r="O733" s="614"/>
      <c r="P733" s="614"/>
      <c r="Q733" s="614"/>
      <c r="R733" s="614"/>
      <c r="S733" s="614"/>
      <c r="T733" s="614"/>
      <c r="U733" s="674"/>
      <c r="V733" s="614"/>
      <c r="W733" s="614"/>
      <c r="X733" s="614"/>
      <c r="Y733" s="614"/>
      <c r="Z733" s="614"/>
      <c r="AA733" s="614"/>
      <c r="AB733" s="614"/>
    </row>
    <row r="734" spans="3:28">
      <c r="C734" s="793"/>
      <c r="D734" s="671"/>
      <c r="E734" s="671"/>
      <c r="F734" s="671"/>
      <c r="G734" s="673"/>
      <c r="H734" s="614"/>
      <c r="I734" s="614"/>
      <c r="J734" s="614"/>
      <c r="K734" s="614"/>
      <c r="L734" s="614"/>
      <c r="M734" s="614"/>
      <c r="N734" s="614"/>
      <c r="O734" s="614"/>
      <c r="P734" s="614"/>
      <c r="Q734" s="614"/>
      <c r="R734" s="614"/>
      <c r="S734" s="614"/>
      <c r="T734" s="614"/>
      <c r="U734" s="674"/>
      <c r="V734" s="614"/>
      <c r="W734" s="614"/>
      <c r="X734" s="614"/>
      <c r="Y734" s="614"/>
      <c r="Z734" s="614"/>
      <c r="AA734" s="614"/>
      <c r="AB734" s="614"/>
    </row>
    <row r="735" spans="3:28">
      <c r="C735" s="793"/>
      <c r="D735" s="671"/>
      <c r="E735" s="671"/>
      <c r="F735" s="671"/>
      <c r="G735" s="673"/>
      <c r="H735" s="614"/>
      <c r="I735" s="614"/>
      <c r="J735" s="614"/>
      <c r="K735" s="614"/>
      <c r="L735" s="614"/>
      <c r="M735" s="614"/>
      <c r="N735" s="614"/>
      <c r="O735" s="614"/>
      <c r="P735" s="614"/>
      <c r="Q735" s="614"/>
      <c r="R735" s="614"/>
      <c r="S735" s="614"/>
      <c r="T735" s="614"/>
      <c r="U735" s="674"/>
      <c r="V735" s="614"/>
      <c r="W735" s="614"/>
      <c r="X735" s="614"/>
      <c r="Y735" s="614"/>
      <c r="Z735" s="614"/>
      <c r="AA735" s="614"/>
      <c r="AB735" s="614"/>
    </row>
    <row r="736" spans="3:28">
      <c r="C736" s="793"/>
      <c r="D736" s="671"/>
      <c r="E736" s="671"/>
      <c r="F736" s="671"/>
      <c r="G736" s="673"/>
      <c r="H736" s="614"/>
      <c r="I736" s="614"/>
      <c r="J736" s="614"/>
      <c r="K736" s="614"/>
      <c r="L736" s="614"/>
      <c r="M736" s="614"/>
      <c r="N736" s="614"/>
      <c r="O736" s="614"/>
      <c r="P736" s="614"/>
      <c r="Q736" s="614"/>
      <c r="R736" s="614"/>
      <c r="S736" s="614"/>
      <c r="T736" s="614"/>
      <c r="U736" s="674"/>
      <c r="V736" s="614"/>
      <c r="W736" s="614"/>
      <c r="X736" s="614"/>
      <c r="Y736" s="614"/>
      <c r="Z736" s="614"/>
      <c r="AA736" s="614"/>
      <c r="AB736" s="614"/>
    </row>
    <row r="737" spans="3:28">
      <c r="C737" s="793"/>
      <c r="D737" s="671"/>
      <c r="E737" s="671"/>
      <c r="F737" s="671"/>
      <c r="G737" s="673"/>
      <c r="H737" s="614"/>
      <c r="I737" s="614"/>
      <c r="J737" s="614"/>
      <c r="K737" s="614"/>
      <c r="L737" s="614"/>
      <c r="M737" s="614"/>
      <c r="N737" s="614"/>
      <c r="O737" s="614"/>
      <c r="P737" s="614"/>
      <c r="Q737" s="614"/>
      <c r="R737" s="614"/>
      <c r="S737" s="614"/>
      <c r="T737" s="614"/>
      <c r="U737" s="674"/>
      <c r="V737" s="614"/>
      <c r="W737" s="614"/>
      <c r="X737" s="614"/>
      <c r="Y737" s="614"/>
      <c r="Z737" s="614"/>
      <c r="AA737" s="614"/>
      <c r="AB737" s="614"/>
    </row>
    <row r="738" spans="3:28">
      <c r="C738" s="793"/>
      <c r="D738" s="671"/>
      <c r="E738" s="671"/>
      <c r="F738" s="671"/>
      <c r="G738" s="673"/>
      <c r="H738" s="614"/>
      <c r="I738" s="614"/>
      <c r="J738" s="614"/>
      <c r="K738" s="614"/>
      <c r="L738" s="614"/>
      <c r="M738" s="614"/>
      <c r="N738" s="614"/>
      <c r="O738" s="614"/>
      <c r="P738" s="614"/>
      <c r="Q738" s="614"/>
      <c r="R738" s="614"/>
      <c r="S738" s="614"/>
      <c r="T738" s="614"/>
      <c r="U738" s="674"/>
      <c r="V738" s="614"/>
      <c r="W738" s="614"/>
      <c r="X738" s="614"/>
      <c r="Y738" s="614"/>
      <c r="Z738" s="614"/>
      <c r="AA738" s="614"/>
      <c r="AB738" s="614"/>
    </row>
    <row r="739" spans="3:28">
      <c r="C739" s="793"/>
      <c r="D739" s="671"/>
      <c r="E739" s="671"/>
      <c r="F739" s="671"/>
      <c r="G739" s="673"/>
      <c r="H739" s="614"/>
      <c r="I739" s="614"/>
      <c r="J739" s="614"/>
      <c r="K739" s="614"/>
      <c r="L739" s="614"/>
      <c r="M739" s="614"/>
      <c r="N739" s="614"/>
      <c r="O739" s="614"/>
      <c r="P739" s="614"/>
      <c r="Q739" s="614"/>
      <c r="R739" s="614"/>
      <c r="S739" s="614"/>
      <c r="T739" s="614"/>
      <c r="U739" s="674"/>
      <c r="V739" s="614"/>
      <c r="W739" s="614"/>
      <c r="X739" s="614"/>
      <c r="Y739" s="614"/>
      <c r="Z739" s="614"/>
      <c r="AA739" s="614"/>
      <c r="AB739" s="614"/>
    </row>
    <row r="740" spans="3:28">
      <c r="C740" s="793"/>
      <c r="D740" s="671"/>
      <c r="E740" s="671"/>
      <c r="F740" s="671"/>
      <c r="G740" s="673"/>
      <c r="H740" s="614"/>
      <c r="I740" s="614"/>
      <c r="J740" s="614"/>
      <c r="K740" s="614"/>
      <c r="L740" s="614"/>
      <c r="M740" s="614"/>
      <c r="N740" s="614"/>
      <c r="O740" s="614"/>
      <c r="P740" s="614"/>
      <c r="Q740" s="614"/>
      <c r="R740" s="614"/>
      <c r="S740" s="614"/>
      <c r="T740" s="614"/>
      <c r="U740" s="674"/>
      <c r="V740" s="614"/>
      <c r="W740" s="614"/>
      <c r="X740" s="614"/>
      <c r="Y740" s="614"/>
      <c r="Z740" s="614"/>
      <c r="AA740" s="614"/>
      <c r="AB740" s="614"/>
    </row>
    <row r="741" spans="3:28">
      <c r="C741" s="793"/>
      <c r="D741" s="671"/>
      <c r="E741" s="671"/>
      <c r="F741" s="671"/>
      <c r="G741" s="673"/>
      <c r="H741" s="614"/>
      <c r="I741" s="614"/>
      <c r="J741" s="614"/>
      <c r="K741" s="614"/>
      <c r="L741" s="614"/>
      <c r="M741" s="614"/>
      <c r="N741" s="614"/>
      <c r="O741" s="614"/>
      <c r="P741" s="614"/>
      <c r="Q741" s="614"/>
      <c r="R741" s="614"/>
      <c r="S741" s="614"/>
      <c r="T741" s="614"/>
      <c r="U741" s="674"/>
      <c r="V741" s="614"/>
      <c r="W741" s="614"/>
      <c r="X741" s="614"/>
      <c r="Y741" s="614"/>
      <c r="Z741" s="614"/>
      <c r="AA741" s="614"/>
      <c r="AB741" s="614"/>
    </row>
    <row r="742" spans="3:28">
      <c r="C742" s="793"/>
      <c r="D742" s="671"/>
      <c r="E742" s="671"/>
      <c r="F742" s="671"/>
      <c r="G742" s="673"/>
      <c r="H742" s="614"/>
      <c r="I742" s="614"/>
      <c r="J742" s="614"/>
      <c r="K742" s="614"/>
      <c r="L742" s="614"/>
      <c r="M742" s="614"/>
      <c r="N742" s="614"/>
      <c r="O742" s="614"/>
      <c r="P742" s="614"/>
      <c r="Q742" s="614"/>
      <c r="R742" s="614"/>
      <c r="S742" s="614"/>
      <c r="T742" s="614"/>
      <c r="U742" s="674"/>
      <c r="V742" s="614"/>
      <c r="W742" s="614"/>
      <c r="X742" s="614"/>
      <c r="Y742" s="614"/>
      <c r="Z742" s="614"/>
      <c r="AA742" s="614"/>
      <c r="AB742" s="614"/>
    </row>
    <row r="743" spans="3:28">
      <c r="C743" s="793"/>
      <c r="D743" s="671"/>
      <c r="E743" s="671"/>
      <c r="F743" s="671"/>
      <c r="G743" s="673"/>
      <c r="H743" s="614"/>
      <c r="I743" s="614"/>
      <c r="J743" s="614"/>
      <c r="K743" s="614"/>
      <c r="L743" s="614"/>
      <c r="M743" s="614"/>
      <c r="N743" s="614"/>
      <c r="O743" s="614"/>
      <c r="P743" s="614"/>
      <c r="Q743" s="614"/>
      <c r="R743" s="614"/>
      <c r="S743" s="614"/>
      <c r="T743" s="614"/>
      <c r="U743" s="674"/>
      <c r="V743" s="614"/>
      <c r="W743" s="614"/>
      <c r="X743" s="614"/>
      <c r="Y743" s="614"/>
      <c r="Z743" s="614"/>
      <c r="AA743" s="614"/>
      <c r="AB743" s="614"/>
    </row>
    <row r="744" spans="3:28">
      <c r="C744" s="793"/>
      <c r="D744" s="671"/>
      <c r="E744" s="671"/>
      <c r="F744" s="671"/>
      <c r="G744" s="673"/>
      <c r="H744" s="614"/>
      <c r="I744" s="614"/>
      <c r="J744" s="614"/>
      <c r="K744" s="614"/>
      <c r="L744" s="614"/>
      <c r="M744" s="614"/>
      <c r="N744" s="614"/>
      <c r="O744" s="614"/>
      <c r="P744" s="614"/>
      <c r="Q744" s="614"/>
      <c r="R744" s="614"/>
      <c r="S744" s="614"/>
      <c r="T744" s="614"/>
      <c r="U744" s="674"/>
      <c r="V744" s="614"/>
      <c r="W744" s="614"/>
      <c r="X744" s="614"/>
      <c r="Y744" s="614"/>
      <c r="Z744" s="614"/>
      <c r="AA744" s="614"/>
      <c r="AB744" s="614"/>
    </row>
    <row r="745" spans="3:28">
      <c r="C745" s="793"/>
      <c r="D745" s="671"/>
      <c r="E745" s="671"/>
      <c r="F745" s="671"/>
      <c r="G745" s="673"/>
      <c r="H745" s="614"/>
      <c r="I745" s="614"/>
      <c r="J745" s="614"/>
      <c r="K745" s="614"/>
      <c r="L745" s="614"/>
      <c r="M745" s="614"/>
      <c r="N745" s="614"/>
      <c r="O745" s="614"/>
      <c r="P745" s="614"/>
      <c r="Q745" s="614"/>
      <c r="R745" s="614"/>
      <c r="S745" s="614"/>
      <c r="T745" s="614"/>
      <c r="U745" s="674"/>
      <c r="V745" s="614"/>
      <c r="W745" s="614"/>
      <c r="X745" s="614"/>
      <c r="Y745" s="614"/>
      <c r="Z745" s="614"/>
      <c r="AA745" s="614"/>
      <c r="AB745" s="614"/>
    </row>
    <row r="746" spans="3:28">
      <c r="C746" s="793"/>
      <c r="D746" s="671"/>
      <c r="E746" s="671"/>
      <c r="F746" s="671"/>
      <c r="G746" s="673"/>
      <c r="H746" s="614"/>
      <c r="I746" s="614"/>
      <c r="J746" s="614"/>
      <c r="K746" s="614"/>
      <c r="L746" s="614"/>
      <c r="M746" s="614"/>
      <c r="N746" s="614"/>
      <c r="O746" s="614"/>
      <c r="P746" s="614"/>
      <c r="Q746" s="614"/>
      <c r="R746" s="614"/>
      <c r="S746" s="614"/>
      <c r="T746" s="614"/>
      <c r="U746" s="674"/>
      <c r="V746" s="614"/>
      <c r="W746" s="614"/>
      <c r="X746" s="614"/>
      <c r="Y746" s="614"/>
      <c r="Z746" s="614"/>
      <c r="AA746" s="614"/>
      <c r="AB746" s="614"/>
    </row>
    <row r="747" spans="3:28">
      <c r="C747" s="793"/>
      <c r="D747" s="671"/>
      <c r="E747" s="671"/>
      <c r="F747" s="671"/>
      <c r="G747" s="673"/>
      <c r="H747" s="614"/>
      <c r="I747" s="614"/>
      <c r="J747" s="614"/>
      <c r="K747" s="614"/>
      <c r="L747" s="614"/>
      <c r="M747" s="614"/>
      <c r="N747" s="614"/>
      <c r="O747" s="614"/>
      <c r="P747" s="614"/>
      <c r="Q747" s="614"/>
      <c r="R747" s="614"/>
      <c r="S747" s="614"/>
      <c r="T747" s="614"/>
      <c r="U747" s="674"/>
      <c r="V747" s="614"/>
      <c r="W747" s="614"/>
      <c r="X747" s="614"/>
      <c r="Y747" s="614"/>
      <c r="Z747" s="614"/>
      <c r="AA747" s="614"/>
      <c r="AB747" s="614"/>
    </row>
    <row r="748" spans="3:28">
      <c r="C748" s="793"/>
      <c r="D748" s="671"/>
      <c r="E748" s="671"/>
      <c r="F748" s="671"/>
      <c r="G748" s="673"/>
      <c r="H748" s="614"/>
      <c r="I748" s="614"/>
      <c r="J748" s="614"/>
      <c r="K748" s="614"/>
      <c r="L748" s="614"/>
      <c r="M748" s="614"/>
      <c r="N748" s="614"/>
      <c r="O748" s="614"/>
      <c r="P748" s="614"/>
      <c r="Q748" s="614"/>
      <c r="R748" s="614"/>
      <c r="S748" s="614"/>
      <c r="T748" s="614"/>
      <c r="U748" s="674"/>
      <c r="V748" s="614"/>
      <c r="W748" s="614"/>
      <c r="X748" s="614"/>
      <c r="Y748" s="614"/>
      <c r="Z748" s="614"/>
      <c r="AA748" s="614"/>
      <c r="AB748" s="614"/>
    </row>
    <row r="749" spans="3:28">
      <c r="C749" s="793"/>
      <c r="D749" s="671"/>
      <c r="E749" s="671"/>
      <c r="F749" s="671"/>
      <c r="G749" s="673"/>
      <c r="H749" s="614"/>
      <c r="I749" s="614"/>
      <c r="J749" s="614"/>
      <c r="K749" s="614"/>
      <c r="L749" s="614"/>
      <c r="M749" s="614"/>
      <c r="N749" s="614"/>
      <c r="O749" s="614"/>
      <c r="P749" s="614"/>
      <c r="Q749" s="614"/>
      <c r="R749" s="614"/>
      <c r="S749" s="614"/>
      <c r="T749" s="614"/>
      <c r="U749" s="674"/>
      <c r="V749" s="614"/>
      <c r="W749" s="614"/>
      <c r="X749" s="614"/>
      <c r="Y749" s="614"/>
      <c r="Z749" s="614"/>
      <c r="AA749" s="614"/>
      <c r="AB749" s="614"/>
    </row>
    <row r="750" spans="3:28">
      <c r="C750" s="793"/>
      <c r="D750" s="671"/>
      <c r="E750" s="671"/>
      <c r="F750" s="671"/>
      <c r="G750" s="673"/>
      <c r="H750" s="614"/>
      <c r="I750" s="614"/>
      <c r="J750" s="614"/>
      <c r="K750" s="614"/>
      <c r="L750" s="614"/>
      <c r="M750" s="614"/>
      <c r="N750" s="614"/>
      <c r="O750" s="614"/>
      <c r="P750" s="614"/>
      <c r="Q750" s="614"/>
      <c r="R750" s="614"/>
      <c r="S750" s="614"/>
      <c r="T750" s="614"/>
      <c r="U750" s="674"/>
      <c r="V750" s="614"/>
      <c r="W750" s="614"/>
      <c r="X750" s="614"/>
      <c r="Y750" s="614"/>
      <c r="Z750" s="614"/>
      <c r="AA750" s="614"/>
      <c r="AB750" s="614"/>
    </row>
    <row r="751" spans="3:28">
      <c r="C751" s="793"/>
      <c r="D751" s="671"/>
      <c r="E751" s="671"/>
      <c r="F751" s="671"/>
      <c r="G751" s="673"/>
      <c r="H751" s="614"/>
      <c r="I751" s="614"/>
      <c r="J751" s="614"/>
      <c r="K751" s="614"/>
      <c r="L751" s="614"/>
      <c r="M751" s="614"/>
      <c r="N751" s="614"/>
      <c r="O751" s="614"/>
      <c r="P751" s="614"/>
      <c r="Q751" s="614"/>
      <c r="R751" s="614"/>
      <c r="S751" s="614"/>
      <c r="T751" s="614"/>
      <c r="U751" s="674"/>
      <c r="V751" s="614"/>
      <c r="W751" s="614"/>
      <c r="X751" s="614"/>
      <c r="Y751" s="614"/>
      <c r="Z751" s="614"/>
      <c r="AA751" s="614"/>
      <c r="AB751" s="614"/>
    </row>
    <row r="752" spans="3:28">
      <c r="C752" s="793"/>
      <c r="D752" s="671"/>
      <c r="E752" s="671"/>
      <c r="F752" s="671"/>
      <c r="G752" s="673"/>
      <c r="H752" s="614"/>
      <c r="I752" s="614"/>
      <c r="J752" s="614"/>
      <c r="K752" s="614"/>
      <c r="L752" s="614"/>
      <c r="M752" s="614"/>
      <c r="N752" s="614"/>
      <c r="O752" s="614"/>
      <c r="P752" s="614"/>
      <c r="Q752" s="614"/>
      <c r="R752" s="614"/>
      <c r="S752" s="614"/>
      <c r="T752" s="614"/>
      <c r="U752" s="674"/>
      <c r="V752" s="614"/>
      <c r="W752" s="614"/>
      <c r="X752" s="614"/>
      <c r="Y752" s="614"/>
      <c r="Z752" s="614"/>
      <c r="AA752" s="614"/>
      <c r="AB752" s="614"/>
    </row>
    <row r="753" spans="3:28">
      <c r="C753" s="793"/>
      <c r="D753" s="671"/>
      <c r="E753" s="671"/>
      <c r="F753" s="671"/>
      <c r="G753" s="673"/>
      <c r="H753" s="614"/>
      <c r="I753" s="614"/>
      <c r="J753" s="614"/>
      <c r="K753" s="614"/>
      <c r="L753" s="614"/>
      <c r="M753" s="614"/>
      <c r="N753" s="614"/>
      <c r="O753" s="614"/>
      <c r="P753" s="614"/>
      <c r="Q753" s="614"/>
      <c r="R753" s="614"/>
      <c r="S753" s="614"/>
      <c r="T753" s="614"/>
      <c r="U753" s="674"/>
      <c r="V753" s="614"/>
      <c r="W753" s="614"/>
      <c r="X753" s="614"/>
      <c r="Y753" s="614"/>
      <c r="Z753" s="614"/>
      <c r="AA753" s="614"/>
      <c r="AB753" s="614"/>
    </row>
    <row r="754" spans="3:28">
      <c r="C754" s="793"/>
      <c r="D754" s="671"/>
      <c r="E754" s="671"/>
      <c r="F754" s="671"/>
      <c r="G754" s="673"/>
      <c r="H754" s="614"/>
      <c r="I754" s="614"/>
      <c r="J754" s="614"/>
      <c r="K754" s="614"/>
      <c r="L754" s="614"/>
      <c r="M754" s="614"/>
      <c r="N754" s="614"/>
      <c r="O754" s="614"/>
      <c r="P754" s="614"/>
      <c r="Q754" s="614"/>
      <c r="R754" s="614"/>
      <c r="S754" s="614"/>
      <c r="T754" s="614"/>
      <c r="U754" s="674"/>
      <c r="V754" s="614"/>
      <c r="W754" s="614"/>
      <c r="X754" s="614"/>
      <c r="Y754" s="614"/>
      <c r="Z754" s="614"/>
      <c r="AA754" s="614"/>
      <c r="AB754" s="614"/>
    </row>
    <row r="755" spans="3:28">
      <c r="C755" s="793"/>
      <c r="D755" s="671"/>
      <c r="E755" s="671"/>
      <c r="F755" s="671"/>
      <c r="G755" s="673"/>
      <c r="H755" s="614"/>
      <c r="I755" s="614"/>
      <c r="J755" s="614"/>
      <c r="K755" s="614"/>
      <c r="L755" s="614"/>
      <c r="M755" s="614"/>
      <c r="N755" s="614"/>
      <c r="O755" s="614"/>
      <c r="P755" s="614"/>
      <c r="Q755" s="614"/>
      <c r="R755" s="614"/>
      <c r="S755" s="614"/>
      <c r="T755" s="614"/>
      <c r="U755" s="674"/>
      <c r="V755" s="614"/>
      <c r="W755" s="614"/>
      <c r="X755" s="614"/>
      <c r="Y755" s="614"/>
      <c r="Z755" s="614"/>
      <c r="AA755" s="614"/>
      <c r="AB755" s="614"/>
    </row>
    <row r="756" spans="3:28">
      <c r="C756" s="793"/>
      <c r="D756" s="671"/>
      <c r="E756" s="671"/>
      <c r="F756" s="671"/>
      <c r="G756" s="673"/>
      <c r="H756" s="614"/>
      <c r="I756" s="614"/>
      <c r="J756" s="614"/>
      <c r="K756" s="614"/>
      <c r="L756" s="614"/>
      <c r="M756" s="614"/>
      <c r="N756" s="614"/>
      <c r="O756" s="614"/>
      <c r="P756" s="614"/>
      <c r="Q756" s="614"/>
      <c r="R756" s="614"/>
      <c r="S756" s="614"/>
      <c r="T756" s="614"/>
      <c r="U756" s="674"/>
      <c r="V756" s="614"/>
      <c r="W756" s="614"/>
      <c r="X756" s="614"/>
      <c r="Y756" s="614"/>
      <c r="Z756" s="614"/>
      <c r="AA756" s="614"/>
      <c r="AB756" s="614"/>
    </row>
    <row r="757" spans="3:28">
      <c r="C757" s="793"/>
      <c r="D757" s="671"/>
      <c r="E757" s="671"/>
      <c r="F757" s="671"/>
      <c r="G757" s="673"/>
      <c r="H757" s="614"/>
      <c r="I757" s="614"/>
      <c r="J757" s="614"/>
      <c r="K757" s="614"/>
      <c r="L757" s="614"/>
      <c r="M757" s="614"/>
      <c r="N757" s="614"/>
      <c r="O757" s="614"/>
      <c r="P757" s="614"/>
      <c r="Q757" s="614"/>
      <c r="R757" s="614"/>
      <c r="S757" s="614"/>
      <c r="T757" s="614"/>
      <c r="U757" s="674"/>
      <c r="V757" s="614"/>
      <c r="W757" s="614"/>
      <c r="X757" s="614"/>
      <c r="Y757" s="614"/>
      <c r="Z757" s="614"/>
      <c r="AA757" s="614"/>
      <c r="AB757" s="614"/>
    </row>
    <row r="758" spans="3:28">
      <c r="C758" s="793"/>
      <c r="D758" s="671"/>
      <c r="E758" s="671"/>
      <c r="F758" s="671"/>
      <c r="G758" s="673"/>
      <c r="H758" s="614"/>
      <c r="I758" s="614"/>
      <c r="J758" s="614"/>
      <c r="K758" s="614"/>
      <c r="L758" s="614"/>
      <c r="M758" s="614"/>
      <c r="N758" s="614"/>
      <c r="O758" s="614"/>
      <c r="P758" s="614"/>
      <c r="Q758" s="614"/>
      <c r="R758" s="614"/>
      <c r="S758" s="614"/>
      <c r="T758" s="614"/>
      <c r="U758" s="674"/>
      <c r="V758" s="614"/>
      <c r="W758" s="614"/>
      <c r="X758" s="614"/>
      <c r="Y758" s="614"/>
      <c r="Z758" s="614"/>
      <c r="AA758" s="614"/>
      <c r="AB758" s="614"/>
    </row>
    <row r="759" spans="3:28">
      <c r="C759" s="793"/>
      <c r="D759" s="671"/>
      <c r="E759" s="671"/>
      <c r="F759" s="671"/>
      <c r="G759" s="673"/>
      <c r="H759" s="614"/>
      <c r="I759" s="614"/>
      <c r="J759" s="614"/>
      <c r="K759" s="614"/>
      <c r="L759" s="614"/>
      <c r="M759" s="614"/>
      <c r="N759" s="614"/>
      <c r="O759" s="614"/>
      <c r="P759" s="614"/>
      <c r="Q759" s="614"/>
      <c r="R759" s="614"/>
      <c r="S759" s="614"/>
      <c r="T759" s="614"/>
      <c r="U759" s="674"/>
      <c r="V759" s="614"/>
      <c r="W759" s="614"/>
      <c r="X759" s="614"/>
      <c r="Y759" s="614"/>
      <c r="Z759" s="614"/>
      <c r="AA759" s="614"/>
      <c r="AB759" s="614"/>
    </row>
    <row r="760" spans="3:28">
      <c r="C760" s="793"/>
      <c r="D760" s="671"/>
      <c r="E760" s="671"/>
      <c r="F760" s="671"/>
      <c r="G760" s="673"/>
      <c r="H760" s="614"/>
      <c r="I760" s="614"/>
      <c r="J760" s="614"/>
      <c r="K760" s="614"/>
      <c r="L760" s="614"/>
      <c r="M760" s="614"/>
      <c r="N760" s="614"/>
      <c r="O760" s="614"/>
      <c r="P760" s="614"/>
      <c r="Q760" s="614"/>
      <c r="R760" s="614"/>
      <c r="S760" s="614"/>
      <c r="T760" s="614"/>
      <c r="U760" s="674"/>
      <c r="V760" s="614"/>
      <c r="W760" s="614"/>
      <c r="X760" s="614"/>
      <c r="Y760" s="614"/>
      <c r="Z760" s="614"/>
      <c r="AA760" s="614"/>
      <c r="AB760" s="614"/>
    </row>
    <row r="761" spans="3:28">
      <c r="C761" s="793"/>
      <c r="D761" s="671"/>
      <c r="E761" s="671"/>
      <c r="F761" s="671"/>
      <c r="G761" s="673"/>
      <c r="H761" s="614"/>
      <c r="I761" s="614"/>
      <c r="J761" s="614"/>
      <c r="K761" s="614"/>
      <c r="L761" s="614"/>
      <c r="M761" s="614"/>
      <c r="N761" s="614"/>
      <c r="O761" s="614"/>
      <c r="P761" s="614"/>
      <c r="Q761" s="614"/>
      <c r="R761" s="614"/>
      <c r="S761" s="614"/>
      <c r="T761" s="614"/>
      <c r="U761" s="674"/>
      <c r="V761" s="614"/>
      <c r="W761" s="614"/>
      <c r="X761" s="614"/>
      <c r="Y761" s="614"/>
      <c r="Z761" s="614"/>
      <c r="AA761" s="614"/>
      <c r="AB761" s="614"/>
    </row>
    <row r="762" spans="3:28">
      <c r="C762" s="793"/>
      <c r="D762" s="671"/>
      <c r="E762" s="671"/>
      <c r="F762" s="671"/>
      <c r="G762" s="673"/>
      <c r="H762" s="614"/>
      <c r="I762" s="614"/>
      <c r="J762" s="614"/>
      <c r="K762" s="614"/>
      <c r="L762" s="614"/>
      <c r="M762" s="614"/>
      <c r="N762" s="614"/>
      <c r="O762" s="614"/>
      <c r="P762" s="614"/>
      <c r="Q762" s="614"/>
      <c r="R762" s="614"/>
      <c r="S762" s="614"/>
      <c r="T762" s="614"/>
      <c r="U762" s="674"/>
      <c r="V762" s="614"/>
      <c r="W762" s="614"/>
      <c r="X762" s="614"/>
      <c r="Y762" s="614"/>
      <c r="Z762" s="614"/>
      <c r="AA762" s="614"/>
      <c r="AB762" s="614"/>
    </row>
    <row r="763" spans="3:28">
      <c r="C763" s="793"/>
      <c r="D763" s="671"/>
      <c r="E763" s="671"/>
      <c r="F763" s="671"/>
      <c r="G763" s="673"/>
      <c r="H763" s="614"/>
      <c r="I763" s="614"/>
      <c r="J763" s="614"/>
      <c r="K763" s="614"/>
      <c r="L763" s="614"/>
      <c r="M763" s="614"/>
      <c r="N763" s="614"/>
      <c r="O763" s="614"/>
      <c r="P763" s="614"/>
      <c r="Q763" s="614"/>
      <c r="R763" s="614"/>
      <c r="S763" s="614"/>
      <c r="T763" s="614"/>
      <c r="U763" s="674"/>
      <c r="V763" s="614"/>
      <c r="W763" s="614"/>
      <c r="X763" s="614"/>
      <c r="Y763" s="614"/>
      <c r="Z763" s="614"/>
      <c r="AA763" s="614"/>
      <c r="AB763" s="614"/>
    </row>
    <row r="764" spans="3:28">
      <c r="C764" s="793"/>
      <c r="D764" s="671"/>
      <c r="E764" s="671"/>
      <c r="F764" s="671"/>
      <c r="G764" s="673"/>
      <c r="H764" s="614"/>
      <c r="I764" s="614"/>
      <c r="J764" s="614"/>
      <c r="K764" s="614"/>
      <c r="L764" s="614"/>
      <c r="M764" s="614"/>
      <c r="N764" s="614"/>
      <c r="O764" s="614"/>
      <c r="P764" s="614"/>
      <c r="Q764" s="614"/>
      <c r="R764" s="614"/>
      <c r="S764" s="614"/>
      <c r="T764" s="614"/>
      <c r="U764" s="674"/>
      <c r="V764" s="614"/>
      <c r="W764" s="614"/>
      <c r="X764" s="614"/>
      <c r="Y764" s="614"/>
      <c r="Z764" s="614"/>
      <c r="AA764" s="614"/>
      <c r="AB764" s="614"/>
    </row>
    <row r="765" spans="3:28">
      <c r="C765" s="793"/>
      <c r="D765" s="671"/>
      <c r="E765" s="671"/>
      <c r="F765" s="671"/>
      <c r="G765" s="673"/>
      <c r="H765" s="614"/>
      <c r="I765" s="614"/>
      <c r="J765" s="614"/>
      <c r="K765" s="614"/>
      <c r="L765" s="614"/>
      <c r="M765" s="614"/>
      <c r="N765" s="614"/>
      <c r="O765" s="614"/>
      <c r="P765" s="614"/>
      <c r="Q765" s="614"/>
      <c r="R765" s="614"/>
      <c r="S765" s="614"/>
      <c r="T765" s="614"/>
      <c r="U765" s="674"/>
      <c r="V765" s="614"/>
      <c r="W765" s="614"/>
      <c r="X765" s="614"/>
      <c r="Y765" s="614"/>
      <c r="Z765" s="614"/>
      <c r="AA765" s="614"/>
      <c r="AB765" s="614"/>
    </row>
    <row r="766" spans="3:28">
      <c r="C766" s="793"/>
      <c r="D766" s="671"/>
      <c r="E766" s="671"/>
      <c r="F766" s="671"/>
      <c r="G766" s="673"/>
      <c r="H766" s="614"/>
      <c r="I766" s="614"/>
      <c r="J766" s="614"/>
      <c r="K766" s="614"/>
      <c r="L766" s="614"/>
      <c r="M766" s="614"/>
      <c r="N766" s="614"/>
      <c r="O766" s="614"/>
      <c r="P766" s="614"/>
      <c r="Q766" s="614"/>
      <c r="R766" s="614"/>
      <c r="S766" s="614"/>
      <c r="T766" s="614"/>
      <c r="U766" s="674"/>
      <c r="V766" s="614"/>
      <c r="W766" s="614"/>
      <c r="X766" s="614"/>
      <c r="Y766" s="614"/>
      <c r="Z766" s="614"/>
      <c r="AA766" s="614"/>
      <c r="AB766" s="614"/>
    </row>
    <row r="767" spans="3:28">
      <c r="C767" s="793"/>
      <c r="D767" s="671"/>
      <c r="E767" s="671"/>
      <c r="F767" s="671"/>
      <c r="G767" s="673"/>
      <c r="H767" s="614"/>
      <c r="I767" s="614"/>
      <c r="J767" s="614"/>
      <c r="K767" s="614"/>
      <c r="L767" s="614"/>
      <c r="M767" s="614"/>
      <c r="N767" s="614"/>
      <c r="O767" s="614"/>
      <c r="P767" s="614"/>
      <c r="Q767" s="614"/>
      <c r="R767" s="614"/>
      <c r="S767" s="614"/>
      <c r="T767" s="614"/>
      <c r="U767" s="674"/>
      <c r="V767" s="614"/>
      <c r="W767" s="614"/>
      <c r="X767" s="614"/>
      <c r="Y767" s="614"/>
      <c r="Z767" s="614"/>
      <c r="AA767" s="614"/>
      <c r="AB767" s="614"/>
    </row>
    <row r="768" spans="3:28">
      <c r="C768" s="793"/>
      <c r="D768" s="671"/>
      <c r="E768" s="671"/>
      <c r="F768" s="671"/>
      <c r="G768" s="673"/>
      <c r="H768" s="614"/>
      <c r="I768" s="614"/>
      <c r="J768" s="614"/>
      <c r="K768" s="614"/>
      <c r="L768" s="614"/>
      <c r="M768" s="614"/>
      <c r="N768" s="614"/>
      <c r="O768" s="614"/>
      <c r="P768" s="614"/>
      <c r="Q768" s="614"/>
      <c r="R768" s="614"/>
      <c r="S768" s="614"/>
      <c r="T768" s="614"/>
      <c r="U768" s="674"/>
      <c r="V768" s="614"/>
      <c r="W768" s="614"/>
      <c r="X768" s="614"/>
      <c r="Y768" s="614"/>
      <c r="Z768" s="614"/>
      <c r="AA768" s="614"/>
      <c r="AB768" s="614"/>
    </row>
    <row r="769" spans="3:28">
      <c r="C769" s="793"/>
      <c r="D769" s="671"/>
      <c r="E769" s="671"/>
      <c r="F769" s="671"/>
      <c r="G769" s="673"/>
      <c r="H769" s="614"/>
      <c r="I769" s="614"/>
      <c r="J769" s="614"/>
      <c r="K769" s="614"/>
      <c r="L769" s="614"/>
      <c r="M769" s="614"/>
      <c r="N769" s="614"/>
      <c r="O769" s="614"/>
      <c r="P769" s="614"/>
      <c r="Q769" s="614"/>
      <c r="R769" s="614"/>
      <c r="S769" s="614"/>
      <c r="T769" s="614"/>
      <c r="U769" s="674"/>
      <c r="V769" s="614"/>
      <c r="W769" s="614"/>
      <c r="X769" s="614"/>
      <c r="Y769" s="614"/>
      <c r="Z769" s="614"/>
      <c r="AA769" s="614"/>
      <c r="AB769" s="614"/>
    </row>
    <row r="770" spans="3:28">
      <c r="C770" s="793"/>
      <c r="D770" s="671"/>
      <c r="E770" s="671"/>
      <c r="F770" s="671"/>
      <c r="G770" s="673"/>
      <c r="H770" s="614"/>
      <c r="I770" s="614"/>
      <c r="J770" s="614"/>
      <c r="K770" s="614"/>
      <c r="L770" s="614"/>
      <c r="M770" s="614"/>
      <c r="N770" s="614"/>
      <c r="O770" s="614"/>
      <c r="P770" s="614"/>
      <c r="Q770" s="614"/>
      <c r="R770" s="614"/>
      <c r="S770" s="614"/>
      <c r="T770" s="614"/>
      <c r="U770" s="674"/>
      <c r="V770" s="614"/>
      <c r="W770" s="614"/>
      <c r="X770" s="614"/>
      <c r="Y770" s="614"/>
      <c r="Z770" s="614"/>
      <c r="AA770" s="614"/>
      <c r="AB770" s="614"/>
    </row>
    <row r="771" spans="3:28">
      <c r="C771" s="793"/>
      <c r="D771" s="671"/>
      <c r="E771" s="671"/>
      <c r="F771" s="671"/>
      <c r="G771" s="673"/>
      <c r="H771" s="614"/>
      <c r="I771" s="614"/>
      <c r="J771" s="614"/>
      <c r="K771" s="614"/>
      <c r="L771" s="614"/>
      <c r="M771" s="614"/>
      <c r="N771" s="614"/>
      <c r="O771" s="614"/>
      <c r="P771" s="614"/>
      <c r="Q771" s="614"/>
      <c r="R771" s="614"/>
      <c r="S771" s="614"/>
      <c r="T771" s="614"/>
      <c r="U771" s="674"/>
      <c r="V771" s="614"/>
      <c r="W771" s="614"/>
      <c r="X771" s="614"/>
      <c r="Y771" s="614"/>
      <c r="Z771" s="614"/>
      <c r="AA771" s="614"/>
      <c r="AB771" s="614"/>
    </row>
    <row r="772" spans="3:28">
      <c r="C772" s="793"/>
      <c r="D772" s="671"/>
      <c r="E772" s="671"/>
      <c r="F772" s="671"/>
      <c r="G772" s="673"/>
      <c r="H772" s="614"/>
      <c r="I772" s="614"/>
      <c r="J772" s="614"/>
      <c r="K772" s="614"/>
      <c r="L772" s="614"/>
      <c r="M772" s="614"/>
      <c r="N772" s="614"/>
      <c r="O772" s="614"/>
      <c r="P772" s="614"/>
      <c r="Q772" s="614"/>
      <c r="R772" s="614"/>
      <c r="S772" s="614"/>
      <c r="T772" s="614"/>
      <c r="U772" s="674"/>
      <c r="V772" s="614"/>
      <c r="W772" s="614"/>
      <c r="X772" s="614"/>
      <c r="Y772" s="614"/>
      <c r="Z772" s="614"/>
      <c r="AA772" s="614"/>
      <c r="AB772" s="614"/>
    </row>
    <row r="773" spans="3:28">
      <c r="C773" s="793"/>
      <c r="D773" s="671"/>
      <c r="E773" s="671"/>
      <c r="F773" s="671"/>
      <c r="G773" s="673"/>
      <c r="H773" s="614"/>
      <c r="I773" s="614"/>
      <c r="J773" s="614"/>
      <c r="K773" s="614"/>
      <c r="L773" s="614"/>
      <c r="M773" s="614"/>
      <c r="N773" s="614"/>
      <c r="O773" s="614"/>
      <c r="P773" s="614"/>
      <c r="Q773" s="614"/>
      <c r="R773" s="614"/>
      <c r="S773" s="614"/>
      <c r="T773" s="614"/>
      <c r="U773" s="674"/>
      <c r="V773" s="614"/>
      <c r="W773" s="614"/>
      <c r="X773" s="614"/>
      <c r="Y773" s="614"/>
      <c r="Z773" s="614"/>
      <c r="AA773" s="614"/>
      <c r="AB773" s="614"/>
    </row>
    <row r="774" spans="3:28">
      <c r="C774" s="793"/>
      <c r="D774" s="671"/>
      <c r="E774" s="671"/>
      <c r="F774" s="671"/>
      <c r="G774" s="673"/>
      <c r="H774" s="614"/>
      <c r="I774" s="614"/>
      <c r="J774" s="614"/>
      <c r="K774" s="614"/>
      <c r="L774" s="614"/>
      <c r="M774" s="614"/>
      <c r="N774" s="614"/>
      <c r="O774" s="614"/>
      <c r="P774" s="614"/>
      <c r="Q774" s="614"/>
      <c r="R774" s="614"/>
      <c r="S774" s="614"/>
      <c r="T774" s="614"/>
      <c r="U774" s="674"/>
      <c r="V774" s="614"/>
      <c r="W774" s="614"/>
      <c r="X774" s="614"/>
      <c r="Y774" s="614"/>
      <c r="Z774" s="614"/>
      <c r="AA774" s="614"/>
      <c r="AB774" s="614"/>
    </row>
    <row r="775" spans="3:28">
      <c r="C775" s="793"/>
      <c r="D775" s="671"/>
      <c r="E775" s="671"/>
      <c r="F775" s="671"/>
      <c r="G775" s="673"/>
      <c r="H775" s="614"/>
      <c r="I775" s="614"/>
      <c r="J775" s="614"/>
      <c r="K775" s="614"/>
      <c r="L775" s="614"/>
      <c r="M775" s="614"/>
      <c r="N775" s="614"/>
      <c r="O775" s="614"/>
      <c r="P775" s="614"/>
      <c r="Q775" s="614"/>
      <c r="R775" s="614"/>
      <c r="S775" s="614"/>
      <c r="T775" s="614"/>
      <c r="U775" s="674"/>
      <c r="V775" s="614"/>
      <c r="W775" s="614"/>
      <c r="X775" s="614"/>
      <c r="Y775" s="614"/>
      <c r="Z775" s="614"/>
      <c r="AA775" s="614"/>
      <c r="AB775" s="614"/>
    </row>
    <row r="776" spans="3:28">
      <c r="C776" s="793"/>
      <c r="D776" s="671"/>
      <c r="E776" s="671"/>
      <c r="F776" s="671"/>
      <c r="G776" s="673"/>
      <c r="H776" s="614"/>
      <c r="I776" s="614"/>
      <c r="J776" s="614"/>
      <c r="K776" s="614"/>
      <c r="L776" s="614"/>
      <c r="M776" s="614"/>
      <c r="N776" s="614"/>
      <c r="O776" s="614"/>
      <c r="P776" s="614"/>
      <c r="Q776" s="614"/>
      <c r="R776" s="614"/>
      <c r="S776" s="614"/>
      <c r="T776" s="614"/>
      <c r="U776" s="674"/>
      <c r="V776" s="614"/>
      <c r="W776" s="614"/>
      <c r="X776" s="614"/>
      <c r="Y776" s="614"/>
      <c r="Z776" s="614"/>
      <c r="AA776" s="614"/>
      <c r="AB776" s="614"/>
    </row>
    <row r="777" spans="3:28">
      <c r="C777" s="793"/>
      <c r="D777" s="671"/>
      <c r="E777" s="671"/>
      <c r="F777" s="671"/>
      <c r="G777" s="673"/>
      <c r="H777" s="614"/>
      <c r="I777" s="614"/>
      <c r="J777" s="614"/>
      <c r="K777" s="614"/>
      <c r="L777" s="614"/>
      <c r="M777" s="614"/>
      <c r="N777" s="614"/>
      <c r="O777" s="614"/>
      <c r="P777" s="614"/>
      <c r="Q777" s="614"/>
      <c r="R777" s="614"/>
      <c r="S777" s="614"/>
      <c r="T777" s="614"/>
      <c r="U777" s="674"/>
      <c r="V777" s="614"/>
      <c r="W777" s="614"/>
      <c r="X777" s="614"/>
      <c r="Y777" s="614"/>
      <c r="Z777" s="614"/>
      <c r="AA777" s="614"/>
      <c r="AB777" s="614"/>
    </row>
    <row r="778" spans="3:28">
      <c r="C778" s="793"/>
      <c r="D778" s="671"/>
      <c r="E778" s="671"/>
      <c r="F778" s="671"/>
      <c r="G778" s="673"/>
      <c r="H778" s="614"/>
      <c r="I778" s="614"/>
      <c r="J778" s="614"/>
      <c r="K778" s="614"/>
      <c r="L778" s="614"/>
      <c r="M778" s="614"/>
      <c r="N778" s="614"/>
      <c r="O778" s="614"/>
      <c r="P778" s="614"/>
      <c r="Q778" s="614"/>
      <c r="R778" s="614"/>
      <c r="S778" s="614"/>
      <c r="T778" s="614"/>
      <c r="U778" s="674"/>
      <c r="V778" s="614"/>
      <c r="W778" s="614"/>
      <c r="X778" s="614"/>
      <c r="Y778" s="614"/>
      <c r="Z778" s="614"/>
      <c r="AA778" s="614"/>
      <c r="AB778" s="614"/>
    </row>
    <row r="779" spans="3:28">
      <c r="C779" s="793"/>
      <c r="D779" s="671"/>
      <c r="E779" s="671"/>
      <c r="F779" s="671"/>
      <c r="G779" s="673"/>
      <c r="H779" s="614"/>
      <c r="I779" s="614"/>
      <c r="J779" s="614"/>
      <c r="K779" s="614"/>
      <c r="L779" s="614"/>
      <c r="M779" s="614"/>
      <c r="N779" s="614"/>
      <c r="O779" s="614"/>
      <c r="P779" s="614"/>
      <c r="Q779" s="614"/>
      <c r="R779" s="614"/>
      <c r="S779" s="614"/>
      <c r="T779" s="614"/>
      <c r="U779" s="674"/>
      <c r="V779" s="614"/>
      <c r="W779" s="614"/>
      <c r="X779" s="614"/>
      <c r="Y779" s="614"/>
      <c r="Z779" s="614"/>
      <c r="AA779" s="614"/>
      <c r="AB779" s="614"/>
    </row>
    <row r="780" spans="3:28">
      <c r="C780" s="793"/>
      <c r="D780" s="671"/>
      <c r="E780" s="671"/>
      <c r="F780" s="671"/>
      <c r="G780" s="673"/>
      <c r="H780" s="614"/>
      <c r="I780" s="614"/>
      <c r="J780" s="614"/>
      <c r="K780" s="614"/>
      <c r="L780" s="614"/>
      <c r="M780" s="614"/>
      <c r="N780" s="614"/>
      <c r="O780" s="614"/>
      <c r="P780" s="614"/>
      <c r="Q780" s="614"/>
      <c r="R780" s="614"/>
      <c r="S780" s="614"/>
      <c r="T780" s="614"/>
      <c r="U780" s="674"/>
      <c r="V780" s="614"/>
      <c r="W780" s="614"/>
      <c r="X780" s="614"/>
      <c r="Y780" s="614"/>
      <c r="Z780" s="614"/>
      <c r="AA780" s="614"/>
      <c r="AB780" s="614"/>
    </row>
    <row r="781" spans="3:28">
      <c r="C781" s="793"/>
      <c r="D781" s="671"/>
      <c r="E781" s="671"/>
      <c r="F781" s="671"/>
      <c r="G781" s="673"/>
      <c r="H781" s="614"/>
      <c r="I781" s="614"/>
      <c r="J781" s="614"/>
      <c r="K781" s="614"/>
      <c r="L781" s="614"/>
      <c r="M781" s="614"/>
      <c r="N781" s="614"/>
      <c r="O781" s="614"/>
      <c r="P781" s="614"/>
      <c r="Q781" s="614"/>
      <c r="R781" s="614"/>
      <c r="S781" s="614"/>
      <c r="T781" s="614"/>
      <c r="U781" s="674"/>
      <c r="V781" s="614"/>
      <c r="W781" s="614"/>
      <c r="X781" s="614"/>
      <c r="Y781" s="614"/>
      <c r="Z781" s="614"/>
      <c r="AA781" s="614"/>
      <c r="AB781" s="614"/>
    </row>
    <row r="782" spans="3:28">
      <c r="C782" s="793"/>
      <c r="D782" s="671"/>
      <c r="E782" s="671"/>
      <c r="F782" s="671"/>
      <c r="G782" s="673"/>
      <c r="H782" s="614"/>
      <c r="I782" s="614"/>
      <c r="J782" s="614"/>
      <c r="K782" s="614"/>
      <c r="L782" s="614"/>
      <c r="M782" s="614"/>
      <c r="N782" s="614"/>
      <c r="O782" s="614"/>
      <c r="P782" s="614"/>
      <c r="Q782" s="614"/>
      <c r="R782" s="614"/>
      <c r="S782" s="614"/>
      <c r="T782" s="614"/>
      <c r="U782" s="674"/>
      <c r="V782" s="614"/>
      <c r="W782" s="614"/>
      <c r="X782" s="614"/>
      <c r="Y782" s="614"/>
      <c r="Z782" s="614"/>
      <c r="AA782" s="614"/>
      <c r="AB782" s="614"/>
    </row>
    <row r="783" spans="3:28">
      <c r="C783" s="793"/>
      <c r="D783" s="671"/>
      <c r="E783" s="671"/>
      <c r="F783" s="671"/>
      <c r="G783" s="673"/>
      <c r="H783" s="614"/>
      <c r="I783" s="614"/>
      <c r="J783" s="614"/>
      <c r="K783" s="614"/>
      <c r="L783" s="614"/>
      <c r="M783" s="614"/>
      <c r="N783" s="614"/>
      <c r="O783" s="614"/>
      <c r="P783" s="614"/>
      <c r="Q783" s="614"/>
      <c r="R783" s="614"/>
      <c r="S783" s="614"/>
      <c r="T783" s="614"/>
      <c r="U783" s="674"/>
      <c r="V783" s="614"/>
      <c r="W783" s="614"/>
      <c r="X783" s="614"/>
      <c r="Y783" s="614"/>
      <c r="Z783" s="614"/>
      <c r="AA783" s="614"/>
      <c r="AB783" s="614"/>
    </row>
    <row r="784" spans="3:28">
      <c r="C784" s="793"/>
      <c r="D784" s="671"/>
      <c r="E784" s="671"/>
      <c r="F784" s="671"/>
      <c r="G784" s="673"/>
      <c r="H784" s="614"/>
      <c r="I784" s="614"/>
      <c r="J784" s="614"/>
      <c r="K784" s="614"/>
      <c r="L784" s="614"/>
      <c r="M784" s="614"/>
      <c r="N784" s="614"/>
      <c r="O784" s="614"/>
      <c r="P784" s="614"/>
      <c r="Q784" s="614"/>
      <c r="R784" s="614"/>
      <c r="S784" s="614"/>
      <c r="T784" s="614"/>
      <c r="U784" s="674"/>
      <c r="V784" s="614"/>
      <c r="W784" s="614"/>
      <c r="X784" s="614"/>
      <c r="Y784" s="614"/>
      <c r="Z784" s="614"/>
      <c r="AA784" s="614"/>
      <c r="AB784" s="614"/>
    </row>
    <row r="785" spans="3:28">
      <c r="C785" s="793"/>
      <c r="D785" s="671"/>
      <c r="E785" s="671"/>
      <c r="F785" s="671"/>
      <c r="G785" s="673"/>
      <c r="H785" s="614"/>
      <c r="I785" s="614"/>
      <c r="J785" s="614"/>
      <c r="K785" s="614"/>
      <c r="L785" s="614"/>
      <c r="M785" s="614"/>
      <c r="N785" s="614"/>
      <c r="O785" s="614"/>
      <c r="P785" s="614"/>
      <c r="Q785" s="614"/>
      <c r="R785" s="614"/>
      <c r="S785" s="614"/>
      <c r="T785" s="614"/>
      <c r="U785" s="674"/>
      <c r="V785" s="614"/>
      <c r="W785" s="614"/>
      <c r="X785" s="614"/>
      <c r="Y785" s="614"/>
      <c r="Z785" s="614"/>
      <c r="AA785" s="614"/>
      <c r="AB785" s="614"/>
    </row>
    <row r="786" spans="3:28">
      <c r="C786" s="793"/>
      <c r="D786" s="671"/>
      <c r="E786" s="671"/>
      <c r="F786" s="671"/>
      <c r="G786" s="673"/>
      <c r="H786" s="614"/>
      <c r="I786" s="614"/>
      <c r="J786" s="614"/>
      <c r="K786" s="614"/>
      <c r="L786" s="614"/>
      <c r="M786" s="614"/>
      <c r="N786" s="614"/>
      <c r="O786" s="614"/>
      <c r="P786" s="614"/>
      <c r="Q786" s="614"/>
      <c r="R786" s="614"/>
      <c r="S786" s="614"/>
      <c r="T786" s="614"/>
      <c r="U786" s="674"/>
      <c r="V786" s="614"/>
      <c r="W786" s="614"/>
      <c r="X786" s="614"/>
      <c r="Y786" s="614"/>
      <c r="Z786" s="614"/>
      <c r="AA786" s="614"/>
      <c r="AB786" s="614"/>
    </row>
    <row r="787" spans="3:28">
      <c r="C787" s="793"/>
      <c r="D787" s="671"/>
      <c r="E787" s="671"/>
      <c r="F787" s="671"/>
      <c r="G787" s="673"/>
      <c r="H787" s="614"/>
      <c r="I787" s="614"/>
      <c r="J787" s="614"/>
      <c r="K787" s="614"/>
      <c r="L787" s="614"/>
      <c r="M787" s="614"/>
      <c r="N787" s="614"/>
      <c r="O787" s="614"/>
      <c r="P787" s="614"/>
      <c r="Q787" s="614"/>
      <c r="R787" s="614"/>
      <c r="S787" s="614"/>
      <c r="T787" s="614"/>
      <c r="U787" s="674"/>
      <c r="V787" s="614"/>
      <c r="W787" s="614"/>
      <c r="X787" s="614"/>
      <c r="Y787" s="614"/>
      <c r="Z787" s="614"/>
      <c r="AA787" s="614"/>
      <c r="AB787" s="614"/>
    </row>
    <row r="788" spans="3:28">
      <c r="C788" s="793"/>
      <c r="D788" s="671"/>
      <c r="E788" s="671"/>
      <c r="F788" s="671"/>
      <c r="G788" s="673"/>
      <c r="H788" s="614"/>
      <c r="I788" s="614"/>
      <c r="J788" s="614"/>
      <c r="K788" s="614"/>
      <c r="L788" s="614"/>
      <c r="M788" s="614"/>
      <c r="N788" s="614"/>
      <c r="O788" s="614"/>
      <c r="P788" s="614"/>
      <c r="Q788" s="614"/>
      <c r="R788" s="614"/>
      <c r="S788" s="614"/>
      <c r="T788" s="614"/>
      <c r="U788" s="674"/>
      <c r="V788" s="614"/>
      <c r="W788" s="614"/>
      <c r="X788" s="614"/>
      <c r="Y788" s="614"/>
      <c r="Z788" s="614"/>
      <c r="AA788" s="614"/>
      <c r="AB788" s="614"/>
    </row>
    <row r="789" spans="3:28">
      <c r="C789" s="793"/>
      <c r="D789" s="671"/>
      <c r="E789" s="671"/>
      <c r="F789" s="671"/>
      <c r="G789" s="673"/>
      <c r="H789" s="614"/>
      <c r="I789" s="614"/>
      <c r="J789" s="614"/>
      <c r="K789" s="614"/>
      <c r="L789" s="614"/>
      <c r="M789" s="614"/>
      <c r="N789" s="614"/>
      <c r="O789" s="614"/>
      <c r="P789" s="614"/>
      <c r="Q789" s="614"/>
      <c r="R789" s="614"/>
      <c r="S789" s="614"/>
      <c r="T789" s="614"/>
      <c r="U789" s="674"/>
      <c r="V789" s="614"/>
      <c r="W789" s="614"/>
      <c r="X789" s="614"/>
      <c r="Y789" s="614"/>
      <c r="Z789" s="614"/>
      <c r="AA789" s="614"/>
      <c r="AB789" s="614"/>
    </row>
    <row r="790" spans="3:28">
      <c r="C790" s="793"/>
      <c r="D790" s="671"/>
      <c r="E790" s="671"/>
      <c r="F790" s="671"/>
      <c r="G790" s="673"/>
      <c r="H790" s="614"/>
      <c r="I790" s="614"/>
      <c r="J790" s="614"/>
      <c r="K790" s="614"/>
      <c r="L790" s="614"/>
      <c r="M790" s="614"/>
      <c r="N790" s="614"/>
      <c r="O790" s="614"/>
      <c r="P790" s="614"/>
      <c r="Q790" s="614"/>
      <c r="R790" s="614"/>
      <c r="S790" s="614"/>
      <c r="T790" s="614"/>
      <c r="U790" s="674"/>
      <c r="V790" s="614"/>
      <c r="W790" s="614"/>
      <c r="X790" s="614"/>
      <c r="Y790" s="614"/>
      <c r="Z790" s="614"/>
      <c r="AA790" s="614"/>
      <c r="AB790" s="614"/>
    </row>
    <row r="791" spans="3:28">
      <c r="C791" s="793"/>
      <c r="D791" s="671"/>
      <c r="E791" s="671"/>
      <c r="F791" s="671"/>
      <c r="G791" s="673"/>
      <c r="H791" s="614"/>
      <c r="I791" s="614"/>
      <c r="J791" s="614"/>
      <c r="K791" s="614"/>
      <c r="L791" s="614"/>
      <c r="M791" s="614"/>
      <c r="N791" s="614"/>
      <c r="O791" s="614"/>
      <c r="P791" s="614"/>
      <c r="Q791" s="614"/>
      <c r="R791" s="614"/>
      <c r="S791" s="614"/>
      <c r="T791" s="614"/>
      <c r="U791" s="674"/>
      <c r="V791" s="614"/>
      <c r="W791" s="614"/>
      <c r="X791" s="614"/>
      <c r="Y791" s="614"/>
      <c r="Z791" s="614"/>
      <c r="AA791" s="614"/>
      <c r="AB791" s="614"/>
    </row>
    <row r="792" spans="3:28">
      <c r="C792" s="793"/>
      <c r="D792" s="671"/>
      <c r="E792" s="671"/>
      <c r="F792" s="671"/>
      <c r="G792" s="673"/>
      <c r="H792" s="614"/>
      <c r="I792" s="614"/>
      <c r="J792" s="614"/>
      <c r="K792" s="614"/>
      <c r="L792" s="614"/>
      <c r="M792" s="614"/>
      <c r="N792" s="614"/>
      <c r="O792" s="614"/>
      <c r="P792" s="614"/>
      <c r="Q792" s="614"/>
      <c r="R792" s="614"/>
      <c r="S792" s="614"/>
      <c r="T792" s="614"/>
      <c r="U792" s="674"/>
      <c r="V792" s="614"/>
      <c r="W792" s="614"/>
      <c r="X792" s="614"/>
      <c r="Y792" s="614"/>
      <c r="Z792" s="614"/>
      <c r="AA792" s="614"/>
      <c r="AB792" s="614"/>
    </row>
    <row r="793" spans="3:28">
      <c r="C793" s="793"/>
      <c r="D793" s="671"/>
      <c r="E793" s="671"/>
      <c r="F793" s="671"/>
      <c r="G793" s="673"/>
      <c r="H793" s="614"/>
      <c r="I793" s="614"/>
      <c r="J793" s="614"/>
      <c r="K793" s="614"/>
      <c r="L793" s="614"/>
      <c r="M793" s="614"/>
      <c r="N793" s="614"/>
      <c r="O793" s="614"/>
      <c r="P793" s="614"/>
      <c r="Q793" s="614"/>
      <c r="R793" s="614"/>
      <c r="S793" s="614"/>
      <c r="T793" s="614"/>
      <c r="U793" s="674"/>
      <c r="V793" s="614"/>
      <c r="W793" s="614"/>
      <c r="X793" s="614"/>
      <c r="Y793" s="614"/>
      <c r="Z793" s="614"/>
      <c r="AA793" s="614"/>
      <c r="AB793" s="614"/>
    </row>
    <row r="794" spans="3:28">
      <c r="C794" s="793"/>
      <c r="D794" s="671"/>
      <c r="E794" s="671"/>
      <c r="F794" s="671"/>
      <c r="G794" s="673"/>
      <c r="H794" s="614"/>
      <c r="I794" s="614"/>
      <c r="J794" s="614"/>
      <c r="K794" s="614"/>
      <c r="L794" s="614"/>
      <c r="M794" s="614"/>
      <c r="N794" s="614"/>
      <c r="O794" s="614"/>
      <c r="P794" s="614"/>
      <c r="Q794" s="614"/>
      <c r="R794" s="614"/>
      <c r="S794" s="614"/>
      <c r="T794" s="614"/>
      <c r="U794" s="674"/>
      <c r="V794" s="614"/>
      <c r="W794" s="614"/>
      <c r="X794" s="614"/>
      <c r="Y794" s="614"/>
      <c r="Z794" s="614"/>
      <c r="AA794" s="614"/>
      <c r="AB794" s="614"/>
    </row>
    <row r="795" spans="3:28">
      <c r="C795" s="793"/>
      <c r="D795" s="671"/>
      <c r="E795" s="671"/>
      <c r="F795" s="671"/>
      <c r="G795" s="673"/>
      <c r="H795" s="614"/>
      <c r="I795" s="614"/>
      <c r="J795" s="614"/>
      <c r="K795" s="614"/>
      <c r="L795" s="614"/>
      <c r="M795" s="614"/>
      <c r="N795" s="614"/>
      <c r="O795" s="614"/>
      <c r="P795" s="614"/>
      <c r="Q795" s="614"/>
      <c r="R795" s="614"/>
      <c r="S795" s="614"/>
      <c r="T795" s="614"/>
      <c r="U795" s="674"/>
      <c r="V795" s="614"/>
      <c r="W795" s="614"/>
      <c r="X795" s="614"/>
      <c r="Y795" s="614"/>
      <c r="Z795" s="614"/>
      <c r="AA795" s="614"/>
      <c r="AB795" s="614"/>
    </row>
    <row r="796" spans="3:28">
      <c r="C796" s="793"/>
      <c r="D796" s="671"/>
      <c r="E796" s="671"/>
      <c r="F796" s="671"/>
      <c r="G796" s="673"/>
      <c r="H796" s="614"/>
      <c r="I796" s="614"/>
      <c r="J796" s="614"/>
      <c r="K796" s="614"/>
      <c r="L796" s="614"/>
      <c r="M796" s="614"/>
      <c r="N796" s="614"/>
      <c r="O796" s="614"/>
      <c r="P796" s="614"/>
      <c r="Q796" s="614"/>
      <c r="R796" s="614"/>
      <c r="S796" s="614"/>
      <c r="T796" s="614"/>
      <c r="U796" s="674"/>
      <c r="V796" s="614"/>
      <c r="W796" s="614"/>
      <c r="X796" s="614"/>
      <c r="Y796" s="614"/>
      <c r="Z796" s="614"/>
      <c r="AA796" s="614"/>
      <c r="AB796" s="614"/>
    </row>
    <row r="797" spans="3:28">
      <c r="C797" s="793"/>
      <c r="D797" s="671"/>
      <c r="E797" s="671"/>
      <c r="F797" s="671"/>
      <c r="G797" s="673"/>
      <c r="H797" s="614"/>
      <c r="I797" s="614"/>
      <c r="J797" s="614"/>
      <c r="K797" s="614"/>
      <c r="L797" s="614"/>
      <c r="M797" s="614"/>
      <c r="N797" s="614"/>
      <c r="O797" s="614"/>
      <c r="P797" s="614"/>
      <c r="Q797" s="614"/>
      <c r="R797" s="614"/>
      <c r="S797" s="614"/>
      <c r="T797" s="614"/>
      <c r="U797" s="674"/>
      <c r="V797" s="614"/>
      <c r="W797" s="614"/>
      <c r="X797" s="614"/>
      <c r="Y797" s="614"/>
      <c r="Z797" s="614"/>
      <c r="AA797" s="614"/>
      <c r="AB797" s="614"/>
    </row>
    <row r="798" spans="3:28">
      <c r="C798" s="793"/>
      <c r="D798" s="671"/>
      <c r="E798" s="671"/>
      <c r="F798" s="671"/>
      <c r="G798" s="673"/>
      <c r="H798" s="614"/>
      <c r="I798" s="614"/>
      <c r="J798" s="614"/>
      <c r="K798" s="614"/>
      <c r="L798" s="614"/>
      <c r="M798" s="614"/>
      <c r="N798" s="614"/>
      <c r="O798" s="614"/>
      <c r="P798" s="614"/>
      <c r="Q798" s="614"/>
      <c r="R798" s="614"/>
      <c r="S798" s="614"/>
      <c r="T798" s="614"/>
      <c r="U798" s="674"/>
      <c r="V798" s="614"/>
      <c r="W798" s="614"/>
      <c r="X798" s="614"/>
      <c r="Y798" s="614"/>
      <c r="Z798" s="614"/>
      <c r="AA798" s="614"/>
      <c r="AB798" s="614"/>
    </row>
    <row r="799" spans="3:28">
      <c r="C799" s="793"/>
      <c r="D799" s="671"/>
      <c r="E799" s="671"/>
      <c r="F799" s="671"/>
      <c r="G799" s="673"/>
      <c r="H799" s="614"/>
      <c r="I799" s="614"/>
      <c r="J799" s="614"/>
      <c r="K799" s="614"/>
      <c r="L799" s="614"/>
      <c r="M799" s="614"/>
      <c r="N799" s="614"/>
      <c r="O799" s="614"/>
      <c r="P799" s="614"/>
      <c r="Q799" s="614"/>
      <c r="R799" s="614"/>
      <c r="S799" s="614"/>
      <c r="T799" s="614"/>
      <c r="U799" s="674"/>
      <c r="V799" s="614"/>
      <c r="W799" s="614"/>
      <c r="X799" s="614"/>
      <c r="Y799" s="614"/>
      <c r="Z799" s="614"/>
      <c r="AA799" s="614"/>
      <c r="AB799" s="614"/>
    </row>
    <row r="800" spans="3:28">
      <c r="C800" s="793"/>
      <c r="D800" s="671"/>
      <c r="E800" s="671"/>
      <c r="F800" s="671"/>
      <c r="G800" s="673"/>
      <c r="H800" s="614"/>
      <c r="I800" s="614"/>
      <c r="J800" s="614"/>
      <c r="K800" s="614"/>
      <c r="L800" s="614"/>
      <c r="M800" s="614"/>
      <c r="N800" s="614"/>
      <c r="O800" s="614"/>
      <c r="P800" s="614"/>
      <c r="Q800" s="614"/>
      <c r="R800" s="614"/>
      <c r="S800" s="614"/>
      <c r="T800" s="614"/>
      <c r="U800" s="674"/>
      <c r="V800" s="614"/>
      <c r="W800" s="614"/>
      <c r="X800" s="614"/>
      <c r="Y800" s="614"/>
      <c r="Z800" s="614"/>
      <c r="AA800" s="614"/>
      <c r="AB800" s="614"/>
    </row>
    <row r="801" spans="3:28">
      <c r="C801" s="793"/>
      <c r="D801" s="671"/>
      <c r="E801" s="671"/>
      <c r="F801" s="671"/>
      <c r="G801" s="673"/>
      <c r="H801" s="614"/>
      <c r="I801" s="614"/>
      <c r="J801" s="614"/>
      <c r="K801" s="614"/>
      <c r="L801" s="614"/>
      <c r="M801" s="614"/>
      <c r="N801" s="614"/>
      <c r="O801" s="614"/>
      <c r="P801" s="614"/>
      <c r="Q801" s="614"/>
      <c r="R801" s="614"/>
      <c r="S801" s="614"/>
      <c r="T801" s="614"/>
      <c r="U801" s="674"/>
      <c r="V801" s="614"/>
      <c r="W801" s="614"/>
      <c r="X801" s="614"/>
      <c r="Y801" s="614"/>
      <c r="Z801" s="614"/>
      <c r="AA801" s="614"/>
      <c r="AB801" s="614"/>
    </row>
    <row r="802" spans="3:28">
      <c r="C802" s="793"/>
      <c r="D802" s="671"/>
      <c r="E802" s="671"/>
      <c r="F802" s="671"/>
      <c r="G802" s="673"/>
      <c r="H802" s="614"/>
      <c r="I802" s="614"/>
      <c r="J802" s="614"/>
      <c r="K802" s="614"/>
      <c r="L802" s="614"/>
      <c r="M802" s="614"/>
      <c r="N802" s="614"/>
      <c r="O802" s="614"/>
      <c r="P802" s="614"/>
      <c r="Q802" s="614"/>
      <c r="R802" s="614"/>
      <c r="S802" s="614"/>
      <c r="T802" s="614"/>
      <c r="U802" s="674"/>
      <c r="V802" s="614"/>
      <c r="W802" s="614"/>
      <c r="X802" s="614"/>
      <c r="Y802" s="614"/>
      <c r="Z802" s="614"/>
      <c r="AA802" s="614"/>
      <c r="AB802" s="614"/>
    </row>
    <row r="803" spans="3:28">
      <c r="C803" s="793"/>
      <c r="D803" s="671"/>
      <c r="E803" s="671"/>
      <c r="F803" s="671"/>
      <c r="G803" s="673"/>
      <c r="H803" s="614"/>
      <c r="I803" s="614"/>
      <c r="J803" s="614"/>
      <c r="K803" s="614"/>
      <c r="L803" s="614"/>
      <c r="M803" s="614"/>
      <c r="N803" s="614"/>
      <c r="O803" s="614"/>
      <c r="P803" s="614"/>
      <c r="Q803" s="614"/>
      <c r="R803" s="614"/>
      <c r="S803" s="614"/>
      <c r="T803" s="614"/>
      <c r="U803" s="674"/>
      <c r="V803" s="614"/>
      <c r="W803" s="614"/>
      <c r="X803" s="614"/>
      <c r="Y803" s="614"/>
      <c r="Z803" s="614"/>
      <c r="AA803" s="614"/>
      <c r="AB803" s="614"/>
    </row>
    <row r="804" spans="3:28">
      <c r="C804" s="793"/>
      <c r="D804" s="671"/>
      <c r="E804" s="671"/>
      <c r="F804" s="671"/>
      <c r="G804" s="673"/>
      <c r="H804" s="614"/>
      <c r="I804" s="614"/>
      <c r="J804" s="614"/>
      <c r="K804" s="614"/>
      <c r="L804" s="614"/>
      <c r="M804" s="614"/>
      <c r="N804" s="614"/>
      <c r="O804" s="614"/>
      <c r="P804" s="614"/>
      <c r="Q804" s="614"/>
      <c r="R804" s="614"/>
      <c r="S804" s="614"/>
      <c r="T804" s="614"/>
      <c r="U804" s="674"/>
      <c r="V804" s="614"/>
      <c r="W804" s="614"/>
      <c r="X804" s="614"/>
      <c r="Y804" s="614"/>
      <c r="Z804" s="614"/>
      <c r="AA804" s="614"/>
      <c r="AB804" s="614"/>
    </row>
    <row r="805" spans="3:28">
      <c r="C805" s="793"/>
      <c r="D805" s="671"/>
      <c r="E805" s="671"/>
      <c r="F805" s="671"/>
      <c r="G805" s="673"/>
      <c r="H805" s="614"/>
      <c r="I805" s="614"/>
      <c r="J805" s="614"/>
      <c r="K805" s="614"/>
      <c r="L805" s="614"/>
      <c r="M805" s="614"/>
      <c r="N805" s="614"/>
      <c r="O805" s="614"/>
      <c r="P805" s="614"/>
      <c r="Q805" s="614"/>
      <c r="R805" s="614"/>
      <c r="S805" s="614"/>
      <c r="T805" s="614"/>
      <c r="U805" s="674"/>
      <c r="V805" s="614"/>
      <c r="W805" s="614"/>
      <c r="X805" s="614"/>
      <c r="Y805" s="614"/>
      <c r="Z805" s="614"/>
      <c r="AA805" s="614"/>
      <c r="AB805" s="614"/>
    </row>
    <row r="806" spans="3:28">
      <c r="C806" s="793"/>
      <c r="D806" s="671"/>
      <c r="E806" s="671"/>
      <c r="F806" s="671"/>
      <c r="G806" s="673"/>
      <c r="H806" s="614"/>
      <c r="I806" s="614"/>
      <c r="J806" s="614"/>
      <c r="K806" s="614"/>
      <c r="L806" s="614"/>
      <c r="M806" s="614"/>
      <c r="N806" s="614"/>
      <c r="O806" s="614"/>
      <c r="P806" s="614"/>
      <c r="Q806" s="614"/>
      <c r="R806" s="614"/>
      <c r="S806" s="614"/>
      <c r="T806" s="614"/>
      <c r="U806" s="674"/>
      <c r="V806" s="614"/>
      <c r="W806" s="614"/>
      <c r="X806" s="614"/>
      <c r="Y806" s="614"/>
      <c r="Z806" s="614"/>
      <c r="AA806" s="614"/>
      <c r="AB806" s="614"/>
    </row>
    <row r="807" spans="3:28">
      <c r="C807" s="793"/>
      <c r="D807" s="671"/>
      <c r="E807" s="671"/>
      <c r="F807" s="671"/>
      <c r="G807" s="673"/>
      <c r="H807" s="614"/>
      <c r="I807" s="614"/>
      <c r="J807" s="614"/>
      <c r="K807" s="614"/>
      <c r="L807" s="614"/>
      <c r="M807" s="614"/>
      <c r="N807" s="614"/>
      <c r="O807" s="614"/>
      <c r="P807" s="614"/>
      <c r="Q807" s="614"/>
      <c r="R807" s="614"/>
      <c r="S807" s="614"/>
      <c r="T807" s="614"/>
      <c r="U807" s="674"/>
      <c r="V807" s="614"/>
      <c r="W807" s="614"/>
      <c r="X807" s="614"/>
      <c r="Y807" s="614"/>
      <c r="Z807" s="614"/>
      <c r="AA807" s="614"/>
      <c r="AB807" s="614"/>
    </row>
    <row r="808" spans="3:28">
      <c r="C808" s="793"/>
      <c r="D808" s="671"/>
      <c r="E808" s="671"/>
      <c r="F808" s="671"/>
      <c r="G808" s="673"/>
      <c r="H808" s="614"/>
      <c r="I808" s="614"/>
      <c r="J808" s="614"/>
      <c r="K808" s="614"/>
      <c r="L808" s="614"/>
      <c r="M808" s="614"/>
      <c r="N808" s="614"/>
      <c r="O808" s="614"/>
      <c r="P808" s="614"/>
      <c r="Q808" s="614"/>
      <c r="R808" s="614"/>
      <c r="S808" s="614"/>
      <c r="T808" s="614"/>
      <c r="U808" s="674"/>
      <c r="V808" s="614"/>
      <c r="W808" s="614"/>
      <c r="X808" s="614"/>
      <c r="Y808" s="614"/>
      <c r="Z808" s="614"/>
      <c r="AA808" s="614"/>
      <c r="AB808" s="614"/>
    </row>
    <row r="809" spans="3:28">
      <c r="C809" s="793"/>
      <c r="D809" s="671"/>
      <c r="E809" s="671"/>
      <c r="F809" s="671"/>
      <c r="G809" s="673"/>
      <c r="H809" s="614"/>
      <c r="I809" s="614"/>
      <c r="J809" s="614"/>
      <c r="K809" s="614"/>
      <c r="L809" s="614"/>
      <c r="M809" s="614"/>
      <c r="N809" s="614"/>
      <c r="O809" s="614"/>
      <c r="P809" s="614"/>
      <c r="Q809" s="614"/>
      <c r="R809" s="614"/>
      <c r="S809" s="614"/>
      <c r="T809" s="614"/>
      <c r="U809" s="674"/>
      <c r="V809" s="614"/>
      <c r="W809" s="614"/>
      <c r="X809" s="614"/>
      <c r="Y809" s="614"/>
      <c r="Z809" s="614"/>
      <c r="AA809" s="614"/>
      <c r="AB809" s="614"/>
    </row>
    <row r="810" spans="3:28">
      <c r="C810" s="793"/>
      <c r="D810" s="671"/>
      <c r="E810" s="671"/>
      <c r="F810" s="671"/>
      <c r="G810" s="673"/>
      <c r="H810" s="614"/>
      <c r="I810" s="614"/>
      <c r="J810" s="614"/>
      <c r="K810" s="614"/>
      <c r="L810" s="614"/>
      <c r="M810" s="614"/>
      <c r="N810" s="614"/>
      <c r="O810" s="614"/>
      <c r="P810" s="614"/>
      <c r="Q810" s="614"/>
      <c r="R810" s="614"/>
      <c r="S810" s="614"/>
      <c r="T810" s="614"/>
      <c r="U810" s="674"/>
      <c r="V810" s="614"/>
      <c r="W810" s="614"/>
      <c r="X810" s="614"/>
      <c r="Y810" s="614"/>
      <c r="Z810" s="614"/>
      <c r="AA810" s="614"/>
      <c r="AB810" s="614"/>
    </row>
    <row r="811" spans="3:28">
      <c r="C811" s="793"/>
      <c r="D811" s="671"/>
      <c r="E811" s="671"/>
      <c r="F811" s="671"/>
      <c r="G811" s="673"/>
      <c r="H811" s="614"/>
      <c r="I811" s="614"/>
      <c r="J811" s="614"/>
      <c r="K811" s="614"/>
      <c r="L811" s="614"/>
      <c r="M811" s="614"/>
      <c r="N811" s="614"/>
      <c r="O811" s="614"/>
      <c r="P811" s="614"/>
      <c r="Q811" s="614"/>
      <c r="R811" s="614"/>
      <c r="S811" s="614"/>
      <c r="T811" s="614"/>
      <c r="U811" s="674"/>
      <c r="V811" s="614"/>
      <c r="W811" s="614"/>
      <c r="X811" s="614"/>
      <c r="Y811" s="614"/>
      <c r="Z811" s="614"/>
      <c r="AA811" s="614"/>
      <c r="AB811" s="614"/>
    </row>
    <row r="812" spans="3:28">
      <c r="C812" s="793"/>
      <c r="D812" s="671"/>
      <c r="E812" s="671"/>
      <c r="F812" s="671"/>
      <c r="G812" s="673"/>
      <c r="H812" s="614"/>
      <c r="I812" s="614"/>
      <c r="J812" s="614"/>
      <c r="K812" s="614"/>
      <c r="L812" s="614"/>
      <c r="M812" s="614"/>
      <c r="N812" s="614"/>
      <c r="O812" s="614"/>
      <c r="P812" s="614"/>
      <c r="Q812" s="614"/>
      <c r="R812" s="614"/>
      <c r="S812" s="614"/>
      <c r="T812" s="614"/>
      <c r="U812" s="674"/>
      <c r="V812" s="614"/>
      <c r="W812" s="614"/>
      <c r="X812" s="614"/>
      <c r="Y812" s="614"/>
      <c r="Z812" s="614"/>
      <c r="AA812" s="614"/>
      <c r="AB812" s="614"/>
    </row>
    <row r="813" spans="3:28">
      <c r="C813" s="793"/>
      <c r="D813" s="671"/>
      <c r="E813" s="671"/>
      <c r="F813" s="671"/>
      <c r="G813" s="673"/>
      <c r="H813" s="614"/>
      <c r="I813" s="614"/>
      <c r="J813" s="614"/>
      <c r="K813" s="614"/>
      <c r="L813" s="614"/>
      <c r="M813" s="614"/>
      <c r="N813" s="614"/>
      <c r="O813" s="614"/>
      <c r="P813" s="614"/>
      <c r="Q813" s="614"/>
      <c r="R813" s="614"/>
      <c r="S813" s="614"/>
      <c r="T813" s="614"/>
      <c r="U813" s="674"/>
      <c r="V813" s="614"/>
      <c r="W813" s="614"/>
      <c r="X813" s="614"/>
      <c r="Y813" s="614"/>
      <c r="Z813" s="614"/>
      <c r="AA813" s="614"/>
      <c r="AB813" s="614"/>
    </row>
    <row r="814" spans="3:28">
      <c r="C814" s="793"/>
      <c r="D814" s="671"/>
      <c r="E814" s="671"/>
      <c r="F814" s="671"/>
      <c r="G814" s="673"/>
      <c r="H814" s="614"/>
      <c r="I814" s="614"/>
      <c r="J814" s="614"/>
      <c r="K814" s="614"/>
      <c r="L814" s="614"/>
      <c r="M814" s="614"/>
      <c r="N814" s="614"/>
      <c r="O814" s="614"/>
      <c r="P814" s="614"/>
      <c r="Q814" s="614"/>
      <c r="R814" s="614"/>
      <c r="S814" s="614"/>
      <c r="T814" s="614"/>
      <c r="U814" s="674"/>
      <c r="V814" s="614"/>
      <c r="W814" s="614"/>
      <c r="X814" s="614"/>
      <c r="Y814" s="614"/>
      <c r="Z814" s="614"/>
      <c r="AA814" s="614"/>
      <c r="AB814" s="614"/>
    </row>
    <row r="815" spans="3:28">
      <c r="C815" s="793"/>
      <c r="D815" s="671"/>
      <c r="E815" s="671"/>
      <c r="F815" s="671"/>
      <c r="G815" s="673"/>
      <c r="H815" s="614"/>
      <c r="I815" s="614"/>
      <c r="J815" s="614"/>
      <c r="K815" s="614"/>
      <c r="L815" s="614"/>
      <c r="M815" s="614"/>
      <c r="N815" s="614"/>
      <c r="O815" s="614"/>
      <c r="P815" s="614"/>
      <c r="Q815" s="614"/>
      <c r="R815" s="614"/>
      <c r="S815" s="614"/>
      <c r="T815" s="614"/>
      <c r="U815" s="674"/>
      <c r="V815" s="614"/>
      <c r="W815" s="614"/>
      <c r="X815" s="614"/>
      <c r="Y815" s="614"/>
      <c r="Z815" s="614"/>
      <c r="AA815" s="614"/>
      <c r="AB815" s="614"/>
    </row>
    <row r="816" spans="3:28">
      <c r="C816" s="793"/>
      <c r="D816" s="671"/>
      <c r="E816" s="671"/>
      <c r="F816" s="671"/>
      <c r="G816" s="673"/>
      <c r="H816" s="614"/>
      <c r="I816" s="614"/>
      <c r="J816" s="614"/>
      <c r="K816" s="614"/>
      <c r="L816" s="614"/>
      <c r="M816" s="614"/>
      <c r="N816" s="614"/>
      <c r="O816" s="614"/>
      <c r="P816" s="614"/>
      <c r="Q816" s="614"/>
      <c r="R816" s="614"/>
      <c r="S816" s="614"/>
      <c r="T816" s="614"/>
      <c r="U816" s="674"/>
      <c r="V816" s="614"/>
      <c r="W816" s="614"/>
      <c r="X816" s="614"/>
      <c r="Y816" s="614"/>
      <c r="Z816" s="614"/>
      <c r="AA816" s="614"/>
      <c r="AB816" s="614"/>
    </row>
    <row r="817" spans="3:28">
      <c r="C817" s="793"/>
      <c r="D817" s="671"/>
      <c r="E817" s="671"/>
      <c r="F817" s="671"/>
      <c r="G817" s="673"/>
      <c r="H817" s="614"/>
      <c r="I817" s="614"/>
      <c r="J817" s="614"/>
      <c r="K817" s="614"/>
      <c r="L817" s="614"/>
      <c r="M817" s="614"/>
      <c r="N817" s="614"/>
      <c r="O817" s="614"/>
      <c r="P817" s="614"/>
      <c r="Q817" s="614"/>
      <c r="R817" s="614"/>
      <c r="S817" s="614"/>
      <c r="T817" s="614"/>
      <c r="U817" s="674"/>
      <c r="V817" s="614"/>
      <c r="W817" s="614"/>
      <c r="X817" s="614"/>
      <c r="Y817" s="614"/>
      <c r="Z817" s="614"/>
      <c r="AA817" s="614"/>
      <c r="AB817" s="614"/>
    </row>
    <row r="818" spans="3:28">
      <c r="C818" s="793"/>
      <c r="D818" s="671"/>
      <c r="E818" s="671"/>
      <c r="F818" s="671"/>
      <c r="G818" s="673"/>
      <c r="H818" s="614"/>
      <c r="I818" s="614"/>
      <c r="J818" s="614"/>
      <c r="K818" s="614"/>
      <c r="L818" s="614"/>
      <c r="M818" s="614"/>
      <c r="N818" s="614"/>
      <c r="O818" s="614"/>
      <c r="P818" s="614"/>
      <c r="Q818" s="614"/>
      <c r="R818" s="614"/>
      <c r="S818" s="614"/>
      <c r="T818" s="614"/>
      <c r="U818" s="674"/>
      <c r="V818" s="614"/>
      <c r="W818" s="614"/>
      <c r="X818" s="614"/>
      <c r="Y818" s="614"/>
      <c r="Z818" s="614"/>
      <c r="AA818" s="614"/>
      <c r="AB818" s="614"/>
    </row>
    <row r="819" spans="3:28">
      <c r="C819" s="793"/>
      <c r="D819" s="671"/>
      <c r="E819" s="671"/>
      <c r="F819" s="671"/>
      <c r="G819" s="673"/>
      <c r="H819" s="614"/>
      <c r="I819" s="614"/>
      <c r="J819" s="614"/>
      <c r="K819" s="614"/>
      <c r="L819" s="614"/>
      <c r="M819" s="614"/>
      <c r="N819" s="614"/>
      <c r="O819" s="614"/>
      <c r="P819" s="614"/>
      <c r="Q819" s="614"/>
      <c r="R819" s="614"/>
      <c r="S819" s="614"/>
      <c r="T819" s="614"/>
      <c r="U819" s="674"/>
      <c r="V819" s="614"/>
      <c r="W819" s="614"/>
      <c r="X819" s="614"/>
      <c r="Y819" s="614"/>
      <c r="Z819" s="614"/>
      <c r="AA819" s="614"/>
      <c r="AB819" s="614"/>
    </row>
    <row r="820" spans="3:28">
      <c r="C820" s="793"/>
      <c r="D820" s="671"/>
      <c r="E820" s="671"/>
      <c r="F820" s="671"/>
      <c r="G820" s="673"/>
      <c r="H820" s="614"/>
      <c r="I820" s="614"/>
      <c r="J820" s="614"/>
      <c r="K820" s="614"/>
      <c r="L820" s="614"/>
      <c r="M820" s="614"/>
      <c r="N820" s="614"/>
      <c r="O820" s="614"/>
      <c r="P820" s="614"/>
      <c r="Q820" s="614"/>
      <c r="R820" s="614"/>
      <c r="S820" s="614"/>
      <c r="T820" s="614"/>
      <c r="U820" s="674"/>
      <c r="V820" s="614"/>
      <c r="W820" s="614"/>
      <c r="X820" s="614"/>
      <c r="Y820" s="614"/>
      <c r="Z820" s="614"/>
      <c r="AA820" s="614"/>
      <c r="AB820" s="614"/>
    </row>
    <row r="821" spans="3:28">
      <c r="C821" s="793"/>
      <c r="D821" s="671"/>
      <c r="E821" s="671"/>
      <c r="F821" s="671"/>
      <c r="G821" s="673"/>
      <c r="H821" s="614"/>
      <c r="I821" s="614"/>
      <c r="J821" s="614"/>
      <c r="K821" s="614"/>
      <c r="L821" s="614"/>
      <c r="M821" s="614"/>
      <c r="N821" s="614"/>
      <c r="O821" s="614"/>
      <c r="P821" s="614"/>
      <c r="Q821" s="614"/>
      <c r="R821" s="614"/>
      <c r="S821" s="614"/>
      <c r="T821" s="614"/>
      <c r="U821" s="674"/>
      <c r="V821" s="614"/>
      <c r="W821" s="614"/>
      <c r="X821" s="614"/>
      <c r="Y821" s="614"/>
      <c r="Z821" s="614"/>
      <c r="AA821" s="614"/>
      <c r="AB821" s="614"/>
    </row>
    <row r="822" spans="3:28">
      <c r="C822" s="793"/>
      <c r="D822" s="671"/>
      <c r="E822" s="671"/>
      <c r="F822" s="671"/>
      <c r="G822" s="673"/>
      <c r="H822" s="614"/>
      <c r="I822" s="614"/>
      <c r="J822" s="614"/>
      <c r="K822" s="614"/>
      <c r="L822" s="614"/>
      <c r="M822" s="614"/>
      <c r="N822" s="614"/>
      <c r="O822" s="614"/>
      <c r="P822" s="614"/>
      <c r="Q822" s="614"/>
      <c r="R822" s="614"/>
      <c r="S822" s="614"/>
      <c r="T822" s="614"/>
      <c r="U822" s="674"/>
      <c r="V822" s="614"/>
      <c r="W822" s="614"/>
      <c r="X822" s="614"/>
      <c r="Y822" s="614"/>
      <c r="Z822" s="614"/>
      <c r="AA822" s="614"/>
      <c r="AB822" s="614"/>
    </row>
    <row r="823" spans="3:28">
      <c r="C823" s="793"/>
      <c r="D823" s="671"/>
      <c r="E823" s="671"/>
      <c r="F823" s="671"/>
      <c r="G823" s="673"/>
      <c r="H823" s="614"/>
      <c r="I823" s="614"/>
      <c r="J823" s="614"/>
      <c r="K823" s="614"/>
      <c r="L823" s="614"/>
      <c r="M823" s="614"/>
      <c r="N823" s="614"/>
      <c r="O823" s="614"/>
      <c r="P823" s="614"/>
      <c r="Q823" s="614"/>
      <c r="R823" s="614"/>
      <c r="S823" s="614"/>
      <c r="T823" s="614"/>
      <c r="U823" s="674"/>
      <c r="V823" s="614"/>
      <c r="W823" s="614"/>
      <c r="X823" s="614"/>
      <c r="Y823" s="614"/>
      <c r="Z823" s="614"/>
      <c r="AA823" s="614"/>
      <c r="AB823" s="614"/>
    </row>
    <row r="824" spans="3:28">
      <c r="C824" s="793"/>
      <c r="D824" s="671"/>
      <c r="E824" s="671"/>
      <c r="F824" s="671"/>
      <c r="G824" s="673"/>
      <c r="H824" s="614"/>
      <c r="I824" s="614"/>
      <c r="J824" s="614"/>
      <c r="K824" s="614"/>
      <c r="L824" s="614"/>
      <c r="M824" s="614"/>
      <c r="N824" s="614"/>
      <c r="O824" s="614"/>
      <c r="P824" s="614"/>
      <c r="Q824" s="614"/>
      <c r="R824" s="614"/>
      <c r="S824" s="614"/>
      <c r="T824" s="614"/>
      <c r="U824" s="674"/>
      <c r="V824" s="614"/>
      <c r="W824" s="614"/>
      <c r="X824" s="614"/>
      <c r="Y824" s="614"/>
      <c r="Z824" s="614"/>
      <c r="AA824" s="614"/>
      <c r="AB824" s="614"/>
    </row>
    <row r="825" spans="3:28">
      <c r="C825" s="793"/>
      <c r="D825" s="671"/>
      <c r="E825" s="671"/>
      <c r="F825" s="671"/>
      <c r="G825" s="673"/>
      <c r="H825" s="614"/>
      <c r="I825" s="614"/>
      <c r="J825" s="614"/>
      <c r="K825" s="614"/>
      <c r="L825" s="614"/>
      <c r="M825" s="614"/>
      <c r="N825" s="614"/>
      <c r="O825" s="614"/>
      <c r="P825" s="614"/>
      <c r="Q825" s="614"/>
      <c r="R825" s="614"/>
      <c r="S825" s="614"/>
      <c r="T825" s="614"/>
      <c r="U825" s="674"/>
      <c r="V825" s="614"/>
      <c r="W825" s="614"/>
      <c r="X825" s="614"/>
      <c r="Y825" s="614"/>
      <c r="Z825" s="614"/>
      <c r="AA825" s="614"/>
      <c r="AB825" s="614"/>
    </row>
    <row r="826" spans="3:28">
      <c r="C826" s="793"/>
      <c r="D826" s="671"/>
      <c r="E826" s="671"/>
      <c r="F826" s="671"/>
      <c r="G826" s="673"/>
      <c r="H826" s="614"/>
      <c r="I826" s="614"/>
      <c r="J826" s="614"/>
      <c r="K826" s="614"/>
      <c r="L826" s="614"/>
      <c r="M826" s="614"/>
      <c r="N826" s="614"/>
      <c r="O826" s="614"/>
      <c r="P826" s="614"/>
      <c r="Q826" s="614"/>
      <c r="R826" s="614"/>
      <c r="S826" s="614"/>
      <c r="T826" s="614"/>
      <c r="U826" s="674"/>
      <c r="V826" s="614"/>
      <c r="W826" s="614"/>
      <c r="X826" s="614"/>
      <c r="Y826" s="614"/>
      <c r="Z826" s="614"/>
      <c r="AA826" s="614"/>
      <c r="AB826" s="614"/>
    </row>
    <row r="827" spans="3:28">
      <c r="C827" s="793"/>
      <c r="D827" s="671"/>
      <c r="E827" s="671"/>
      <c r="F827" s="671"/>
      <c r="G827" s="673"/>
      <c r="H827" s="614"/>
      <c r="I827" s="614"/>
      <c r="J827" s="614"/>
      <c r="K827" s="614"/>
      <c r="L827" s="614"/>
      <c r="M827" s="614"/>
      <c r="N827" s="614"/>
      <c r="O827" s="614"/>
      <c r="P827" s="614"/>
      <c r="Q827" s="614"/>
      <c r="R827" s="614"/>
      <c r="S827" s="614"/>
      <c r="T827" s="614"/>
      <c r="U827" s="674"/>
      <c r="V827" s="614"/>
      <c r="W827" s="614"/>
      <c r="X827" s="614"/>
      <c r="Y827" s="614"/>
      <c r="Z827" s="614"/>
      <c r="AA827" s="614"/>
      <c r="AB827" s="614"/>
    </row>
    <row r="828" spans="3:28">
      <c r="C828" s="793"/>
      <c r="D828" s="671"/>
      <c r="E828" s="671"/>
      <c r="F828" s="671"/>
      <c r="G828" s="673"/>
      <c r="H828" s="614"/>
      <c r="I828" s="614"/>
      <c r="J828" s="614"/>
      <c r="K828" s="614"/>
      <c r="L828" s="614"/>
      <c r="M828" s="614"/>
      <c r="N828" s="614"/>
      <c r="O828" s="614"/>
      <c r="P828" s="614"/>
      <c r="Q828" s="614"/>
      <c r="R828" s="614"/>
      <c r="S828" s="614"/>
      <c r="T828" s="614"/>
      <c r="U828" s="674"/>
      <c r="V828" s="614"/>
      <c r="W828" s="614"/>
      <c r="X828" s="614"/>
      <c r="Y828" s="614"/>
      <c r="Z828" s="614"/>
      <c r="AA828" s="614"/>
      <c r="AB828" s="614"/>
    </row>
    <row r="829" spans="3:28">
      <c r="C829" s="793"/>
      <c r="D829" s="671"/>
      <c r="E829" s="671"/>
      <c r="F829" s="671"/>
      <c r="G829" s="673"/>
      <c r="H829" s="614"/>
      <c r="I829" s="614"/>
      <c r="J829" s="614"/>
      <c r="K829" s="614"/>
      <c r="L829" s="614"/>
      <c r="M829" s="614"/>
      <c r="N829" s="614"/>
      <c r="O829" s="614"/>
      <c r="P829" s="614"/>
      <c r="Q829" s="614"/>
      <c r="R829" s="614"/>
      <c r="S829" s="614"/>
      <c r="T829" s="614"/>
      <c r="U829" s="674"/>
      <c r="V829" s="614"/>
      <c r="W829" s="614"/>
      <c r="X829" s="614"/>
      <c r="Y829" s="614"/>
      <c r="Z829" s="614"/>
      <c r="AA829" s="614"/>
      <c r="AB829" s="614"/>
    </row>
    <row r="830" spans="3:28">
      <c r="C830" s="793"/>
      <c r="D830" s="671"/>
      <c r="E830" s="671"/>
      <c r="F830" s="671"/>
      <c r="G830" s="673"/>
      <c r="H830" s="614"/>
      <c r="I830" s="614"/>
      <c r="J830" s="614"/>
      <c r="K830" s="614"/>
      <c r="L830" s="614"/>
      <c r="M830" s="614"/>
      <c r="N830" s="614"/>
      <c r="O830" s="614"/>
      <c r="P830" s="614"/>
      <c r="Q830" s="614"/>
      <c r="R830" s="614"/>
      <c r="S830" s="614"/>
      <c r="T830" s="614"/>
      <c r="U830" s="674"/>
      <c r="V830" s="614"/>
      <c r="W830" s="614"/>
      <c r="X830" s="614"/>
      <c r="Y830" s="614"/>
      <c r="Z830" s="614"/>
      <c r="AA830" s="614"/>
      <c r="AB830" s="614"/>
    </row>
    <row r="831" spans="3:28">
      <c r="C831" s="793"/>
      <c r="D831" s="671"/>
      <c r="E831" s="671"/>
      <c r="F831" s="671"/>
      <c r="G831" s="673"/>
      <c r="H831" s="614"/>
      <c r="I831" s="614"/>
      <c r="J831" s="614"/>
      <c r="K831" s="614"/>
      <c r="L831" s="614"/>
      <c r="M831" s="614"/>
      <c r="N831" s="614"/>
      <c r="O831" s="614"/>
      <c r="P831" s="614"/>
      <c r="Q831" s="614"/>
      <c r="R831" s="614"/>
      <c r="S831" s="614"/>
      <c r="T831" s="614"/>
      <c r="U831" s="674"/>
      <c r="V831" s="614"/>
      <c r="W831" s="614"/>
      <c r="X831" s="614"/>
      <c r="Y831" s="614"/>
      <c r="Z831" s="614"/>
      <c r="AA831" s="614"/>
      <c r="AB831" s="614"/>
    </row>
    <row r="832" spans="3:28">
      <c r="C832" s="793"/>
      <c r="D832" s="671"/>
      <c r="E832" s="671"/>
      <c r="F832" s="671"/>
      <c r="G832" s="673"/>
      <c r="H832" s="614"/>
      <c r="I832" s="614"/>
      <c r="J832" s="614"/>
      <c r="K832" s="614"/>
      <c r="L832" s="614"/>
      <c r="M832" s="614"/>
      <c r="N832" s="614"/>
      <c r="O832" s="614"/>
      <c r="P832" s="614"/>
      <c r="Q832" s="614"/>
      <c r="R832" s="614"/>
      <c r="S832" s="614"/>
      <c r="T832" s="614"/>
      <c r="U832" s="674"/>
      <c r="V832" s="614"/>
      <c r="W832" s="614"/>
      <c r="X832" s="614"/>
      <c r="Y832" s="614"/>
      <c r="Z832" s="614"/>
      <c r="AA832" s="614"/>
      <c r="AB832" s="614"/>
    </row>
    <row r="833" spans="3:28">
      <c r="C833" s="793"/>
      <c r="D833" s="671"/>
      <c r="E833" s="671"/>
      <c r="F833" s="671"/>
      <c r="G833" s="673"/>
      <c r="H833" s="614"/>
      <c r="I833" s="614"/>
      <c r="J833" s="614"/>
      <c r="K833" s="614"/>
      <c r="L833" s="614"/>
      <c r="M833" s="614"/>
      <c r="N833" s="614"/>
      <c r="O833" s="614"/>
      <c r="P833" s="614"/>
      <c r="Q833" s="614"/>
      <c r="R833" s="614"/>
      <c r="S833" s="614"/>
      <c r="T833" s="614"/>
      <c r="U833" s="674"/>
      <c r="V833" s="614"/>
      <c r="W833" s="614"/>
      <c r="X833" s="614"/>
      <c r="Y833" s="614"/>
      <c r="Z833" s="614"/>
      <c r="AA833" s="614"/>
      <c r="AB833" s="614"/>
    </row>
    <row r="834" spans="3:28">
      <c r="C834" s="793"/>
      <c r="D834" s="671"/>
      <c r="E834" s="671"/>
      <c r="F834" s="671"/>
      <c r="G834" s="673"/>
      <c r="H834" s="614"/>
      <c r="I834" s="614"/>
      <c r="J834" s="614"/>
      <c r="K834" s="614"/>
      <c r="L834" s="614"/>
      <c r="M834" s="614"/>
      <c r="N834" s="614"/>
      <c r="O834" s="614"/>
      <c r="P834" s="614"/>
      <c r="Q834" s="614"/>
      <c r="R834" s="614"/>
      <c r="S834" s="614"/>
      <c r="T834" s="614"/>
      <c r="U834" s="674"/>
      <c r="V834" s="614"/>
      <c r="W834" s="614"/>
      <c r="X834" s="614"/>
      <c r="Y834" s="614"/>
      <c r="Z834" s="614"/>
      <c r="AA834" s="614"/>
      <c r="AB834" s="614"/>
    </row>
    <row r="835" spans="3:28">
      <c r="C835" s="793"/>
      <c r="D835" s="671"/>
      <c r="E835" s="671"/>
      <c r="F835" s="671"/>
      <c r="G835" s="673"/>
      <c r="H835" s="614"/>
      <c r="I835" s="614"/>
      <c r="J835" s="614"/>
      <c r="K835" s="614"/>
      <c r="L835" s="614"/>
      <c r="M835" s="614"/>
      <c r="N835" s="614"/>
      <c r="O835" s="614"/>
      <c r="P835" s="614"/>
      <c r="Q835" s="614"/>
      <c r="R835" s="614"/>
      <c r="S835" s="614"/>
      <c r="T835" s="614"/>
      <c r="U835" s="674"/>
      <c r="V835" s="614"/>
      <c r="W835" s="614"/>
      <c r="X835" s="614"/>
      <c r="Y835" s="614"/>
      <c r="Z835" s="614"/>
      <c r="AA835" s="614"/>
      <c r="AB835" s="614"/>
    </row>
    <row r="836" spans="3:28">
      <c r="C836" s="793"/>
      <c r="D836" s="671"/>
      <c r="E836" s="671"/>
      <c r="F836" s="671"/>
      <c r="G836" s="673"/>
      <c r="H836" s="614"/>
      <c r="I836" s="614"/>
      <c r="J836" s="614"/>
      <c r="K836" s="614"/>
      <c r="L836" s="614"/>
      <c r="M836" s="614"/>
      <c r="N836" s="614"/>
      <c r="O836" s="614"/>
      <c r="P836" s="614"/>
      <c r="Q836" s="614"/>
      <c r="R836" s="614"/>
      <c r="S836" s="614"/>
      <c r="T836" s="614"/>
      <c r="U836" s="674"/>
      <c r="V836" s="614"/>
      <c r="W836" s="614"/>
      <c r="X836" s="614"/>
      <c r="Y836" s="614"/>
      <c r="Z836" s="614"/>
      <c r="AA836" s="614"/>
      <c r="AB836" s="614"/>
    </row>
    <row r="837" spans="3:28">
      <c r="C837" s="793"/>
      <c r="D837" s="671"/>
      <c r="E837" s="671"/>
      <c r="F837" s="671"/>
      <c r="G837" s="673"/>
      <c r="H837" s="614"/>
      <c r="I837" s="614"/>
      <c r="J837" s="614"/>
      <c r="K837" s="614"/>
      <c r="L837" s="614"/>
      <c r="M837" s="614"/>
      <c r="N837" s="614"/>
      <c r="O837" s="614"/>
      <c r="P837" s="614"/>
      <c r="Q837" s="614"/>
      <c r="R837" s="614"/>
      <c r="S837" s="614"/>
      <c r="T837" s="614"/>
      <c r="U837" s="674"/>
      <c r="V837" s="614"/>
      <c r="W837" s="614"/>
      <c r="X837" s="614"/>
      <c r="Y837" s="614"/>
      <c r="Z837" s="614"/>
      <c r="AA837" s="614"/>
      <c r="AB837" s="614"/>
    </row>
    <row r="838" spans="3:28">
      <c r="C838" s="793"/>
      <c r="D838" s="671"/>
      <c r="E838" s="671"/>
      <c r="F838" s="671"/>
      <c r="G838" s="673"/>
      <c r="H838" s="614"/>
      <c r="I838" s="614"/>
      <c r="J838" s="614"/>
      <c r="K838" s="614"/>
      <c r="L838" s="614"/>
      <c r="M838" s="614"/>
      <c r="N838" s="614"/>
      <c r="O838" s="614"/>
      <c r="P838" s="614"/>
      <c r="Q838" s="614"/>
      <c r="R838" s="614"/>
      <c r="S838" s="614"/>
      <c r="T838" s="614"/>
      <c r="U838" s="674"/>
      <c r="V838" s="614"/>
      <c r="W838" s="614"/>
      <c r="X838" s="614"/>
      <c r="Y838" s="614"/>
      <c r="Z838" s="614"/>
      <c r="AA838" s="614"/>
      <c r="AB838" s="614"/>
    </row>
    <row r="839" spans="3:28">
      <c r="C839" s="793"/>
      <c r="D839" s="671"/>
      <c r="E839" s="671"/>
      <c r="F839" s="671"/>
      <c r="G839" s="673"/>
      <c r="H839" s="614"/>
      <c r="I839" s="614"/>
      <c r="J839" s="614"/>
      <c r="K839" s="614"/>
      <c r="L839" s="614"/>
      <c r="M839" s="614"/>
      <c r="N839" s="614"/>
      <c r="O839" s="614"/>
      <c r="P839" s="614"/>
      <c r="Q839" s="614"/>
      <c r="R839" s="614"/>
      <c r="S839" s="614"/>
      <c r="T839" s="614"/>
      <c r="U839" s="674"/>
      <c r="V839" s="614"/>
      <c r="W839" s="614"/>
      <c r="X839" s="614"/>
      <c r="Y839" s="614"/>
      <c r="Z839" s="614"/>
      <c r="AA839" s="614"/>
      <c r="AB839" s="614"/>
    </row>
    <row r="840" spans="3:28">
      <c r="C840" s="793"/>
      <c r="D840" s="671"/>
      <c r="E840" s="671"/>
      <c r="F840" s="671"/>
      <c r="G840" s="673"/>
      <c r="H840" s="614"/>
      <c r="I840" s="614"/>
      <c r="J840" s="614"/>
      <c r="K840" s="614"/>
      <c r="L840" s="614"/>
      <c r="M840" s="614"/>
      <c r="N840" s="614"/>
      <c r="O840" s="614"/>
      <c r="P840" s="614"/>
      <c r="Q840" s="614"/>
      <c r="R840" s="614"/>
      <c r="S840" s="614"/>
      <c r="T840" s="614"/>
      <c r="U840" s="674"/>
      <c r="V840" s="614"/>
      <c r="W840" s="614"/>
      <c r="X840" s="614"/>
      <c r="Y840" s="614"/>
      <c r="Z840" s="614"/>
      <c r="AA840" s="614"/>
      <c r="AB840" s="614"/>
    </row>
    <row r="841" spans="3:28">
      <c r="C841" s="793"/>
      <c r="D841" s="671"/>
      <c r="E841" s="671"/>
      <c r="F841" s="671"/>
      <c r="G841" s="673"/>
      <c r="H841" s="614"/>
      <c r="I841" s="614"/>
      <c r="J841" s="614"/>
      <c r="K841" s="614"/>
      <c r="L841" s="614"/>
      <c r="M841" s="614"/>
      <c r="N841" s="614"/>
      <c r="O841" s="614"/>
      <c r="P841" s="614"/>
      <c r="Q841" s="614"/>
      <c r="R841" s="614"/>
      <c r="S841" s="614"/>
      <c r="T841" s="614"/>
      <c r="U841" s="674"/>
      <c r="V841" s="614"/>
      <c r="W841" s="614"/>
      <c r="X841" s="614"/>
      <c r="Y841" s="614"/>
      <c r="Z841" s="614"/>
      <c r="AA841" s="614"/>
      <c r="AB841" s="614"/>
    </row>
    <row r="842" spans="3:28">
      <c r="C842" s="793"/>
      <c r="D842" s="671"/>
      <c r="E842" s="671"/>
      <c r="F842" s="671"/>
      <c r="G842" s="673"/>
      <c r="H842" s="614"/>
      <c r="I842" s="614"/>
      <c r="J842" s="614"/>
      <c r="K842" s="614"/>
      <c r="L842" s="614"/>
      <c r="M842" s="614"/>
      <c r="N842" s="614"/>
      <c r="O842" s="614"/>
      <c r="P842" s="614"/>
      <c r="Q842" s="614"/>
      <c r="R842" s="614"/>
      <c r="S842" s="614"/>
      <c r="T842" s="614"/>
      <c r="U842" s="674"/>
      <c r="V842" s="614"/>
      <c r="W842" s="614"/>
      <c r="X842" s="614"/>
      <c r="Y842" s="614"/>
      <c r="Z842" s="614"/>
      <c r="AA842" s="614"/>
      <c r="AB842" s="614"/>
    </row>
    <row r="843" spans="3:28">
      <c r="C843" s="793"/>
      <c r="D843" s="671"/>
      <c r="E843" s="671"/>
      <c r="F843" s="671"/>
      <c r="G843" s="673"/>
      <c r="H843" s="614"/>
      <c r="I843" s="614"/>
      <c r="J843" s="614"/>
      <c r="K843" s="614"/>
      <c r="L843" s="614"/>
      <c r="M843" s="614"/>
      <c r="N843" s="614"/>
      <c r="O843" s="614"/>
      <c r="P843" s="614"/>
      <c r="Q843" s="614"/>
      <c r="R843" s="614"/>
      <c r="S843" s="614"/>
      <c r="T843" s="614"/>
      <c r="U843" s="674"/>
      <c r="V843" s="614"/>
      <c r="W843" s="614"/>
      <c r="X843" s="614"/>
      <c r="Y843" s="614"/>
      <c r="Z843" s="614"/>
      <c r="AA843" s="614"/>
      <c r="AB843" s="614"/>
    </row>
    <row r="844" spans="3:28">
      <c r="C844" s="793"/>
      <c r="D844" s="671"/>
      <c r="E844" s="671"/>
      <c r="F844" s="671"/>
      <c r="G844" s="673"/>
      <c r="H844" s="614"/>
      <c r="I844" s="614"/>
      <c r="J844" s="614"/>
      <c r="K844" s="614"/>
      <c r="L844" s="614"/>
      <c r="M844" s="614"/>
      <c r="N844" s="614"/>
      <c r="O844" s="614"/>
      <c r="P844" s="614"/>
      <c r="Q844" s="614"/>
      <c r="R844" s="614"/>
      <c r="S844" s="614"/>
      <c r="T844" s="614"/>
      <c r="U844" s="674"/>
      <c r="V844" s="614"/>
      <c r="W844" s="614"/>
      <c r="X844" s="614"/>
      <c r="Y844" s="614"/>
      <c r="Z844" s="614"/>
      <c r="AA844" s="614"/>
      <c r="AB844" s="614"/>
    </row>
    <row r="845" spans="3:28">
      <c r="C845" s="793"/>
      <c r="D845" s="671"/>
      <c r="E845" s="671"/>
      <c r="F845" s="671"/>
      <c r="G845" s="673"/>
      <c r="H845" s="614"/>
      <c r="I845" s="614"/>
      <c r="J845" s="614"/>
      <c r="K845" s="614"/>
      <c r="L845" s="614"/>
      <c r="M845" s="614"/>
      <c r="N845" s="614"/>
      <c r="O845" s="614"/>
      <c r="P845" s="614"/>
      <c r="Q845" s="614"/>
      <c r="R845" s="614"/>
      <c r="S845" s="614"/>
      <c r="T845" s="614"/>
      <c r="U845" s="674"/>
      <c r="V845" s="614"/>
      <c r="W845" s="614"/>
      <c r="X845" s="614"/>
      <c r="Y845" s="614"/>
      <c r="Z845" s="614"/>
      <c r="AA845" s="614"/>
      <c r="AB845" s="614"/>
    </row>
    <row r="846" spans="3:28">
      <c r="C846" s="793"/>
      <c r="D846" s="671"/>
      <c r="E846" s="671"/>
      <c r="F846" s="671"/>
      <c r="G846" s="673"/>
      <c r="H846" s="614"/>
      <c r="I846" s="614"/>
      <c r="J846" s="614"/>
      <c r="K846" s="614"/>
      <c r="L846" s="614"/>
      <c r="M846" s="614"/>
      <c r="N846" s="614"/>
      <c r="O846" s="614"/>
      <c r="P846" s="614"/>
      <c r="Q846" s="614"/>
      <c r="R846" s="614"/>
      <c r="S846" s="614"/>
      <c r="T846" s="614"/>
      <c r="U846" s="674"/>
      <c r="V846" s="614"/>
      <c r="W846" s="614"/>
      <c r="X846" s="614"/>
      <c r="Y846" s="614"/>
      <c r="Z846" s="614"/>
      <c r="AA846" s="614"/>
      <c r="AB846" s="614"/>
    </row>
    <row r="847" spans="3:28">
      <c r="C847" s="793"/>
      <c r="D847" s="671"/>
      <c r="E847" s="671"/>
      <c r="F847" s="671"/>
      <c r="G847" s="673"/>
      <c r="H847" s="614"/>
      <c r="I847" s="614"/>
      <c r="J847" s="614"/>
      <c r="K847" s="614"/>
      <c r="L847" s="614"/>
      <c r="M847" s="614"/>
      <c r="N847" s="614"/>
      <c r="O847" s="614"/>
      <c r="P847" s="614"/>
      <c r="Q847" s="614"/>
      <c r="R847" s="614"/>
      <c r="S847" s="614"/>
      <c r="T847" s="614"/>
      <c r="U847" s="674"/>
      <c r="V847" s="614"/>
      <c r="W847" s="614"/>
      <c r="X847" s="614"/>
      <c r="Y847" s="614"/>
      <c r="Z847" s="614"/>
      <c r="AA847" s="614"/>
      <c r="AB847" s="614"/>
    </row>
    <row r="848" spans="3:28">
      <c r="C848" s="793"/>
      <c r="D848" s="671"/>
      <c r="E848" s="671"/>
      <c r="F848" s="671"/>
      <c r="G848" s="673"/>
      <c r="H848" s="614"/>
      <c r="I848" s="614"/>
      <c r="J848" s="614"/>
      <c r="K848" s="614"/>
      <c r="L848" s="614"/>
      <c r="M848" s="614"/>
      <c r="N848" s="614"/>
      <c r="O848" s="614"/>
      <c r="P848" s="614"/>
      <c r="Q848" s="614"/>
      <c r="R848" s="614"/>
      <c r="S848" s="614"/>
      <c r="T848" s="614"/>
      <c r="U848" s="674"/>
      <c r="V848" s="614"/>
      <c r="W848" s="614"/>
      <c r="X848" s="614"/>
      <c r="Y848" s="614"/>
      <c r="Z848" s="614"/>
      <c r="AA848" s="614"/>
      <c r="AB848" s="614"/>
    </row>
    <row r="849" spans="3:28">
      <c r="C849" s="793"/>
      <c r="D849" s="671"/>
      <c r="E849" s="671"/>
      <c r="F849" s="671"/>
      <c r="G849" s="673"/>
      <c r="H849" s="614"/>
      <c r="I849" s="614"/>
      <c r="J849" s="614"/>
      <c r="K849" s="614"/>
      <c r="L849" s="614"/>
      <c r="M849" s="614"/>
      <c r="N849" s="614"/>
      <c r="O849" s="614"/>
      <c r="P849" s="614"/>
      <c r="Q849" s="614"/>
      <c r="R849" s="614"/>
      <c r="S849" s="614"/>
      <c r="T849" s="614"/>
      <c r="U849" s="674"/>
      <c r="V849" s="614"/>
      <c r="W849" s="614"/>
      <c r="X849" s="614"/>
      <c r="Y849" s="614"/>
      <c r="Z849" s="614"/>
      <c r="AA849" s="614"/>
      <c r="AB849" s="614"/>
    </row>
    <row r="850" spans="3:28">
      <c r="C850" s="793"/>
      <c r="D850" s="671"/>
      <c r="E850" s="671"/>
      <c r="F850" s="671"/>
      <c r="G850" s="673"/>
      <c r="H850" s="614"/>
      <c r="I850" s="614"/>
      <c r="J850" s="614"/>
      <c r="K850" s="614"/>
      <c r="L850" s="614"/>
      <c r="M850" s="614"/>
      <c r="N850" s="614"/>
      <c r="O850" s="614"/>
      <c r="P850" s="614"/>
      <c r="Q850" s="614"/>
      <c r="R850" s="614"/>
      <c r="S850" s="614"/>
      <c r="T850" s="614"/>
      <c r="U850" s="674"/>
      <c r="V850" s="614"/>
      <c r="W850" s="614"/>
      <c r="X850" s="614"/>
      <c r="Y850" s="614"/>
      <c r="Z850" s="614"/>
      <c r="AA850" s="614"/>
      <c r="AB850" s="614"/>
    </row>
    <row r="851" spans="3:28">
      <c r="C851" s="793"/>
      <c r="D851" s="671"/>
      <c r="E851" s="671"/>
      <c r="F851" s="671"/>
      <c r="G851" s="673"/>
      <c r="H851" s="614"/>
      <c r="I851" s="614"/>
      <c r="J851" s="614"/>
      <c r="K851" s="614"/>
      <c r="L851" s="614"/>
      <c r="M851" s="614"/>
      <c r="N851" s="614"/>
      <c r="O851" s="614"/>
      <c r="P851" s="614"/>
      <c r="Q851" s="614"/>
      <c r="R851" s="614"/>
      <c r="S851" s="614"/>
      <c r="T851" s="614"/>
      <c r="U851" s="674"/>
      <c r="V851" s="614"/>
      <c r="W851" s="614"/>
      <c r="X851" s="614"/>
      <c r="Y851" s="614"/>
      <c r="Z851" s="614"/>
      <c r="AA851" s="614"/>
      <c r="AB851" s="614"/>
    </row>
    <row r="852" spans="3:28">
      <c r="C852" s="793"/>
      <c r="D852" s="671"/>
      <c r="E852" s="671"/>
      <c r="F852" s="671"/>
      <c r="G852" s="673"/>
      <c r="H852" s="614"/>
      <c r="I852" s="614"/>
      <c r="J852" s="614"/>
      <c r="K852" s="614"/>
      <c r="L852" s="614"/>
      <c r="M852" s="614"/>
      <c r="N852" s="614"/>
      <c r="O852" s="614"/>
      <c r="P852" s="614"/>
      <c r="Q852" s="614"/>
      <c r="R852" s="614"/>
      <c r="S852" s="614"/>
      <c r="T852" s="614"/>
      <c r="U852" s="674"/>
      <c r="V852" s="614"/>
      <c r="W852" s="614"/>
      <c r="X852" s="614"/>
      <c r="Y852" s="614"/>
      <c r="Z852" s="614"/>
      <c r="AA852" s="614"/>
      <c r="AB852" s="614"/>
    </row>
    <row r="853" spans="3:28">
      <c r="C853" s="793"/>
      <c r="D853" s="671"/>
      <c r="E853" s="671"/>
      <c r="F853" s="671"/>
      <c r="G853" s="673"/>
      <c r="H853" s="614"/>
      <c r="I853" s="614"/>
      <c r="J853" s="614"/>
      <c r="K853" s="614"/>
      <c r="L853" s="614"/>
      <c r="M853" s="614"/>
      <c r="N853" s="614"/>
      <c r="O853" s="614"/>
      <c r="P853" s="614"/>
      <c r="Q853" s="614"/>
      <c r="R853" s="614"/>
      <c r="S853" s="614"/>
      <c r="T853" s="614"/>
      <c r="U853" s="674"/>
      <c r="V853" s="614"/>
      <c r="W853" s="614"/>
      <c r="X853" s="614"/>
      <c r="Y853" s="614"/>
      <c r="Z853" s="614"/>
      <c r="AA853" s="614"/>
      <c r="AB853" s="614"/>
    </row>
    <row r="854" spans="3:28">
      <c r="C854" s="793"/>
      <c r="D854" s="671"/>
      <c r="E854" s="671"/>
      <c r="F854" s="671"/>
      <c r="G854" s="673"/>
      <c r="H854" s="614"/>
      <c r="I854" s="614"/>
      <c r="J854" s="614"/>
      <c r="K854" s="614"/>
      <c r="L854" s="614"/>
      <c r="M854" s="614"/>
      <c r="N854" s="614"/>
      <c r="O854" s="614"/>
      <c r="P854" s="614"/>
      <c r="Q854" s="614"/>
      <c r="R854" s="614"/>
      <c r="S854" s="614"/>
      <c r="T854" s="614"/>
      <c r="U854" s="674"/>
      <c r="V854" s="614"/>
      <c r="W854" s="614"/>
      <c r="X854" s="614"/>
      <c r="Y854" s="614"/>
      <c r="Z854" s="614"/>
      <c r="AA854" s="614"/>
      <c r="AB854" s="614"/>
    </row>
    <row r="855" spans="3:28">
      <c r="C855" s="793"/>
      <c r="D855" s="671"/>
      <c r="E855" s="671"/>
      <c r="F855" s="671"/>
      <c r="G855" s="673"/>
      <c r="H855" s="614"/>
      <c r="I855" s="614"/>
      <c r="J855" s="614"/>
      <c r="K855" s="614"/>
      <c r="L855" s="614"/>
      <c r="M855" s="614"/>
      <c r="N855" s="614"/>
      <c r="O855" s="614"/>
      <c r="P855" s="614"/>
      <c r="Q855" s="614"/>
      <c r="R855" s="614"/>
      <c r="S855" s="614"/>
      <c r="T855" s="614"/>
      <c r="U855" s="674"/>
      <c r="V855" s="614"/>
      <c r="W855" s="614"/>
      <c r="X855" s="614"/>
      <c r="Y855" s="614"/>
      <c r="Z855" s="614"/>
      <c r="AA855" s="614"/>
      <c r="AB855" s="614"/>
    </row>
    <row r="856" spans="3:28">
      <c r="C856" s="793"/>
      <c r="D856" s="671"/>
      <c r="E856" s="671"/>
      <c r="F856" s="671"/>
      <c r="G856" s="673"/>
      <c r="H856" s="614"/>
      <c r="I856" s="614"/>
      <c r="J856" s="614"/>
      <c r="K856" s="614"/>
      <c r="L856" s="614"/>
      <c r="M856" s="614"/>
      <c r="N856" s="614"/>
      <c r="O856" s="614"/>
      <c r="P856" s="614"/>
      <c r="Q856" s="614"/>
      <c r="R856" s="614"/>
      <c r="S856" s="614"/>
      <c r="T856" s="614"/>
      <c r="U856" s="674"/>
      <c r="V856" s="614"/>
      <c r="W856" s="614"/>
      <c r="X856" s="614"/>
      <c r="Y856" s="614"/>
      <c r="Z856" s="614"/>
      <c r="AA856" s="614"/>
      <c r="AB856" s="614"/>
    </row>
    <row r="857" spans="3:28">
      <c r="C857" s="793"/>
      <c r="D857" s="671"/>
      <c r="E857" s="671"/>
      <c r="F857" s="671"/>
      <c r="G857" s="673"/>
      <c r="H857" s="614"/>
      <c r="I857" s="614"/>
      <c r="J857" s="614"/>
      <c r="K857" s="614"/>
      <c r="L857" s="614"/>
      <c r="M857" s="614"/>
      <c r="N857" s="614"/>
      <c r="O857" s="614"/>
      <c r="P857" s="614"/>
      <c r="Q857" s="614"/>
      <c r="R857" s="614"/>
      <c r="S857" s="614"/>
      <c r="T857" s="614"/>
      <c r="U857" s="674"/>
      <c r="V857" s="614"/>
      <c r="W857" s="614"/>
      <c r="X857" s="614"/>
      <c r="Y857" s="614"/>
      <c r="Z857" s="614"/>
      <c r="AA857" s="614"/>
      <c r="AB857" s="614"/>
    </row>
    <row r="858" spans="3:28">
      <c r="C858" s="793"/>
      <c r="D858" s="671"/>
      <c r="E858" s="671"/>
      <c r="F858" s="671"/>
      <c r="G858" s="673"/>
      <c r="H858" s="614"/>
      <c r="I858" s="614"/>
      <c r="J858" s="614"/>
      <c r="K858" s="614"/>
      <c r="L858" s="614"/>
      <c r="M858" s="614"/>
      <c r="N858" s="614"/>
      <c r="O858" s="614"/>
      <c r="P858" s="614"/>
      <c r="Q858" s="614"/>
      <c r="R858" s="614"/>
      <c r="S858" s="614"/>
      <c r="T858" s="614"/>
      <c r="U858" s="674"/>
      <c r="V858" s="614"/>
      <c r="W858" s="614"/>
      <c r="X858" s="614"/>
      <c r="Y858" s="614"/>
      <c r="Z858" s="614"/>
      <c r="AA858" s="614"/>
      <c r="AB858" s="614"/>
    </row>
    <row r="859" spans="3:28">
      <c r="C859" s="793"/>
      <c r="D859" s="671"/>
      <c r="E859" s="671"/>
      <c r="F859" s="671"/>
      <c r="G859" s="673"/>
      <c r="H859" s="614"/>
      <c r="I859" s="614"/>
      <c r="J859" s="614"/>
      <c r="K859" s="614"/>
      <c r="L859" s="614"/>
      <c r="M859" s="614"/>
      <c r="N859" s="614"/>
      <c r="O859" s="614"/>
      <c r="P859" s="614"/>
      <c r="Q859" s="614"/>
      <c r="R859" s="614"/>
      <c r="S859" s="614"/>
      <c r="T859" s="614"/>
      <c r="U859" s="674"/>
      <c r="V859" s="614"/>
      <c r="W859" s="614"/>
      <c r="X859" s="614"/>
      <c r="Y859" s="614"/>
      <c r="Z859" s="614"/>
      <c r="AA859" s="614"/>
      <c r="AB859" s="614"/>
    </row>
    <row r="860" spans="3:28">
      <c r="C860" s="793"/>
      <c r="D860" s="671"/>
      <c r="E860" s="671"/>
      <c r="F860" s="671"/>
      <c r="G860" s="673"/>
      <c r="H860" s="614"/>
      <c r="I860" s="614"/>
      <c r="J860" s="614"/>
      <c r="K860" s="614"/>
      <c r="L860" s="614"/>
      <c r="M860" s="614"/>
      <c r="N860" s="614"/>
      <c r="O860" s="614"/>
      <c r="P860" s="614"/>
      <c r="Q860" s="614"/>
      <c r="R860" s="614"/>
      <c r="S860" s="614"/>
      <c r="T860" s="614"/>
      <c r="U860" s="674"/>
      <c r="V860" s="614"/>
      <c r="W860" s="614"/>
      <c r="X860" s="614"/>
      <c r="Y860" s="614"/>
      <c r="Z860" s="614"/>
      <c r="AA860" s="614"/>
      <c r="AB860" s="614"/>
    </row>
    <row r="861" spans="3:28">
      <c r="C861" s="793"/>
      <c r="D861" s="671"/>
      <c r="E861" s="671"/>
      <c r="F861" s="671"/>
      <c r="G861" s="673"/>
      <c r="H861" s="614"/>
      <c r="I861" s="614"/>
      <c r="J861" s="614"/>
      <c r="K861" s="614"/>
      <c r="L861" s="614"/>
      <c r="M861" s="614"/>
      <c r="N861" s="614"/>
      <c r="O861" s="614"/>
      <c r="P861" s="614"/>
      <c r="Q861" s="614"/>
      <c r="R861" s="614"/>
      <c r="S861" s="614"/>
      <c r="T861" s="614"/>
      <c r="U861" s="674"/>
      <c r="V861" s="614"/>
      <c r="W861" s="614"/>
      <c r="X861" s="614"/>
      <c r="Y861" s="614"/>
      <c r="Z861" s="614"/>
      <c r="AA861" s="614"/>
      <c r="AB861" s="614"/>
    </row>
    <row r="862" spans="3:28">
      <c r="C862" s="793"/>
      <c r="D862" s="671"/>
      <c r="E862" s="671"/>
      <c r="F862" s="671"/>
      <c r="G862" s="673"/>
      <c r="H862" s="614"/>
      <c r="I862" s="614"/>
      <c r="J862" s="614"/>
      <c r="K862" s="614"/>
      <c r="L862" s="614"/>
      <c r="M862" s="614"/>
      <c r="N862" s="614"/>
      <c r="O862" s="614"/>
      <c r="P862" s="614"/>
      <c r="Q862" s="614"/>
      <c r="R862" s="614"/>
      <c r="S862" s="614"/>
      <c r="T862" s="614"/>
      <c r="U862" s="674"/>
      <c r="V862" s="614"/>
      <c r="W862" s="614"/>
      <c r="X862" s="614"/>
      <c r="Y862" s="614"/>
      <c r="Z862" s="614"/>
      <c r="AA862" s="614"/>
      <c r="AB862" s="614"/>
    </row>
    <row r="863" spans="3:28">
      <c r="C863" s="793"/>
      <c r="D863" s="671"/>
      <c r="E863" s="671"/>
      <c r="F863" s="671"/>
      <c r="G863" s="673"/>
      <c r="H863" s="614"/>
      <c r="I863" s="614"/>
      <c r="J863" s="614"/>
      <c r="K863" s="614"/>
      <c r="L863" s="614"/>
      <c r="M863" s="614"/>
      <c r="N863" s="614"/>
      <c r="O863" s="614"/>
      <c r="P863" s="614"/>
      <c r="Q863" s="614"/>
      <c r="R863" s="614"/>
      <c r="S863" s="614"/>
      <c r="T863" s="614"/>
      <c r="U863" s="674"/>
      <c r="V863" s="614"/>
      <c r="W863" s="614"/>
      <c r="X863" s="614"/>
      <c r="Y863" s="614"/>
      <c r="Z863" s="614"/>
      <c r="AA863" s="614"/>
      <c r="AB863" s="614"/>
    </row>
    <row r="864" spans="3:28">
      <c r="C864" s="793"/>
      <c r="D864" s="671"/>
      <c r="E864" s="671"/>
      <c r="F864" s="671"/>
      <c r="G864" s="673"/>
      <c r="H864" s="614"/>
      <c r="I864" s="614"/>
      <c r="J864" s="614"/>
      <c r="K864" s="614"/>
      <c r="L864" s="614"/>
      <c r="M864" s="614"/>
      <c r="N864" s="614"/>
      <c r="O864" s="614"/>
      <c r="P864" s="614"/>
      <c r="Q864" s="614"/>
      <c r="R864" s="614"/>
      <c r="S864" s="614"/>
      <c r="T864" s="614"/>
      <c r="U864" s="674"/>
      <c r="V864" s="614"/>
      <c r="W864" s="614"/>
      <c r="X864" s="614"/>
      <c r="Y864" s="614"/>
      <c r="Z864" s="614"/>
      <c r="AA864" s="614"/>
      <c r="AB864" s="614"/>
    </row>
    <row r="865" spans="3:28">
      <c r="C865" s="793"/>
      <c r="D865" s="671"/>
      <c r="E865" s="671"/>
      <c r="F865" s="671"/>
      <c r="G865" s="673"/>
      <c r="H865" s="614"/>
      <c r="I865" s="614"/>
      <c r="J865" s="614"/>
      <c r="K865" s="614"/>
      <c r="L865" s="614"/>
      <c r="M865" s="614"/>
      <c r="N865" s="614"/>
      <c r="O865" s="614"/>
      <c r="P865" s="614"/>
      <c r="Q865" s="614"/>
      <c r="R865" s="614"/>
      <c r="S865" s="614"/>
      <c r="T865" s="614"/>
      <c r="U865" s="674"/>
      <c r="V865" s="614"/>
      <c r="W865" s="614"/>
      <c r="X865" s="614"/>
      <c r="Y865" s="614"/>
      <c r="Z865" s="614"/>
      <c r="AA865" s="614"/>
      <c r="AB865" s="614"/>
    </row>
    <row r="866" spans="3:28">
      <c r="C866" s="793"/>
      <c r="D866" s="671"/>
      <c r="E866" s="671"/>
      <c r="F866" s="671"/>
      <c r="G866" s="673"/>
      <c r="H866" s="614"/>
      <c r="I866" s="614"/>
      <c r="J866" s="614"/>
      <c r="K866" s="614"/>
      <c r="L866" s="614"/>
      <c r="M866" s="614"/>
      <c r="N866" s="614"/>
      <c r="O866" s="614"/>
      <c r="P866" s="614"/>
      <c r="Q866" s="614"/>
      <c r="R866" s="614"/>
      <c r="S866" s="614"/>
      <c r="T866" s="614"/>
      <c r="U866" s="674"/>
      <c r="V866" s="614"/>
      <c r="W866" s="614"/>
      <c r="X866" s="614"/>
      <c r="Y866" s="614"/>
      <c r="Z866" s="614"/>
      <c r="AA866" s="614"/>
      <c r="AB866" s="614"/>
    </row>
    <row r="867" spans="3:28">
      <c r="C867" s="793"/>
      <c r="D867" s="671"/>
      <c r="E867" s="671"/>
      <c r="F867" s="671"/>
      <c r="G867" s="673"/>
      <c r="H867" s="614"/>
      <c r="I867" s="614"/>
      <c r="J867" s="614"/>
      <c r="K867" s="614"/>
      <c r="L867" s="614"/>
      <c r="M867" s="614"/>
      <c r="N867" s="614"/>
      <c r="O867" s="614"/>
      <c r="P867" s="614"/>
      <c r="Q867" s="614"/>
      <c r="R867" s="614"/>
      <c r="S867" s="614"/>
      <c r="T867" s="614"/>
      <c r="U867" s="674"/>
      <c r="V867" s="614"/>
      <c r="W867" s="614"/>
      <c r="X867" s="614"/>
      <c r="Y867" s="614"/>
      <c r="Z867" s="614"/>
      <c r="AA867" s="614"/>
      <c r="AB867" s="614"/>
    </row>
    <row r="868" spans="3:28">
      <c r="C868" s="793"/>
      <c r="D868" s="671"/>
      <c r="E868" s="671"/>
      <c r="F868" s="671"/>
      <c r="G868" s="673"/>
      <c r="H868" s="614"/>
      <c r="I868" s="614"/>
      <c r="J868" s="614"/>
      <c r="K868" s="614"/>
      <c r="L868" s="614"/>
      <c r="M868" s="614"/>
      <c r="N868" s="614"/>
      <c r="O868" s="614"/>
      <c r="P868" s="614"/>
      <c r="Q868" s="614"/>
      <c r="R868" s="614"/>
      <c r="S868" s="614"/>
      <c r="T868" s="614"/>
      <c r="U868" s="674"/>
      <c r="V868" s="614"/>
      <c r="W868" s="614"/>
      <c r="X868" s="614"/>
      <c r="Y868" s="614"/>
      <c r="Z868" s="614"/>
      <c r="AA868" s="614"/>
      <c r="AB868" s="614"/>
    </row>
    <row r="869" spans="3:28">
      <c r="C869" s="793"/>
      <c r="D869" s="671"/>
      <c r="E869" s="671"/>
      <c r="F869" s="671"/>
      <c r="G869" s="673"/>
      <c r="H869" s="614"/>
      <c r="I869" s="614"/>
      <c r="J869" s="614"/>
      <c r="K869" s="614"/>
      <c r="L869" s="614"/>
      <c r="M869" s="614"/>
      <c r="N869" s="614"/>
      <c r="O869" s="614"/>
      <c r="P869" s="614"/>
      <c r="Q869" s="614"/>
      <c r="R869" s="614"/>
      <c r="S869" s="614"/>
      <c r="T869" s="614"/>
      <c r="U869" s="674"/>
      <c r="V869" s="614"/>
      <c r="W869" s="614"/>
      <c r="X869" s="614"/>
      <c r="Y869" s="614"/>
      <c r="Z869" s="614"/>
      <c r="AA869" s="614"/>
      <c r="AB869" s="614"/>
    </row>
    <row r="870" spans="3:28">
      <c r="C870" s="793"/>
      <c r="D870" s="671"/>
      <c r="E870" s="671"/>
      <c r="F870" s="671"/>
      <c r="G870" s="673"/>
      <c r="H870" s="614"/>
      <c r="I870" s="614"/>
      <c r="J870" s="614"/>
      <c r="K870" s="614"/>
      <c r="L870" s="614"/>
      <c r="M870" s="614"/>
      <c r="N870" s="614"/>
      <c r="O870" s="614"/>
      <c r="P870" s="614"/>
      <c r="Q870" s="614"/>
      <c r="R870" s="614"/>
      <c r="S870" s="614"/>
      <c r="T870" s="614"/>
      <c r="U870" s="674"/>
      <c r="V870" s="614"/>
      <c r="W870" s="614"/>
      <c r="X870" s="614"/>
      <c r="Y870" s="614"/>
      <c r="Z870" s="614"/>
      <c r="AA870" s="614"/>
      <c r="AB870" s="614"/>
    </row>
    <row r="871" spans="3:28">
      <c r="C871" s="793"/>
      <c r="D871" s="671"/>
      <c r="E871" s="671"/>
      <c r="F871" s="671"/>
      <c r="G871" s="673"/>
      <c r="H871" s="614"/>
      <c r="I871" s="614"/>
      <c r="J871" s="614"/>
      <c r="K871" s="614"/>
      <c r="L871" s="614"/>
      <c r="M871" s="614"/>
      <c r="N871" s="614"/>
      <c r="O871" s="614"/>
      <c r="P871" s="614"/>
      <c r="Q871" s="614"/>
      <c r="R871" s="614"/>
      <c r="S871" s="614"/>
      <c r="T871" s="614"/>
      <c r="U871" s="674"/>
      <c r="V871" s="614"/>
      <c r="W871" s="614"/>
      <c r="X871" s="614"/>
      <c r="Y871" s="614"/>
      <c r="Z871" s="614"/>
      <c r="AA871" s="614"/>
      <c r="AB871" s="614"/>
    </row>
    <row r="872" spans="3:28">
      <c r="C872" s="793"/>
      <c r="D872" s="671"/>
      <c r="E872" s="671"/>
      <c r="F872" s="671"/>
      <c r="G872" s="673"/>
      <c r="H872" s="614"/>
      <c r="I872" s="614"/>
      <c r="J872" s="614"/>
      <c r="K872" s="614"/>
      <c r="L872" s="614"/>
      <c r="M872" s="614"/>
      <c r="N872" s="614"/>
      <c r="O872" s="614"/>
      <c r="P872" s="614"/>
      <c r="Q872" s="614"/>
      <c r="R872" s="614"/>
      <c r="S872" s="614"/>
      <c r="T872" s="614"/>
      <c r="U872" s="674"/>
      <c r="V872" s="614"/>
      <c r="W872" s="614"/>
      <c r="X872" s="614"/>
      <c r="Y872" s="614"/>
      <c r="Z872" s="614"/>
      <c r="AA872" s="614"/>
      <c r="AB872" s="614"/>
    </row>
    <row r="873" spans="3:28">
      <c r="C873" s="793"/>
      <c r="D873" s="671"/>
      <c r="E873" s="671"/>
      <c r="F873" s="671"/>
      <c r="G873" s="673"/>
      <c r="H873" s="614"/>
      <c r="I873" s="614"/>
      <c r="J873" s="614"/>
      <c r="K873" s="614"/>
      <c r="L873" s="614"/>
      <c r="M873" s="614"/>
      <c r="N873" s="614"/>
      <c r="O873" s="614"/>
      <c r="P873" s="614"/>
      <c r="Q873" s="614"/>
      <c r="R873" s="614"/>
      <c r="S873" s="614"/>
      <c r="T873" s="614"/>
      <c r="U873" s="674"/>
      <c r="V873" s="614"/>
      <c r="W873" s="614"/>
      <c r="X873" s="614"/>
      <c r="Y873" s="614"/>
      <c r="Z873" s="614"/>
      <c r="AA873" s="614"/>
      <c r="AB873" s="614"/>
    </row>
    <row r="874" spans="3:28">
      <c r="C874" s="793"/>
      <c r="D874" s="671"/>
      <c r="E874" s="671"/>
      <c r="F874" s="671"/>
      <c r="G874" s="673"/>
      <c r="H874" s="614"/>
      <c r="I874" s="614"/>
      <c r="J874" s="614"/>
      <c r="K874" s="614"/>
      <c r="L874" s="614"/>
      <c r="M874" s="614"/>
      <c r="N874" s="614"/>
      <c r="O874" s="614"/>
      <c r="P874" s="614"/>
      <c r="Q874" s="614"/>
      <c r="R874" s="614"/>
      <c r="S874" s="614"/>
      <c r="T874" s="614"/>
      <c r="U874" s="674"/>
      <c r="V874" s="614"/>
      <c r="W874" s="614"/>
      <c r="X874" s="614"/>
      <c r="Y874" s="614"/>
      <c r="Z874" s="614"/>
      <c r="AA874" s="614"/>
      <c r="AB874" s="614"/>
    </row>
    <row r="875" spans="3:28">
      <c r="C875" s="793"/>
      <c r="D875" s="671"/>
      <c r="E875" s="671"/>
      <c r="F875" s="671"/>
      <c r="G875" s="673"/>
      <c r="H875" s="614"/>
      <c r="I875" s="614"/>
      <c r="J875" s="614"/>
      <c r="K875" s="614"/>
      <c r="L875" s="614"/>
      <c r="M875" s="614"/>
      <c r="N875" s="614"/>
      <c r="O875" s="614"/>
      <c r="P875" s="614"/>
      <c r="Q875" s="614"/>
      <c r="R875" s="614"/>
      <c r="S875" s="614"/>
      <c r="T875" s="614"/>
      <c r="U875" s="674"/>
      <c r="V875" s="614"/>
      <c r="W875" s="614"/>
      <c r="X875" s="614"/>
      <c r="Y875" s="614"/>
      <c r="Z875" s="614"/>
      <c r="AA875" s="614"/>
      <c r="AB875" s="614"/>
    </row>
    <row r="876" spans="3:28">
      <c r="C876" s="793"/>
      <c r="D876" s="671"/>
      <c r="E876" s="671"/>
      <c r="F876" s="671"/>
      <c r="G876" s="673"/>
      <c r="H876" s="614"/>
      <c r="I876" s="614"/>
      <c r="J876" s="614"/>
      <c r="K876" s="614"/>
      <c r="L876" s="614"/>
      <c r="M876" s="614"/>
      <c r="N876" s="614"/>
      <c r="O876" s="614"/>
      <c r="P876" s="614"/>
      <c r="Q876" s="614"/>
      <c r="R876" s="614"/>
      <c r="S876" s="614"/>
      <c r="T876" s="614"/>
      <c r="U876" s="674"/>
      <c r="V876" s="614"/>
      <c r="W876" s="614"/>
      <c r="X876" s="614"/>
      <c r="Y876" s="614"/>
      <c r="Z876" s="614"/>
      <c r="AA876" s="614"/>
      <c r="AB876" s="614"/>
    </row>
    <row r="877" spans="3:28">
      <c r="C877" s="793"/>
      <c r="D877" s="671"/>
      <c r="E877" s="671"/>
      <c r="F877" s="671"/>
      <c r="G877" s="673"/>
      <c r="H877" s="614"/>
      <c r="I877" s="614"/>
      <c r="J877" s="614"/>
      <c r="K877" s="614"/>
      <c r="L877" s="614"/>
      <c r="M877" s="614"/>
      <c r="N877" s="614"/>
      <c r="O877" s="614"/>
      <c r="P877" s="614"/>
      <c r="Q877" s="614"/>
      <c r="R877" s="614"/>
      <c r="S877" s="614"/>
      <c r="T877" s="614"/>
      <c r="U877" s="674"/>
      <c r="V877" s="614"/>
      <c r="W877" s="614"/>
      <c r="X877" s="614"/>
      <c r="Y877" s="614"/>
      <c r="Z877" s="614"/>
      <c r="AA877" s="614"/>
      <c r="AB877" s="614"/>
    </row>
    <row r="878" spans="3:28">
      <c r="C878" s="793"/>
      <c r="D878" s="671"/>
      <c r="E878" s="671"/>
      <c r="F878" s="671"/>
      <c r="G878" s="673"/>
      <c r="H878" s="614"/>
      <c r="I878" s="614"/>
      <c r="J878" s="614"/>
      <c r="K878" s="614"/>
      <c r="L878" s="614"/>
      <c r="M878" s="614"/>
      <c r="N878" s="614"/>
      <c r="O878" s="614"/>
      <c r="P878" s="614"/>
      <c r="Q878" s="614"/>
      <c r="R878" s="614"/>
      <c r="S878" s="614"/>
      <c r="T878" s="614"/>
      <c r="U878" s="674"/>
      <c r="V878" s="614"/>
      <c r="W878" s="614"/>
      <c r="X878" s="614"/>
      <c r="Y878" s="614"/>
      <c r="Z878" s="614"/>
      <c r="AA878" s="614"/>
      <c r="AB878" s="614"/>
    </row>
    <row r="879" spans="3:28">
      <c r="C879" s="793"/>
      <c r="D879" s="671"/>
      <c r="E879" s="671"/>
      <c r="F879" s="671"/>
      <c r="G879" s="673"/>
      <c r="H879" s="614"/>
      <c r="I879" s="614"/>
      <c r="J879" s="614"/>
      <c r="K879" s="614"/>
      <c r="L879" s="614"/>
      <c r="M879" s="614"/>
      <c r="N879" s="614"/>
      <c r="O879" s="614"/>
      <c r="P879" s="614"/>
      <c r="Q879" s="614"/>
      <c r="R879" s="614"/>
      <c r="S879" s="614"/>
      <c r="T879" s="614"/>
      <c r="U879" s="674"/>
      <c r="V879" s="614"/>
      <c r="W879" s="614"/>
      <c r="X879" s="614"/>
      <c r="Y879" s="614"/>
      <c r="Z879" s="614"/>
      <c r="AA879" s="614"/>
      <c r="AB879" s="614"/>
    </row>
    <row r="880" spans="3:28">
      <c r="C880" s="793"/>
      <c r="D880" s="671"/>
      <c r="E880" s="671"/>
      <c r="F880" s="671"/>
      <c r="G880" s="673"/>
      <c r="H880" s="614"/>
      <c r="I880" s="614"/>
      <c r="J880" s="614"/>
      <c r="K880" s="614"/>
      <c r="L880" s="614"/>
      <c r="M880" s="614"/>
      <c r="N880" s="614"/>
      <c r="O880" s="614"/>
      <c r="P880" s="614"/>
      <c r="Q880" s="614"/>
      <c r="R880" s="614"/>
      <c r="S880" s="614"/>
      <c r="T880" s="614"/>
      <c r="U880" s="674"/>
      <c r="V880" s="614"/>
      <c r="W880" s="614"/>
      <c r="X880" s="614"/>
      <c r="Y880" s="614"/>
      <c r="Z880" s="614"/>
      <c r="AA880" s="614"/>
      <c r="AB880" s="614"/>
    </row>
    <row r="881" spans="3:28">
      <c r="C881" s="793"/>
      <c r="D881" s="671"/>
      <c r="E881" s="671"/>
      <c r="F881" s="671"/>
      <c r="G881" s="673"/>
      <c r="H881" s="614"/>
      <c r="I881" s="614"/>
      <c r="J881" s="614"/>
      <c r="K881" s="614"/>
      <c r="L881" s="614"/>
      <c r="M881" s="614"/>
      <c r="N881" s="614"/>
      <c r="O881" s="614"/>
      <c r="P881" s="614"/>
      <c r="Q881" s="614"/>
      <c r="R881" s="614"/>
      <c r="S881" s="614"/>
      <c r="T881" s="614"/>
      <c r="U881" s="674"/>
      <c r="V881" s="614"/>
      <c r="W881" s="614"/>
      <c r="X881" s="614"/>
      <c r="Y881" s="614"/>
      <c r="Z881" s="614"/>
      <c r="AA881" s="614"/>
      <c r="AB881" s="614"/>
    </row>
    <row r="882" spans="3:28">
      <c r="C882" s="793"/>
      <c r="D882" s="671"/>
      <c r="E882" s="671"/>
      <c r="F882" s="671"/>
      <c r="G882" s="673"/>
      <c r="H882" s="614"/>
      <c r="I882" s="614"/>
      <c r="J882" s="614"/>
      <c r="K882" s="614"/>
      <c r="L882" s="614"/>
      <c r="M882" s="614"/>
      <c r="N882" s="614"/>
      <c r="O882" s="614"/>
      <c r="P882" s="614"/>
      <c r="Q882" s="614"/>
      <c r="R882" s="614"/>
      <c r="S882" s="614"/>
      <c r="T882" s="614"/>
      <c r="U882" s="674"/>
      <c r="V882" s="614"/>
      <c r="W882" s="614"/>
      <c r="X882" s="614"/>
      <c r="Y882" s="614"/>
      <c r="Z882" s="614"/>
      <c r="AA882" s="614"/>
      <c r="AB882" s="614"/>
    </row>
    <row r="883" spans="3:28">
      <c r="C883" s="793"/>
      <c r="D883" s="671"/>
      <c r="E883" s="671"/>
      <c r="F883" s="671"/>
      <c r="G883" s="673"/>
      <c r="H883" s="614"/>
      <c r="I883" s="614"/>
      <c r="J883" s="614"/>
      <c r="K883" s="614"/>
      <c r="L883" s="614"/>
      <c r="M883" s="614"/>
      <c r="N883" s="614"/>
      <c r="O883" s="614"/>
      <c r="P883" s="614"/>
      <c r="Q883" s="614"/>
      <c r="R883" s="614"/>
      <c r="S883" s="614"/>
      <c r="T883" s="614"/>
      <c r="U883" s="674"/>
      <c r="V883" s="614"/>
      <c r="W883" s="614"/>
      <c r="X883" s="614"/>
      <c r="Y883" s="614"/>
      <c r="Z883" s="614"/>
      <c r="AA883" s="614"/>
      <c r="AB883" s="614"/>
    </row>
    <row r="884" spans="3:28">
      <c r="C884" s="793"/>
      <c r="D884" s="671"/>
      <c r="E884" s="671"/>
      <c r="F884" s="671"/>
      <c r="G884" s="673"/>
      <c r="H884" s="614"/>
      <c r="I884" s="614"/>
      <c r="J884" s="614"/>
      <c r="K884" s="614"/>
      <c r="L884" s="614"/>
      <c r="M884" s="614"/>
      <c r="N884" s="614"/>
      <c r="O884" s="614"/>
      <c r="P884" s="614"/>
      <c r="Q884" s="614"/>
      <c r="R884" s="614"/>
      <c r="S884" s="614"/>
      <c r="T884" s="614"/>
      <c r="U884" s="674"/>
      <c r="V884" s="614"/>
      <c r="W884" s="614"/>
      <c r="X884" s="614"/>
      <c r="Y884" s="614"/>
      <c r="Z884" s="614"/>
      <c r="AA884" s="614"/>
      <c r="AB884" s="614"/>
    </row>
    <row r="885" spans="3:28">
      <c r="C885" s="793"/>
      <c r="D885" s="671"/>
      <c r="E885" s="671"/>
      <c r="F885" s="671"/>
      <c r="G885" s="673"/>
      <c r="H885" s="614"/>
      <c r="I885" s="614"/>
      <c r="J885" s="614"/>
      <c r="K885" s="614"/>
      <c r="L885" s="614"/>
      <c r="M885" s="614"/>
      <c r="N885" s="614"/>
      <c r="O885" s="614"/>
      <c r="P885" s="614"/>
      <c r="Q885" s="614"/>
      <c r="R885" s="614"/>
      <c r="S885" s="614"/>
      <c r="T885" s="614"/>
      <c r="U885" s="674"/>
      <c r="V885" s="614"/>
      <c r="W885" s="614"/>
      <c r="X885" s="614"/>
      <c r="Y885" s="614"/>
      <c r="Z885" s="614"/>
      <c r="AA885" s="614"/>
      <c r="AB885" s="614"/>
    </row>
    <row r="886" spans="3:28">
      <c r="C886" s="793"/>
      <c r="D886" s="671"/>
      <c r="E886" s="671"/>
      <c r="F886" s="671"/>
      <c r="G886" s="673"/>
      <c r="H886" s="614"/>
      <c r="I886" s="614"/>
      <c r="J886" s="614"/>
      <c r="K886" s="614"/>
      <c r="L886" s="614"/>
      <c r="M886" s="614"/>
      <c r="N886" s="614"/>
      <c r="O886" s="614"/>
      <c r="P886" s="614"/>
      <c r="Q886" s="614"/>
      <c r="R886" s="614"/>
      <c r="S886" s="614"/>
      <c r="T886" s="614"/>
      <c r="U886" s="674"/>
      <c r="V886" s="614"/>
      <c r="W886" s="614"/>
      <c r="X886" s="614"/>
      <c r="Y886" s="614"/>
      <c r="Z886" s="614"/>
      <c r="AA886" s="614"/>
      <c r="AB886" s="614"/>
    </row>
    <row r="887" spans="3:28">
      <c r="C887" s="793"/>
      <c r="D887" s="671"/>
      <c r="E887" s="671"/>
      <c r="F887" s="671"/>
      <c r="G887" s="673"/>
      <c r="H887" s="614"/>
      <c r="I887" s="614"/>
      <c r="J887" s="614"/>
      <c r="K887" s="614"/>
      <c r="L887" s="614"/>
      <c r="M887" s="614"/>
      <c r="N887" s="614"/>
      <c r="O887" s="614"/>
      <c r="P887" s="614"/>
      <c r="Q887" s="614"/>
      <c r="R887" s="614"/>
      <c r="S887" s="614"/>
      <c r="T887" s="614"/>
      <c r="U887" s="674"/>
      <c r="V887" s="614"/>
      <c r="W887" s="614"/>
      <c r="X887" s="614"/>
      <c r="Y887" s="614"/>
      <c r="Z887" s="614"/>
      <c r="AA887" s="614"/>
      <c r="AB887" s="614"/>
    </row>
    <row r="888" spans="3:28">
      <c r="C888" s="793"/>
      <c r="D888" s="671"/>
      <c r="E888" s="671"/>
      <c r="F888" s="671"/>
      <c r="G888" s="673"/>
      <c r="H888" s="614"/>
      <c r="I888" s="614"/>
      <c r="J888" s="614"/>
      <c r="K888" s="614"/>
      <c r="L888" s="614"/>
      <c r="M888" s="614"/>
      <c r="N888" s="614"/>
      <c r="O888" s="614"/>
      <c r="P888" s="614"/>
      <c r="Q888" s="614"/>
      <c r="R888" s="614"/>
      <c r="S888" s="614"/>
      <c r="T888" s="614"/>
      <c r="U888" s="674"/>
      <c r="V888" s="614"/>
      <c r="W888" s="614"/>
      <c r="X888" s="614"/>
      <c r="Y888" s="614"/>
      <c r="Z888" s="614"/>
      <c r="AA888" s="614"/>
      <c r="AB888" s="614"/>
    </row>
    <row r="889" spans="3:28">
      <c r="C889" s="793"/>
      <c r="D889" s="671"/>
      <c r="E889" s="671"/>
      <c r="F889" s="671"/>
      <c r="G889" s="673"/>
      <c r="H889" s="614"/>
      <c r="I889" s="614"/>
      <c r="J889" s="614"/>
      <c r="K889" s="614"/>
      <c r="L889" s="614"/>
      <c r="M889" s="614"/>
      <c r="N889" s="614"/>
      <c r="O889" s="614"/>
      <c r="P889" s="614"/>
      <c r="Q889" s="614"/>
      <c r="R889" s="614"/>
      <c r="S889" s="614"/>
      <c r="T889" s="614"/>
      <c r="U889" s="674"/>
      <c r="V889" s="614"/>
      <c r="W889" s="614"/>
      <c r="X889" s="614"/>
      <c r="Y889" s="614"/>
      <c r="Z889" s="614"/>
      <c r="AA889" s="614"/>
      <c r="AB889" s="614"/>
    </row>
    <row r="890" spans="3:28">
      <c r="C890" s="793"/>
      <c r="D890" s="671"/>
      <c r="E890" s="671"/>
      <c r="F890" s="671"/>
      <c r="G890" s="673"/>
      <c r="H890" s="614"/>
      <c r="I890" s="614"/>
      <c r="J890" s="614"/>
      <c r="K890" s="614"/>
      <c r="L890" s="614"/>
      <c r="M890" s="614"/>
      <c r="N890" s="614"/>
      <c r="O890" s="614"/>
      <c r="P890" s="614"/>
      <c r="Q890" s="614"/>
      <c r="R890" s="614"/>
      <c r="S890" s="614"/>
      <c r="T890" s="614"/>
      <c r="U890" s="674"/>
      <c r="V890" s="614"/>
      <c r="W890" s="614"/>
      <c r="X890" s="614"/>
      <c r="Y890" s="614"/>
      <c r="Z890" s="614"/>
      <c r="AA890" s="614"/>
      <c r="AB890" s="614"/>
    </row>
    <row r="891" spans="3:28">
      <c r="C891" s="793"/>
      <c r="D891" s="671"/>
      <c r="E891" s="671"/>
      <c r="F891" s="671"/>
      <c r="G891" s="673"/>
      <c r="H891" s="614"/>
      <c r="I891" s="614"/>
      <c r="J891" s="614"/>
      <c r="K891" s="614"/>
      <c r="L891" s="614"/>
      <c r="M891" s="614"/>
      <c r="N891" s="614"/>
      <c r="O891" s="614"/>
      <c r="P891" s="614"/>
      <c r="Q891" s="614"/>
      <c r="R891" s="614"/>
      <c r="S891" s="614"/>
      <c r="T891" s="614"/>
      <c r="U891" s="674"/>
      <c r="V891" s="614"/>
      <c r="W891" s="614"/>
      <c r="X891" s="614"/>
      <c r="Y891" s="614"/>
      <c r="Z891" s="614"/>
      <c r="AA891" s="614"/>
      <c r="AB891" s="614"/>
    </row>
    <row r="892" spans="3:28">
      <c r="C892" s="793"/>
      <c r="D892" s="671"/>
      <c r="E892" s="671"/>
      <c r="F892" s="671"/>
      <c r="G892" s="673"/>
      <c r="H892" s="614"/>
      <c r="I892" s="614"/>
      <c r="J892" s="614"/>
      <c r="K892" s="614"/>
      <c r="L892" s="614"/>
      <c r="M892" s="614"/>
      <c r="N892" s="614"/>
      <c r="O892" s="614"/>
      <c r="P892" s="614"/>
      <c r="Q892" s="614"/>
      <c r="R892" s="614"/>
      <c r="S892" s="614"/>
      <c r="T892" s="614"/>
      <c r="U892" s="674"/>
      <c r="V892" s="614"/>
      <c r="W892" s="614"/>
      <c r="X892" s="614"/>
      <c r="Y892" s="614"/>
      <c r="Z892" s="614"/>
      <c r="AA892" s="614"/>
      <c r="AB892" s="614"/>
    </row>
    <row r="893" spans="3:28">
      <c r="C893" s="793"/>
      <c r="D893" s="671"/>
      <c r="E893" s="671"/>
      <c r="F893" s="671"/>
      <c r="G893" s="673"/>
      <c r="H893" s="614"/>
      <c r="I893" s="614"/>
      <c r="J893" s="614"/>
      <c r="K893" s="614"/>
      <c r="L893" s="614"/>
      <c r="M893" s="614"/>
      <c r="N893" s="614"/>
      <c r="O893" s="614"/>
      <c r="P893" s="614"/>
      <c r="Q893" s="614"/>
      <c r="R893" s="614"/>
      <c r="S893" s="614"/>
      <c r="T893" s="614"/>
      <c r="U893" s="674"/>
      <c r="V893" s="614"/>
      <c r="W893" s="614"/>
      <c r="X893" s="614"/>
      <c r="Y893" s="614"/>
      <c r="Z893" s="614"/>
      <c r="AA893" s="614"/>
      <c r="AB893" s="614"/>
    </row>
    <row r="894" spans="3:28">
      <c r="C894" s="793"/>
      <c r="D894" s="671"/>
      <c r="E894" s="671"/>
      <c r="F894" s="671"/>
      <c r="G894" s="673"/>
      <c r="H894" s="614"/>
      <c r="I894" s="614"/>
      <c r="J894" s="614"/>
      <c r="K894" s="614"/>
      <c r="L894" s="614"/>
      <c r="M894" s="614"/>
      <c r="N894" s="614"/>
      <c r="O894" s="614"/>
      <c r="P894" s="614"/>
      <c r="Q894" s="614"/>
      <c r="R894" s="614"/>
      <c r="S894" s="614"/>
      <c r="T894" s="614"/>
      <c r="U894" s="674"/>
      <c r="V894" s="614"/>
      <c r="W894" s="614"/>
      <c r="X894" s="614"/>
      <c r="Y894" s="614"/>
      <c r="Z894" s="614"/>
      <c r="AA894" s="614"/>
      <c r="AB894" s="614"/>
    </row>
    <row r="895" spans="3:28">
      <c r="C895" s="793"/>
      <c r="D895" s="671"/>
      <c r="E895" s="671"/>
      <c r="F895" s="671"/>
      <c r="G895" s="673"/>
      <c r="H895" s="614"/>
      <c r="I895" s="614"/>
      <c r="J895" s="614"/>
      <c r="K895" s="614"/>
      <c r="L895" s="614"/>
      <c r="M895" s="614"/>
      <c r="N895" s="614"/>
      <c r="O895" s="614"/>
      <c r="P895" s="614"/>
      <c r="Q895" s="614"/>
      <c r="R895" s="614"/>
      <c r="S895" s="614"/>
      <c r="T895" s="614"/>
      <c r="U895" s="674"/>
      <c r="V895" s="614"/>
      <c r="W895" s="614"/>
      <c r="X895" s="614"/>
      <c r="Y895" s="614"/>
      <c r="Z895" s="614"/>
      <c r="AA895" s="614"/>
      <c r="AB895" s="614"/>
    </row>
    <row r="896" spans="3:28">
      <c r="C896" s="793"/>
      <c r="D896" s="671"/>
      <c r="E896" s="671"/>
      <c r="F896" s="671"/>
      <c r="G896" s="673"/>
      <c r="H896" s="614"/>
      <c r="I896" s="614"/>
      <c r="J896" s="614"/>
      <c r="K896" s="614"/>
      <c r="L896" s="614"/>
      <c r="M896" s="614"/>
      <c r="N896" s="614"/>
      <c r="O896" s="614"/>
      <c r="P896" s="614"/>
      <c r="Q896" s="614"/>
      <c r="R896" s="614"/>
      <c r="S896" s="614"/>
      <c r="T896" s="614"/>
      <c r="U896" s="674"/>
      <c r="V896" s="614"/>
      <c r="W896" s="614"/>
      <c r="X896" s="614"/>
      <c r="Y896" s="614"/>
      <c r="Z896" s="614"/>
      <c r="AA896" s="614"/>
      <c r="AB896" s="614"/>
    </row>
    <row r="897" spans="3:28">
      <c r="C897" s="793"/>
      <c r="D897" s="671"/>
      <c r="E897" s="671"/>
      <c r="F897" s="671"/>
      <c r="G897" s="673"/>
      <c r="H897" s="614"/>
      <c r="I897" s="614"/>
      <c r="J897" s="614"/>
      <c r="K897" s="614"/>
      <c r="L897" s="614"/>
      <c r="M897" s="614"/>
      <c r="N897" s="614"/>
      <c r="O897" s="614"/>
      <c r="P897" s="614"/>
      <c r="Q897" s="614"/>
      <c r="R897" s="614"/>
      <c r="S897" s="614"/>
      <c r="T897" s="614"/>
      <c r="U897" s="674"/>
      <c r="V897" s="614"/>
      <c r="W897" s="614"/>
      <c r="X897" s="614"/>
      <c r="Y897" s="614"/>
      <c r="Z897" s="614"/>
      <c r="AA897" s="614"/>
      <c r="AB897" s="614"/>
    </row>
    <row r="898" spans="3:28">
      <c r="C898" s="793"/>
      <c r="D898" s="671"/>
      <c r="E898" s="671"/>
      <c r="F898" s="671"/>
      <c r="G898" s="673"/>
      <c r="H898" s="614"/>
      <c r="I898" s="614"/>
      <c r="J898" s="614"/>
      <c r="K898" s="614"/>
      <c r="L898" s="614"/>
      <c r="M898" s="614"/>
      <c r="N898" s="614"/>
      <c r="O898" s="614"/>
      <c r="P898" s="614"/>
      <c r="Q898" s="614"/>
      <c r="R898" s="614"/>
      <c r="S898" s="614"/>
      <c r="T898" s="614"/>
      <c r="U898" s="674"/>
      <c r="V898" s="614"/>
      <c r="W898" s="614"/>
      <c r="X898" s="614"/>
      <c r="Y898" s="614"/>
      <c r="Z898" s="614"/>
      <c r="AA898" s="614"/>
      <c r="AB898" s="614"/>
    </row>
    <row r="899" spans="3:28">
      <c r="C899" s="793"/>
      <c r="D899" s="671"/>
      <c r="E899" s="671"/>
      <c r="F899" s="671"/>
      <c r="G899" s="673"/>
      <c r="H899" s="614"/>
      <c r="I899" s="614"/>
      <c r="J899" s="614"/>
      <c r="K899" s="614"/>
      <c r="L899" s="614"/>
      <c r="M899" s="614"/>
      <c r="N899" s="614"/>
      <c r="O899" s="614"/>
      <c r="P899" s="614"/>
      <c r="Q899" s="614"/>
      <c r="R899" s="614"/>
      <c r="S899" s="614"/>
      <c r="T899" s="614"/>
      <c r="U899" s="674"/>
      <c r="V899" s="614"/>
      <c r="W899" s="614"/>
      <c r="X899" s="614"/>
      <c r="Y899" s="614"/>
      <c r="Z899" s="614"/>
      <c r="AA899" s="614"/>
      <c r="AB899" s="614"/>
    </row>
    <row r="900" spans="3:28">
      <c r="C900" s="793"/>
      <c r="D900" s="671"/>
      <c r="E900" s="671"/>
      <c r="F900" s="671"/>
      <c r="G900" s="673"/>
      <c r="H900" s="614"/>
      <c r="I900" s="614"/>
      <c r="J900" s="614"/>
      <c r="K900" s="614"/>
      <c r="L900" s="614"/>
      <c r="M900" s="614"/>
      <c r="N900" s="614"/>
      <c r="O900" s="614"/>
      <c r="P900" s="614"/>
      <c r="Q900" s="614"/>
      <c r="R900" s="614"/>
      <c r="S900" s="614"/>
      <c r="T900" s="614"/>
      <c r="U900" s="674"/>
      <c r="V900" s="614"/>
      <c r="W900" s="614"/>
      <c r="X900" s="614"/>
      <c r="Y900" s="614"/>
      <c r="Z900" s="614"/>
      <c r="AA900" s="614"/>
      <c r="AB900" s="614"/>
    </row>
    <row r="901" spans="3:28">
      <c r="C901" s="793"/>
      <c r="D901" s="671"/>
      <c r="E901" s="671"/>
      <c r="F901" s="671"/>
      <c r="G901" s="673"/>
      <c r="H901" s="614"/>
      <c r="I901" s="614"/>
      <c r="J901" s="614"/>
      <c r="K901" s="614"/>
      <c r="L901" s="614"/>
      <c r="M901" s="614"/>
      <c r="N901" s="614"/>
      <c r="O901" s="614"/>
      <c r="P901" s="614"/>
      <c r="Q901" s="614"/>
      <c r="R901" s="614"/>
      <c r="S901" s="614"/>
      <c r="T901" s="614"/>
      <c r="U901" s="674"/>
      <c r="V901" s="614"/>
      <c r="W901" s="614"/>
      <c r="X901" s="614"/>
      <c r="Y901" s="614"/>
      <c r="Z901" s="614"/>
      <c r="AA901" s="614"/>
      <c r="AB901" s="614"/>
    </row>
    <row r="902" spans="3:28">
      <c r="C902" s="793"/>
      <c r="D902" s="671"/>
      <c r="E902" s="671"/>
      <c r="F902" s="671"/>
      <c r="G902" s="673"/>
      <c r="H902" s="614"/>
      <c r="I902" s="614"/>
      <c r="J902" s="614"/>
      <c r="K902" s="614"/>
      <c r="L902" s="614"/>
      <c r="M902" s="614"/>
      <c r="N902" s="614"/>
      <c r="O902" s="614"/>
      <c r="P902" s="614"/>
      <c r="Q902" s="614"/>
      <c r="R902" s="614"/>
      <c r="S902" s="614"/>
      <c r="T902" s="614"/>
      <c r="U902" s="674"/>
      <c r="V902" s="614"/>
      <c r="W902" s="614"/>
      <c r="X902" s="614"/>
      <c r="Y902" s="614"/>
      <c r="Z902" s="614"/>
      <c r="AA902" s="614"/>
      <c r="AB902" s="614"/>
    </row>
    <row r="903" spans="3:28">
      <c r="C903" s="793"/>
      <c r="D903" s="671"/>
      <c r="E903" s="671"/>
      <c r="F903" s="671"/>
      <c r="G903" s="673"/>
      <c r="H903" s="614"/>
      <c r="I903" s="614"/>
      <c r="J903" s="614"/>
      <c r="K903" s="614"/>
      <c r="L903" s="614"/>
      <c r="M903" s="614"/>
      <c r="N903" s="614"/>
      <c r="O903" s="614"/>
      <c r="P903" s="614"/>
      <c r="Q903" s="614"/>
      <c r="R903" s="614"/>
      <c r="S903" s="614"/>
      <c r="T903" s="614"/>
      <c r="U903" s="674"/>
      <c r="V903" s="614"/>
      <c r="W903" s="614"/>
      <c r="X903" s="614"/>
      <c r="Y903" s="614"/>
      <c r="Z903" s="614"/>
      <c r="AA903" s="614"/>
      <c r="AB903" s="614"/>
    </row>
    <row r="904" spans="3:28">
      <c r="C904" s="793"/>
      <c r="D904" s="671"/>
      <c r="E904" s="671"/>
      <c r="F904" s="671"/>
      <c r="G904" s="673"/>
      <c r="H904" s="614"/>
      <c r="I904" s="614"/>
      <c r="J904" s="614"/>
      <c r="K904" s="614"/>
      <c r="L904" s="614"/>
      <c r="M904" s="614"/>
      <c r="N904" s="614"/>
      <c r="O904" s="614"/>
      <c r="P904" s="614"/>
      <c r="Q904" s="614"/>
      <c r="R904" s="614"/>
      <c r="S904" s="614"/>
      <c r="T904" s="614"/>
      <c r="U904" s="674"/>
      <c r="V904" s="614"/>
      <c r="W904" s="614"/>
      <c r="X904" s="614"/>
      <c r="Y904" s="614"/>
      <c r="Z904" s="614"/>
      <c r="AA904" s="614"/>
      <c r="AB904" s="614"/>
    </row>
    <row r="905" spans="3:28">
      <c r="C905" s="793"/>
      <c r="D905" s="671"/>
      <c r="E905" s="671"/>
      <c r="F905" s="671"/>
      <c r="G905" s="673"/>
      <c r="H905" s="614"/>
      <c r="I905" s="614"/>
      <c r="J905" s="614"/>
      <c r="K905" s="614"/>
      <c r="L905" s="614"/>
      <c r="M905" s="614"/>
      <c r="N905" s="614"/>
      <c r="O905" s="614"/>
      <c r="P905" s="614"/>
      <c r="Q905" s="614"/>
      <c r="R905" s="614"/>
      <c r="S905" s="614"/>
      <c r="T905" s="614"/>
      <c r="U905" s="674"/>
      <c r="V905" s="614"/>
      <c r="W905" s="614"/>
      <c r="X905" s="614"/>
      <c r="Y905" s="614"/>
      <c r="Z905" s="614"/>
      <c r="AA905" s="614"/>
      <c r="AB905" s="614"/>
    </row>
    <row r="906" spans="3:28">
      <c r="C906" s="793"/>
      <c r="D906" s="671"/>
      <c r="E906" s="671"/>
      <c r="F906" s="671"/>
      <c r="G906" s="673"/>
      <c r="H906" s="614"/>
      <c r="I906" s="614"/>
      <c r="J906" s="614"/>
      <c r="K906" s="614"/>
      <c r="L906" s="614"/>
      <c r="M906" s="614"/>
      <c r="N906" s="614"/>
      <c r="O906" s="614"/>
      <c r="P906" s="614"/>
      <c r="Q906" s="614"/>
      <c r="R906" s="614"/>
      <c r="S906" s="614"/>
      <c r="T906" s="614"/>
      <c r="U906" s="674"/>
      <c r="V906" s="614"/>
      <c r="W906" s="614"/>
      <c r="X906" s="614"/>
      <c r="Y906" s="614"/>
      <c r="Z906" s="614"/>
      <c r="AA906" s="614"/>
      <c r="AB906" s="614"/>
    </row>
    <row r="907" spans="3:28">
      <c r="C907" s="793"/>
      <c r="D907" s="671"/>
      <c r="E907" s="671"/>
      <c r="F907" s="671"/>
      <c r="G907" s="673"/>
      <c r="H907" s="614"/>
      <c r="I907" s="614"/>
      <c r="J907" s="614"/>
      <c r="K907" s="614"/>
      <c r="L907" s="614"/>
      <c r="M907" s="614"/>
      <c r="N907" s="614"/>
      <c r="O907" s="614"/>
      <c r="P907" s="614"/>
      <c r="Q907" s="614"/>
      <c r="R907" s="614"/>
      <c r="S907" s="614"/>
      <c r="T907" s="614"/>
      <c r="U907" s="674"/>
      <c r="V907" s="614"/>
      <c r="W907" s="614"/>
      <c r="X907" s="614"/>
      <c r="Y907" s="614"/>
      <c r="Z907" s="614"/>
      <c r="AA907" s="614"/>
      <c r="AB907" s="614"/>
    </row>
    <row r="908" spans="3:28">
      <c r="C908" s="793"/>
      <c r="D908" s="671"/>
      <c r="E908" s="671"/>
      <c r="F908" s="671"/>
      <c r="G908" s="673"/>
      <c r="H908" s="614"/>
      <c r="I908" s="614"/>
      <c r="J908" s="614"/>
      <c r="K908" s="614"/>
      <c r="L908" s="614"/>
      <c r="M908" s="614"/>
      <c r="N908" s="614"/>
      <c r="O908" s="614"/>
      <c r="P908" s="614"/>
      <c r="Q908" s="614"/>
      <c r="R908" s="614"/>
      <c r="S908" s="614"/>
      <c r="T908" s="614"/>
      <c r="U908" s="674"/>
      <c r="V908" s="614"/>
      <c r="W908" s="614"/>
      <c r="X908" s="614"/>
      <c r="Y908" s="614"/>
      <c r="Z908" s="614"/>
      <c r="AA908" s="614"/>
      <c r="AB908" s="614"/>
    </row>
    <row r="909" spans="3:28">
      <c r="C909" s="793"/>
      <c r="D909" s="671"/>
      <c r="E909" s="671"/>
      <c r="F909" s="671"/>
      <c r="G909" s="673"/>
      <c r="H909" s="614"/>
      <c r="I909" s="614"/>
      <c r="J909" s="614"/>
      <c r="K909" s="614"/>
      <c r="L909" s="614"/>
      <c r="M909" s="614"/>
      <c r="N909" s="614"/>
      <c r="O909" s="614"/>
      <c r="P909" s="614"/>
      <c r="Q909" s="614"/>
      <c r="R909" s="614"/>
      <c r="S909" s="614"/>
      <c r="T909" s="614"/>
      <c r="U909" s="674"/>
      <c r="V909" s="614"/>
      <c r="W909" s="614"/>
      <c r="X909" s="614"/>
      <c r="Y909" s="614"/>
      <c r="Z909" s="614"/>
      <c r="AA909" s="614"/>
      <c r="AB909" s="614"/>
    </row>
    <row r="910" spans="3:28">
      <c r="C910" s="793"/>
      <c r="D910" s="671"/>
      <c r="E910" s="671"/>
      <c r="F910" s="671"/>
      <c r="G910" s="673"/>
      <c r="H910" s="614"/>
      <c r="I910" s="614"/>
      <c r="J910" s="614"/>
      <c r="K910" s="614"/>
      <c r="L910" s="614"/>
      <c r="M910" s="614"/>
      <c r="N910" s="614"/>
      <c r="O910" s="614"/>
      <c r="P910" s="614"/>
      <c r="Q910" s="614"/>
      <c r="R910" s="614"/>
      <c r="S910" s="614"/>
      <c r="T910" s="614"/>
      <c r="U910" s="674"/>
      <c r="V910" s="614"/>
      <c r="W910" s="614"/>
      <c r="X910" s="614"/>
      <c r="Y910" s="614"/>
      <c r="Z910" s="614"/>
      <c r="AA910" s="614"/>
      <c r="AB910" s="614"/>
    </row>
    <row r="911" spans="3:28">
      <c r="C911" s="793"/>
      <c r="D911" s="671"/>
      <c r="E911" s="671"/>
      <c r="F911" s="671"/>
      <c r="G911" s="673"/>
      <c r="H911" s="614"/>
      <c r="I911" s="614"/>
      <c r="J911" s="614"/>
      <c r="K911" s="614"/>
      <c r="L911" s="614"/>
      <c r="M911" s="614"/>
      <c r="N911" s="614"/>
      <c r="O911" s="614"/>
      <c r="P911" s="614"/>
      <c r="Q911" s="614"/>
      <c r="R911" s="614"/>
      <c r="S911" s="614"/>
      <c r="T911" s="614"/>
      <c r="U911" s="674"/>
      <c r="V911" s="614"/>
      <c r="W911" s="614"/>
      <c r="X911" s="614"/>
      <c r="Y911" s="614"/>
      <c r="Z911" s="614"/>
      <c r="AA911" s="614"/>
      <c r="AB911" s="614"/>
    </row>
    <row r="912" spans="3:28">
      <c r="C912" s="793"/>
      <c r="D912" s="671"/>
      <c r="E912" s="671"/>
      <c r="F912" s="671"/>
      <c r="G912" s="673"/>
      <c r="H912" s="614"/>
      <c r="I912" s="614"/>
      <c r="J912" s="614"/>
      <c r="K912" s="614"/>
      <c r="L912" s="614"/>
      <c r="M912" s="614"/>
      <c r="N912" s="614"/>
      <c r="O912" s="614"/>
      <c r="P912" s="614"/>
      <c r="Q912" s="614"/>
      <c r="R912" s="614"/>
      <c r="S912" s="614"/>
      <c r="T912" s="614"/>
      <c r="U912" s="674"/>
      <c r="V912" s="614"/>
      <c r="W912" s="614"/>
      <c r="X912" s="614"/>
      <c r="Y912" s="614"/>
      <c r="Z912" s="614"/>
      <c r="AA912" s="614"/>
      <c r="AB912" s="614"/>
    </row>
    <row r="913" spans="3:28">
      <c r="C913" s="793"/>
      <c r="D913" s="671"/>
      <c r="E913" s="671"/>
      <c r="F913" s="671"/>
      <c r="G913" s="673"/>
      <c r="H913" s="614"/>
      <c r="I913" s="614"/>
      <c r="J913" s="614"/>
      <c r="K913" s="614"/>
      <c r="L913" s="614"/>
      <c r="M913" s="614"/>
      <c r="N913" s="614"/>
      <c r="O913" s="614"/>
      <c r="P913" s="614"/>
      <c r="Q913" s="614"/>
      <c r="R913" s="614"/>
      <c r="S913" s="614"/>
      <c r="T913" s="614"/>
      <c r="U913" s="674"/>
      <c r="V913" s="614"/>
      <c r="W913" s="614"/>
      <c r="X913" s="614"/>
      <c r="Y913" s="614"/>
      <c r="Z913" s="614"/>
      <c r="AA913" s="614"/>
      <c r="AB913" s="614"/>
    </row>
    <row r="914" spans="3:28">
      <c r="C914" s="793"/>
      <c r="D914" s="671"/>
      <c r="E914" s="671"/>
      <c r="F914" s="671"/>
      <c r="G914" s="673"/>
      <c r="H914" s="614"/>
      <c r="I914" s="614"/>
      <c r="J914" s="614"/>
      <c r="K914" s="614"/>
      <c r="L914" s="614"/>
      <c r="M914" s="614"/>
      <c r="N914" s="614"/>
      <c r="O914" s="614"/>
      <c r="P914" s="614"/>
      <c r="Q914" s="614"/>
      <c r="R914" s="614"/>
      <c r="S914" s="614"/>
      <c r="T914" s="614"/>
      <c r="U914" s="674"/>
      <c r="V914" s="614"/>
      <c r="W914" s="614"/>
      <c r="X914" s="614"/>
      <c r="Y914" s="614"/>
      <c r="Z914" s="614"/>
      <c r="AA914" s="614"/>
      <c r="AB914" s="614"/>
    </row>
    <row r="915" spans="3:28">
      <c r="C915" s="793"/>
      <c r="D915" s="671"/>
      <c r="E915" s="671"/>
      <c r="F915" s="671"/>
      <c r="G915" s="673"/>
      <c r="H915" s="614"/>
      <c r="I915" s="614"/>
      <c r="J915" s="614"/>
      <c r="K915" s="614"/>
      <c r="L915" s="614"/>
      <c r="M915" s="614"/>
      <c r="N915" s="614"/>
      <c r="O915" s="614"/>
      <c r="P915" s="614"/>
      <c r="Q915" s="614"/>
      <c r="R915" s="614"/>
      <c r="S915" s="614"/>
      <c r="T915" s="614"/>
      <c r="U915" s="674"/>
      <c r="V915" s="614"/>
      <c r="W915" s="614"/>
      <c r="X915" s="614"/>
      <c r="Y915" s="614"/>
      <c r="Z915" s="614"/>
      <c r="AA915" s="614"/>
      <c r="AB915" s="614"/>
    </row>
    <row r="916" spans="3:28">
      <c r="C916" s="793"/>
      <c r="D916" s="671"/>
      <c r="E916" s="671"/>
      <c r="F916" s="671"/>
      <c r="G916" s="673"/>
      <c r="H916" s="614"/>
      <c r="I916" s="614"/>
      <c r="J916" s="614"/>
      <c r="K916" s="614"/>
      <c r="L916" s="614"/>
      <c r="M916" s="614"/>
      <c r="N916" s="614"/>
      <c r="O916" s="614"/>
      <c r="P916" s="614"/>
      <c r="Q916" s="614"/>
      <c r="R916" s="614"/>
      <c r="S916" s="614"/>
      <c r="T916" s="614"/>
      <c r="U916" s="674"/>
      <c r="V916" s="614"/>
      <c r="W916" s="614"/>
      <c r="X916" s="614"/>
      <c r="Y916" s="614"/>
      <c r="Z916" s="614"/>
      <c r="AA916" s="614"/>
      <c r="AB916" s="614"/>
    </row>
    <row r="917" spans="3:28">
      <c r="C917" s="793"/>
      <c r="D917" s="671"/>
      <c r="E917" s="671"/>
      <c r="F917" s="671"/>
      <c r="G917" s="673"/>
      <c r="H917" s="614"/>
      <c r="I917" s="614"/>
      <c r="J917" s="614"/>
      <c r="K917" s="614"/>
      <c r="L917" s="614"/>
      <c r="M917" s="614"/>
      <c r="N917" s="614"/>
      <c r="O917" s="614"/>
      <c r="P917" s="614"/>
      <c r="Q917" s="614"/>
      <c r="R917" s="614"/>
      <c r="S917" s="614"/>
      <c r="T917" s="614"/>
      <c r="U917" s="674"/>
      <c r="V917" s="614"/>
      <c r="W917" s="614"/>
      <c r="X917" s="614"/>
      <c r="Y917" s="614"/>
      <c r="Z917" s="614"/>
      <c r="AA917" s="614"/>
      <c r="AB917" s="614"/>
    </row>
    <row r="918" spans="3:28">
      <c r="C918" s="793"/>
      <c r="D918" s="671"/>
      <c r="E918" s="671"/>
      <c r="F918" s="671"/>
      <c r="G918" s="673"/>
      <c r="H918" s="614"/>
      <c r="I918" s="614"/>
      <c r="J918" s="614"/>
      <c r="K918" s="614"/>
      <c r="L918" s="614"/>
      <c r="M918" s="614"/>
      <c r="N918" s="614"/>
      <c r="O918" s="614"/>
      <c r="P918" s="614"/>
      <c r="Q918" s="614"/>
      <c r="R918" s="614"/>
      <c r="S918" s="614"/>
      <c r="T918" s="614"/>
      <c r="U918" s="674"/>
      <c r="V918" s="614"/>
      <c r="W918" s="614"/>
      <c r="X918" s="614"/>
      <c r="Y918" s="614"/>
      <c r="Z918" s="614"/>
      <c r="AA918" s="614"/>
      <c r="AB918" s="614"/>
    </row>
    <row r="919" spans="3:28">
      <c r="C919" s="793"/>
      <c r="D919" s="671"/>
      <c r="E919" s="671"/>
      <c r="F919" s="671"/>
      <c r="G919" s="673"/>
      <c r="H919" s="614"/>
      <c r="I919" s="614"/>
      <c r="J919" s="614"/>
      <c r="K919" s="614"/>
      <c r="L919" s="614"/>
      <c r="M919" s="614"/>
      <c r="N919" s="614"/>
      <c r="O919" s="614"/>
      <c r="P919" s="614"/>
      <c r="Q919" s="614"/>
      <c r="R919" s="614"/>
      <c r="S919" s="614"/>
      <c r="T919" s="614"/>
      <c r="U919" s="674"/>
      <c r="V919" s="614"/>
      <c r="W919" s="614"/>
      <c r="X919" s="614"/>
      <c r="Y919" s="614"/>
      <c r="Z919" s="614"/>
      <c r="AA919" s="614"/>
      <c r="AB919" s="614"/>
    </row>
    <row r="920" spans="3:28">
      <c r="C920" s="793"/>
      <c r="D920" s="671"/>
      <c r="E920" s="671"/>
      <c r="F920" s="671"/>
      <c r="G920" s="673"/>
      <c r="H920" s="614"/>
      <c r="I920" s="614"/>
      <c r="J920" s="614"/>
      <c r="K920" s="614"/>
      <c r="L920" s="614"/>
      <c r="M920" s="614"/>
      <c r="N920" s="614"/>
      <c r="O920" s="614"/>
      <c r="P920" s="614"/>
      <c r="Q920" s="614"/>
      <c r="R920" s="614"/>
      <c r="S920" s="614"/>
      <c r="T920" s="614"/>
      <c r="U920" s="674"/>
      <c r="V920" s="614"/>
      <c r="W920" s="614"/>
      <c r="X920" s="614"/>
      <c r="Y920" s="614"/>
      <c r="Z920" s="614"/>
      <c r="AA920" s="614"/>
      <c r="AB920" s="614"/>
    </row>
    <row r="921" spans="3:28">
      <c r="C921" s="793"/>
      <c r="D921" s="671"/>
      <c r="E921" s="671"/>
      <c r="F921" s="671"/>
      <c r="G921" s="673"/>
      <c r="H921" s="614"/>
      <c r="I921" s="614"/>
      <c r="J921" s="614"/>
      <c r="K921" s="614"/>
      <c r="L921" s="614"/>
      <c r="M921" s="614"/>
      <c r="N921" s="614"/>
      <c r="O921" s="614"/>
      <c r="P921" s="614"/>
      <c r="Q921" s="614"/>
      <c r="R921" s="614"/>
      <c r="S921" s="614"/>
      <c r="T921" s="614"/>
      <c r="U921" s="674"/>
      <c r="V921" s="614"/>
      <c r="W921" s="614"/>
      <c r="X921" s="614"/>
      <c r="Y921" s="614"/>
      <c r="Z921" s="614"/>
      <c r="AA921" s="614"/>
      <c r="AB921" s="614"/>
    </row>
    <row r="922" spans="3:28">
      <c r="C922" s="793"/>
      <c r="D922" s="671"/>
      <c r="E922" s="671"/>
      <c r="F922" s="671"/>
      <c r="G922" s="673"/>
      <c r="H922" s="614"/>
      <c r="I922" s="614"/>
      <c r="J922" s="614"/>
      <c r="K922" s="614"/>
      <c r="L922" s="614"/>
      <c r="M922" s="614"/>
      <c r="N922" s="614"/>
      <c r="O922" s="614"/>
      <c r="P922" s="614"/>
      <c r="Q922" s="614"/>
      <c r="R922" s="614"/>
      <c r="S922" s="614"/>
      <c r="T922" s="614"/>
      <c r="U922" s="674"/>
      <c r="V922" s="614"/>
      <c r="W922" s="614"/>
      <c r="X922" s="614"/>
      <c r="Y922" s="614"/>
      <c r="Z922" s="614"/>
      <c r="AA922" s="614"/>
      <c r="AB922" s="614"/>
    </row>
    <row r="923" spans="3:28">
      <c r="C923" s="793"/>
      <c r="D923" s="671"/>
      <c r="E923" s="671"/>
      <c r="F923" s="671"/>
      <c r="G923" s="673"/>
      <c r="H923" s="614"/>
      <c r="I923" s="614"/>
      <c r="J923" s="614"/>
      <c r="K923" s="614"/>
      <c r="L923" s="614"/>
      <c r="M923" s="614"/>
      <c r="N923" s="614"/>
      <c r="O923" s="614"/>
      <c r="P923" s="614"/>
      <c r="Q923" s="614"/>
      <c r="R923" s="614"/>
      <c r="S923" s="614"/>
      <c r="T923" s="614"/>
      <c r="U923" s="674"/>
      <c r="V923" s="614"/>
      <c r="W923" s="614"/>
      <c r="X923" s="614"/>
      <c r="Y923" s="614"/>
      <c r="Z923" s="614"/>
      <c r="AA923" s="614"/>
      <c r="AB923" s="614"/>
    </row>
    <row r="924" spans="3:28">
      <c r="C924" s="793"/>
      <c r="D924" s="671"/>
      <c r="E924" s="671"/>
      <c r="F924" s="671"/>
      <c r="G924" s="673"/>
      <c r="H924" s="614"/>
      <c r="I924" s="614"/>
      <c r="J924" s="614"/>
      <c r="K924" s="614"/>
      <c r="L924" s="614"/>
      <c r="M924" s="614"/>
      <c r="N924" s="614"/>
      <c r="O924" s="614"/>
      <c r="P924" s="614"/>
      <c r="Q924" s="614"/>
      <c r="R924" s="614"/>
      <c r="S924" s="614"/>
      <c r="T924" s="614"/>
      <c r="U924" s="674"/>
      <c r="V924" s="614"/>
      <c r="W924" s="614"/>
      <c r="X924" s="614"/>
      <c r="Y924" s="614"/>
      <c r="Z924" s="614"/>
      <c r="AA924" s="614"/>
      <c r="AB924" s="614"/>
    </row>
    <row r="925" spans="3:28">
      <c r="C925" s="793"/>
      <c r="D925" s="671"/>
      <c r="E925" s="671"/>
      <c r="F925" s="671"/>
      <c r="G925" s="673"/>
      <c r="H925" s="614"/>
      <c r="I925" s="614"/>
      <c r="J925" s="614"/>
      <c r="K925" s="614"/>
      <c r="L925" s="614"/>
      <c r="M925" s="614"/>
      <c r="N925" s="614"/>
      <c r="O925" s="614"/>
      <c r="P925" s="614"/>
      <c r="Q925" s="614"/>
      <c r="R925" s="614"/>
      <c r="S925" s="614"/>
      <c r="T925" s="614"/>
      <c r="U925" s="674"/>
      <c r="V925" s="614"/>
      <c r="W925" s="614"/>
      <c r="X925" s="614"/>
      <c r="Y925" s="614"/>
      <c r="Z925" s="614"/>
      <c r="AA925" s="614"/>
      <c r="AB925" s="614"/>
    </row>
    <row r="926" spans="3:28">
      <c r="C926" s="793"/>
      <c r="D926" s="671"/>
      <c r="E926" s="671"/>
      <c r="F926" s="671"/>
      <c r="G926" s="673"/>
      <c r="H926" s="614"/>
      <c r="I926" s="614"/>
      <c r="J926" s="614"/>
      <c r="K926" s="614"/>
      <c r="L926" s="614"/>
      <c r="M926" s="614"/>
      <c r="N926" s="614"/>
      <c r="O926" s="614"/>
      <c r="P926" s="614"/>
      <c r="Q926" s="614"/>
      <c r="R926" s="614"/>
      <c r="S926" s="614"/>
      <c r="T926" s="614"/>
      <c r="U926" s="674"/>
      <c r="V926" s="614"/>
      <c r="W926" s="614"/>
      <c r="X926" s="614"/>
      <c r="Y926" s="614"/>
      <c r="Z926" s="614"/>
      <c r="AA926" s="614"/>
      <c r="AB926" s="614"/>
    </row>
    <row r="927" spans="3:28">
      <c r="C927" s="793"/>
      <c r="D927" s="671"/>
      <c r="E927" s="671"/>
      <c r="F927" s="671"/>
      <c r="G927" s="673"/>
      <c r="H927" s="614"/>
      <c r="I927" s="614"/>
      <c r="J927" s="614"/>
      <c r="K927" s="614"/>
      <c r="L927" s="614"/>
      <c r="M927" s="614"/>
      <c r="N927" s="614"/>
      <c r="O927" s="614"/>
      <c r="P927" s="614"/>
      <c r="Q927" s="614"/>
      <c r="R927" s="614"/>
      <c r="S927" s="614"/>
      <c r="T927" s="614"/>
      <c r="U927" s="674"/>
      <c r="V927" s="614"/>
      <c r="W927" s="614"/>
      <c r="X927" s="614"/>
      <c r="Y927" s="614"/>
      <c r="Z927" s="614"/>
      <c r="AA927" s="614"/>
      <c r="AB927" s="614"/>
    </row>
    <row r="928" spans="3:28">
      <c r="C928" s="793"/>
      <c r="D928" s="671"/>
      <c r="E928" s="671"/>
      <c r="F928" s="671"/>
      <c r="G928" s="673"/>
      <c r="H928" s="614"/>
      <c r="I928" s="614"/>
      <c r="J928" s="614"/>
      <c r="K928" s="614"/>
      <c r="L928" s="614"/>
      <c r="M928" s="614"/>
      <c r="N928" s="614"/>
      <c r="O928" s="614"/>
      <c r="P928" s="614"/>
      <c r="Q928" s="614"/>
      <c r="R928" s="614"/>
      <c r="S928" s="614"/>
      <c r="T928" s="614"/>
      <c r="U928" s="674"/>
      <c r="V928" s="614"/>
      <c r="W928" s="614"/>
      <c r="X928" s="614"/>
      <c r="Y928" s="614"/>
      <c r="Z928" s="614"/>
      <c r="AA928" s="614"/>
      <c r="AB928" s="614"/>
    </row>
    <row r="929" spans="3:28">
      <c r="C929" s="793"/>
      <c r="D929" s="671"/>
      <c r="E929" s="671"/>
      <c r="F929" s="671"/>
      <c r="G929" s="673"/>
      <c r="H929" s="614"/>
      <c r="I929" s="614"/>
      <c r="J929" s="614"/>
      <c r="K929" s="614"/>
      <c r="L929" s="614"/>
      <c r="M929" s="614"/>
      <c r="N929" s="614"/>
      <c r="O929" s="614"/>
      <c r="P929" s="614"/>
      <c r="Q929" s="614"/>
      <c r="R929" s="614"/>
      <c r="S929" s="614"/>
      <c r="T929" s="614"/>
      <c r="U929" s="674"/>
      <c r="V929" s="614"/>
      <c r="W929" s="614"/>
      <c r="X929" s="614"/>
      <c r="Y929" s="614"/>
      <c r="Z929" s="614"/>
      <c r="AA929" s="614"/>
      <c r="AB929" s="614"/>
    </row>
    <row r="930" spans="3:28">
      <c r="C930" s="793"/>
      <c r="D930" s="671"/>
      <c r="E930" s="671"/>
      <c r="F930" s="671"/>
      <c r="G930" s="673"/>
      <c r="H930" s="614"/>
      <c r="I930" s="614"/>
      <c r="J930" s="614"/>
      <c r="K930" s="614"/>
      <c r="L930" s="614"/>
      <c r="M930" s="614"/>
      <c r="N930" s="614"/>
      <c r="O930" s="614"/>
      <c r="P930" s="614"/>
      <c r="Q930" s="614"/>
      <c r="R930" s="614"/>
      <c r="S930" s="614"/>
      <c r="T930" s="614"/>
      <c r="U930" s="674"/>
      <c r="V930" s="614"/>
      <c r="W930" s="614"/>
      <c r="X930" s="614"/>
      <c r="Y930" s="614"/>
      <c r="Z930" s="614"/>
      <c r="AA930" s="614"/>
      <c r="AB930" s="614"/>
    </row>
    <row r="931" spans="3:28">
      <c r="C931" s="793"/>
      <c r="D931" s="671"/>
      <c r="E931" s="671"/>
      <c r="F931" s="671"/>
      <c r="G931" s="673"/>
      <c r="H931" s="614"/>
      <c r="I931" s="614"/>
      <c r="J931" s="614"/>
      <c r="K931" s="614"/>
      <c r="L931" s="614"/>
      <c r="M931" s="614"/>
      <c r="N931" s="614"/>
      <c r="O931" s="614"/>
      <c r="P931" s="614"/>
      <c r="Q931" s="614"/>
      <c r="R931" s="614"/>
      <c r="S931" s="614"/>
      <c r="T931" s="614"/>
      <c r="U931" s="674"/>
      <c r="V931" s="614"/>
      <c r="W931" s="614"/>
      <c r="X931" s="614"/>
      <c r="Y931" s="614"/>
      <c r="Z931" s="614"/>
      <c r="AA931" s="614"/>
      <c r="AB931" s="614"/>
    </row>
    <row r="932" spans="3:28">
      <c r="C932" s="793"/>
      <c r="D932" s="671"/>
      <c r="E932" s="671"/>
      <c r="F932" s="671"/>
      <c r="G932" s="673"/>
      <c r="H932" s="614"/>
      <c r="I932" s="614"/>
      <c r="J932" s="614"/>
      <c r="K932" s="614"/>
      <c r="L932" s="614"/>
      <c r="M932" s="614"/>
      <c r="N932" s="614"/>
      <c r="O932" s="614"/>
      <c r="P932" s="614"/>
      <c r="Q932" s="614"/>
      <c r="R932" s="614"/>
      <c r="S932" s="614"/>
      <c r="T932" s="614"/>
      <c r="U932" s="674"/>
      <c r="V932" s="614"/>
      <c r="W932" s="614"/>
      <c r="X932" s="614"/>
      <c r="Y932" s="614"/>
      <c r="Z932" s="614"/>
      <c r="AA932" s="614"/>
      <c r="AB932" s="614"/>
    </row>
    <row r="933" spans="3:28">
      <c r="C933" s="793"/>
      <c r="D933" s="671"/>
      <c r="E933" s="671"/>
      <c r="F933" s="671"/>
      <c r="G933" s="673"/>
      <c r="H933" s="614"/>
      <c r="I933" s="614"/>
      <c r="J933" s="614"/>
      <c r="K933" s="614"/>
      <c r="L933" s="614"/>
      <c r="M933" s="614"/>
      <c r="N933" s="614"/>
      <c r="O933" s="614"/>
      <c r="P933" s="614"/>
      <c r="Q933" s="614"/>
      <c r="R933" s="614"/>
      <c r="S933" s="614"/>
      <c r="T933" s="614"/>
      <c r="U933" s="674"/>
      <c r="V933" s="614"/>
      <c r="W933" s="614"/>
      <c r="X933" s="614"/>
      <c r="Y933" s="614"/>
      <c r="Z933" s="614"/>
      <c r="AA933" s="614"/>
      <c r="AB933" s="614"/>
    </row>
    <row r="934" spans="3:28">
      <c r="C934" s="793"/>
      <c r="D934" s="671"/>
      <c r="E934" s="671"/>
      <c r="F934" s="671"/>
      <c r="G934" s="673"/>
      <c r="H934" s="614"/>
      <c r="I934" s="614"/>
      <c r="J934" s="614"/>
      <c r="K934" s="614"/>
      <c r="L934" s="614"/>
      <c r="M934" s="614"/>
      <c r="N934" s="614"/>
      <c r="O934" s="614"/>
      <c r="P934" s="614"/>
      <c r="Q934" s="614"/>
      <c r="R934" s="614"/>
      <c r="S934" s="614"/>
      <c r="T934" s="614"/>
      <c r="U934" s="674"/>
      <c r="V934" s="614"/>
      <c r="W934" s="614"/>
      <c r="X934" s="614"/>
      <c r="Y934" s="614"/>
      <c r="Z934" s="614"/>
      <c r="AA934" s="614"/>
      <c r="AB934" s="614"/>
    </row>
    <row r="935" spans="3:28">
      <c r="C935" s="793"/>
      <c r="D935" s="671"/>
      <c r="E935" s="671"/>
      <c r="F935" s="671"/>
      <c r="G935" s="673"/>
      <c r="H935" s="614"/>
      <c r="I935" s="614"/>
      <c r="J935" s="614"/>
      <c r="K935" s="614"/>
      <c r="L935" s="614"/>
      <c r="M935" s="614"/>
      <c r="N935" s="614"/>
      <c r="O935" s="614"/>
      <c r="P935" s="614"/>
      <c r="Q935" s="614"/>
      <c r="R935" s="614"/>
      <c r="S935" s="614"/>
      <c r="T935" s="614"/>
      <c r="U935" s="674"/>
      <c r="V935" s="614"/>
      <c r="W935" s="614"/>
      <c r="X935" s="614"/>
      <c r="Y935" s="614"/>
      <c r="Z935" s="614"/>
      <c r="AA935" s="614"/>
      <c r="AB935" s="614"/>
    </row>
    <row r="936" spans="3:28">
      <c r="C936" s="793"/>
      <c r="D936" s="671"/>
      <c r="E936" s="671"/>
      <c r="F936" s="671"/>
      <c r="G936" s="673"/>
      <c r="H936" s="614"/>
      <c r="I936" s="614"/>
      <c r="J936" s="614"/>
      <c r="K936" s="614"/>
      <c r="L936" s="614"/>
      <c r="M936" s="614"/>
      <c r="N936" s="614"/>
      <c r="O936" s="614"/>
      <c r="P936" s="614"/>
      <c r="Q936" s="614"/>
      <c r="R936" s="614"/>
      <c r="S936" s="614"/>
      <c r="T936" s="614"/>
      <c r="U936" s="674"/>
      <c r="V936" s="614"/>
      <c r="W936" s="614"/>
      <c r="X936" s="614"/>
      <c r="Y936" s="614"/>
      <c r="Z936" s="614"/>
      <c r="AA936" s="614"/>
      <c r="AB936" s="614"/>
    </row>
    <row r="937" spans="3:28">
      <c r="C937" s="793"/>
      <c r="D937" s="671"/>
      <c r="E937" s="671"/>
      <c r="F937" s="671"/>
      <c r="G937" s="673"/>
      <c r="H937" s="614"/>
      <c r="I937" s="614"/>
      <c r="J937" s="614"/>
      <c r="K937" s="614"/>
      <c r="L937" s="614"/>
      <c r="M937" s="614"/>
      <c r="N937" s="614"/>
      <c r="O937" s="614"/>
      <c r="P937" s="614"/>
      <c r="Q937" s="614"/>
      <c r="R937" s="614"/>
      <c r="S937" s="614"/>
      <c r="T937" s="614"/>
      <c r="U937" s="674"/>
      <c r="V937" s="614"/>
      <c r="W937" s="614"/>
      <c r="X937" s="614"/>
      <c r="Y937" s="614"/>
      <c r="Z937" s="614"/>
      <c r="AA937" s="614"/>
      <c r="AB937" s="614"/>
    </row>
    <row r="938" spans="3:28">
      <c r="C938" s="793"/>
      <c r="D938" s="671"/>
      <c r="E938" s="671"/>
      <c r="F938" s="671"/>
      <c r="G938" s="673"/>
      <c r="H938" s="614"/>
      <c r="I938" s="614"/>
      <c r="J938" s="614"/>
      <c r="K938" s="614"/>
      <c r="L938" s="614"/>
      <c r="M938" s="614"/>
      <c r="N938" s="614"/>
      <c r="O938" s="614"/>
      <c r="P938" s="614"/>
      <c r="Q938" s="614"/>
      <c r="R938" s="614"/>
      <c r="S938" s="614"/>
      <c r="T938" s="614"/>
      <c r="U938" s="674"/>
      <c r="V938" s="614"/>
      <c r="W938" s="614"/>
      <c r="X938" s="614"/>
      <c r="Y938" s="614"/>
      <c r="Z938" s="614"/>
      <c r="AA938" s="614"/>
      <c r="AB938" s="614"/>
    </row>
    <row r="939" spans="3:28">
      <c r="C939" s="793"/>
      <c r="D939" s="671"/>
      <c r="E939" s="671"/>
      <c r="F939" s="671"/>
      <c r="G939" s="673"/>
      <c r="H939" s="614"/>
      <c r="I939" s="614"/>
      <c r="J939" s="614"/>
      <c r="K939" s="614"/>
      <c r="L939" s="614"/>
      <c r="M939" s="614"/>
      <c r="N939" s="614"/>
      <c r="O939" s="614"/>
      <c r="P939" s="614"/>
      <c r="Q939" s="614"/>
      <c r="R939" s="614"/>
      <c r="S939" s="614"/>
      <c r="T939" s="614"/>
      <c r="U939" s="674"/>
      <c r="V939" s="614"/>
      <c r="W939" s="614"/>
      <c r="X939" s="614"/>
      <c r="Y939" s="614"/>
      <c r="Z939" s="614"/>
      <c r="AA939" s="614"/>
      <c r="AB939" s="614"/>
    </row>
    <row r="940" spans="3:28">
      <c r="C940" s="793"/>
      <c r="D940" s="671"/>
      <c r="E940" s="671"/>
      <c r="F940" s="671"/>
      <c r="G940" s="673"/>
      <c r="H940" s="614"/>
      <c r="I940" s="614"/>
      <c r="J940" s="614"/>
      <c r="K940" s="614"/>
      <c r="L940" s="614"/>
      <c r="M940" s="614"/>
      <c r="N940" s="614"/>
      <c r="O940" s="614"/>
      <c r="P940" s="614"/>
      <c r="Q940" s="614"/>
      <c r="R940" s="614"/>
      <c r="S940" s="614"/>
      <c r="T940" s="614"/>
      <c r="U940" s="674"/>
      <c r="V940" s="614"/>
      <c r="W940" s="614"/>
      <c r="X940" s="614"/>
      <c r="Y940" s="614"/>
      <c r="Z940" s="614"/>
      <c r="AA940" s="614"/>
      <c r="AB940" s="614"/>
    </row>
    <row r="941" spans="3:28">
      <c r="C941" s="793"/>
      <c r="D941" s="671"/>
      <c r="E941" s="671"/>
      <c r="F941" s="671"/>
      <c r="G941" s="673"/>
      <c r="H941" s="614"/>
      <c r="I941" s="614"/>
      <c r="J941" s="614"/>
      <c r="K941" s="614"/>
      <c r="L941" s="614"/>
      <c r="M941" s="614"/>
      <c r="N941" s="614"/>
      <c r="O941" s="614"/>
      <c r="P941" s="614"/>
      <c r="Q941" s="614"/>
      <c r="R941" s="614"/>
      <c r="S941" s="614"/>
      <c r="T941" s="614"/>
      <c r="U941" s="674"/>
      <c r="V941" s="614"/>
      <c r="W941" s="614"/>
      <c r="X941" s="614"/>
      <c r="Y941" s="614"/>
      <c r="Z941" s="614"/>
      <c r="AA941" s="614"/>
      <c r="AB941" s="614"/>
    </row>
    <row r="942" spans="3:28">
      <c r="C942" s="793"/>
      <c r="D942" s="671"/>
      <c r="E942" s="671"/>
      <c r="F942" s="671"/>
      <c r="G942" s="673"/>
      <c r="H942" s="614"/>
      <c r="I942" s="614"/>
      <c r="J942" s="614"/>
      <c r="K942" s="614"/>
      <c r="L942" s="614"/>
      <c r="M942" s="614"/>
      <c r="N942" s="614"/>
      <c r="O942" s="614"/>
      <c r="P942" s="614"/>
      <c r="Q942" s="614"/>
      <c r="R942" s="614"/>
      <c r="S942" s="614"/>
      <c r="T942" s="614"/>
      <c r="U942" s="674"/>
      <c r="V942" s="614"/>
      <c r="W942" s="614"/>
      <c r="X942" s="614"/>
      <c r="Y942" s="614"/>
      <c r="Z942" s="614"/>
      <c r="AA942" s="614"/>
      <c r="AB942" s="614"/>
    </row>
    <row r="943" spans="3:28">
      <c r="C943" s="793"/>
      <c r="D943" s="671"/>
      <c r="E943" s="671"/>
      <c r="F943" s="671"/>
      <c r="G943" s="673"/>
      <c r="H943" s="614"/>
      <c r="I943" s="614"/>
      <c r="J943" s="614"/>
      <c r="K943" s="614"/>
      <c r="L943" s="614"/>
      <c r="M943" s="614"/>
      <c r="N943" s="614"/>
      <c r="O943" s="614"/>
      <c r="P943" s="614"/>
      <c r="Q943" s="614"/>
      <c r="R943" s="614"/>
      <c r="S943" s="614"/>
      <c r="T943" s="614"/>
      <c r="U943" s="674"/>
      <c r="V943" s="614"/>
      <c r="W943" s="614"/>
      <c r="X943" s="614"/>
      <c r="Y943" s="614"/>
      <c r="Z943" s="614"/>
      <c r="AA943" s="614"/>
      <c r="AB943" s="614"/>
    </row>
    <row r="944" spans="3:28">
      <c r="C944" s="793"/>
      <c r="D944" s="671"/>
      <c r="E944" s="671"/>
      <c r="F944" s="671"/>
      <c r="G944" s="673"/>
      <c r="H944" s="614"/>
      <c r="I944" s="614"/>
      <c r="J944" s="614"/>
      <c r="K944" s="614"/>
      <c r="L944" s="614"/>
      <c r="M944" s="614"/>
      <c r="N944" s="614"/>
      <c r="O944" s="614"/>
      <c r="P944" s="614"/>
      <c r="Q944" s="614"/>
      <c r="R944" s="614"/>
      <c r="S944" s="614"/>
      <c r="T944" s="614"/>
      <c r="U944" s="674"/>
      <c r="V944" s="614"/>
      <c r="W944" s="614"/>
      <c r="X944" s="614"/>
      <c r="Y944" s="614"/>
      <c r="Z944" s="614"/>
      <c r="AA944" s="614"/>
      <c r="AB944" s="614"/>
    </row>
    <row r="945" spans="3:28">
      <c r="C945" s="793"/>
      <c r="D945" s="671"/>
      <c r="E945" s="671"/>
      <c r="F945" s="671"/>
      <c r="G945" s="673"/>
      <c r="H945" s="614"/>
      <c r="I945" s="614"/>
      <c r="J945" s="614"/>
      <c r="K945" s="614"/>
      <c r="L945" s="614"/>
      <c r="M945" s="614"/>
      <c r="N945" s="614"/>
      <c r="O945" s="614"/>
      <c r="P945" s="614"/>
      <c r="Q945" s="614"/>
      <c r="R945" s="614"/>
      <c r="S945" s="614"/>
      <c r="T945" s="614"/>
      <c r="U945" s="674"/>
      <c r="V945" s="614"/>
      <c r="W945" s="614"/>
      <c r="X945" s="614"/>
      <c r="Y945" s="614"/>
      <c r="Z945" s="614"/>
      <c r="AA945" s="614"/>
      <c r="AB945" s="614"/>
    </row>
    <row r="946" spans="3:28">
      <c r="C946" s="793"/>
      <c r="D946" s="671"/>
      <c r="E946" s="671"/>
      <c r="F946" s="671"/>
      <c r="G946" s="673"/>
      <c r="H946" s="614"/>
      <c r="I946" s="614"/>
      <c r="J946" s="614"/>
      <c r="K946" s="614"/>
      <c r="L946" s="614"/>
      <c r="M946" s="614"/>
      <c r="N946" s="614"/>
      <c r="O946" s="614"/>
      <c r="P946" s="614"/>
      <c r="Q946" s="614"/>
      <c r="R946" s="614"/>
      <c r="S946" s="614"/>
      <c r="T946" s="614"/>
      <c r="U946" s="674"/>
      <c r="V946" s="614"/>
      <c r="W946" s="614"/>
      <c r="X946" s="614"/>
      <c r="Y946" s="614"/>
      <c r="Z946" s="614"/>
      <c r="AA946" s="614"/>
      <c r="AB946" s="614"/>
    </row>
    <row r="947" spans="3:28">
      <c r="C947" s="793"/>
      <c r="D947" s="671"/>
      <c r="E947" s="671"/>
      <c r="F947" s="671"/>
      <c r="G947" s="673"/>
      <c r="H947" s="614"/>
      <c r="I947" s="614"/>
      <c r="J947" s="614"/>
      <c r="K947" s="614"/>
      <c r="L947" s="614"/>
      <c r="M947" s="614"/>
      <c r="N947" s="614"/>
      <c r="O947" s="614"/>
      <c r="P947" s="614"/>
      <c r="Q947" s="614"/>
      <c r="R947" s="614"/>
      <c r="S947" s="614"/>
      <c r="T947" s="614"/>
      <c r="U947" s="674"/>
      <c r="V947" s="614"/>
      <c r="W947" s="614"/>
      <c r="X947" s="614"/>
      <c r="Y947" s="614"/>
      <c r="Z947" s="614"/>
      <c r="AA947" s="614"/>
      <c r="AB947" s="614"/>
    </row>
    <row r="948" spans="3:28">
      <c r="C948" s="793"/>
      <c r="D948" s="671"/>
      <c r="E948" s="671"/>
      <c r="F948" s="671"/>
      <c r="G948" s="673"/>
      <c r="H948" s="614"/>
      <c r="I948" s="614"/>
      <c r="J948" s="614"/>
      <c r="K948" s="614"/>
      <c r="L948" s="614"/>
      <c r="M948" s="614"/>
      <c r="N948" s="614"/>
      <c r="O948" s="614"/>
      <c r="P948" s="614"/>
      <c r="Q948" s="614"/>
      <c r="R948" s="614"/>
      <c r="S948" s="614"/>
      <c r="T948" s="614"/>
      <c r="U948" s="674"/>
      <c r="V948" s="614"/>
      <c r="W948" s="614"/>
      <c r="X948" s="614"/>
      <c r="Y948" s="614"/>
      <c r="Z948" s="614"/>
      <c r="AA948" s="614"/>
      <c r="AB948" s="614"/>
    </row>
    <row r="949" spans="3:28">
      <c r="C949" s="793"/>
      <c r="D949" s="671"/>
      <c r="E949" s="671"/>
      <c r="F949" s="671"/>
      <c r="G949" s="673"/>
      <c r="H949" s="614"/>
      <c r="I949" s="614"/>
      <c r="J949" s="614"/>
      <c r="K949" s="614"/>
      <c r="L949" s="614"/>
      <c r="M949" s="614"/>
      <c r="N949" s="614"/>
      <c r="O949" s="614"/>
      <c r="P949" s="614"/>
      <c r="Q949" s="614"/>
      <c r="R949" s="614"/>
      <c r="S949" s="614"/>
      <c r="T949" s="614"/>
      <c r="U949" s="674"/>
      <c r="V949" s="614"/>
      <c r="W949" s="614"/>
      <c r="X949" s="614"/>
      <c r="Y949" s="614"/>
      <c r="Z949" s="614"/>
      <c r="AA949" s="614"/>
      <c r="AB949" s="614"/>
    </row>
    <row r="950" spans="3:28">
      <c r="C950" s="793"/>
      <c r="D950" s="671"/>
      <c r="E950" s="671"/>
      <c r="F950" s="671"/>
      <c r="G950" s="673"/>
      <c r="H950" s="614"/>
      <c r="I950" s="614"/>
      <c r="J950" s="614"/>
      <c r="K950" s="614"/>
      <c r="L950" s="614"/>
      <c r="M950" s="614"/>
      <c r="N950" s="614"/>
      <c r="O950" s="614"/>
      <c r="P950" s="614"/>
      <c r="Q950" s="614"/>
      <c r="R950" s="614"/>
      <c r="S950" s="614"/>
      <c r="T950" s="614"/>
      <c r="U950" s="674"/>
      <c r="V950" s="614"/>
      <c r="W950" s="614"/>
      <c r="X950" s="614"/>
      <c r="Y950" s="614"/>
      <c r="Z950" s="614"/>
      <c r="AA950" s="614"/>
      <c r="AB950" s="614"/>
    </row>
    <row r="951" spans="3:28">
      <c r="C951" s="793"/>
      <c r="D951" s="671"/>
      <c r="E951" s="671"/>
      <c r="F951" s="671"/>
      <c r="G951" s="673"/>
      <c r="H951" s="614"/>
      <c r="I951" s="614"/>
      <c r="J951" s="614"/>
      <c r="K951" s="614"/>
      <c r="L951" s="614"/>
      <c r="M951" s="614"/>
      <c r="N951" s="614"/>
      <c r="O951" s="614"/>
      <c r="P951" s="614"/>
      <c r="Q951" s="614"/>
      <c r="R951" s="614"/>
      <c r="S951" s="614"/>
      <c r="T951" s="614"/>
      <c r="U951" s="674"/>
      <c r="V951" s="614"/>
      <c r="W951" s="614"/>
      <c r="X951" s="614"/>
      <c r="Y951" s="614"/>
      <c r="Z951" s="614"/>
      <c r="AA951" s="614"/>
      <c r="AB951" s="614"/>
    </row>
    <row r="952" spans="3:28">
      <c r="C952" s="793"/>
      <c r="D952" s="671"/>
      <c r="E952" s="671"/>
      <c r="F952" s="671"/>
      <c r="G952" s="673"/>
      <c r="H952" s="614"/>
      <c r="I952" s="614"/>
      <c r="J952" s="614"/>
      <c r="K952" s="614"/>
      <c r="L952" s="614"/>
      <c r="M952" s="614"/>
      <c r="N952" s="614"/>
      <c r="O952" s="614"/>
      <c r="P952" s="614"/>
      <c r="Q952" s="614"/>
      <c r="R952" s="614"/>
      <c r="S952" s="614"/>
      <c r="T952" s="614"/>
      <c r="U952" s="674"/>
      <c r="V952" s="614"/>
      <c r="W952" s="614"/>
      <c r="X952" s="614"/>
      <c r="Y952" s="614"/>
      <c r="Z952" s="614"/>
      <c r="AA952" s="614"/>
      <c r="AB952" s="614"/>
    </row>
    <row r="953" spans="3:28">
      <c r="C953" s="793"/>
      <c r="D953" s="671"/>
      <c r="E953" s="671"/>
      <c r="F953" s="671"/>
      <c r="G953" s="673"/>
      <c r="H953" s="614"/>
      <c r="I953" s="614"/>
      <c r="J953" s="614"/>
      <c r="K953" s="614"/>
      <c r="L953" s="614"/>
      <c r="M953" s="614"/>
      <c r="N953" s="614"/>
      <c r="O953" s="614"/>
      <c r="P953" s="614"/>
      <c r="Q953" s="614"/>
      <c r="R953" s="614"/>
      <c r="S953" s="614"/>
      <c r="T953" s="614"/>
      <c r="U953" s="674"/>
      <c r="V953" s="614"/>
      <c r="W953" s="614"/>
      <c r="X953" s="614"/>
      <c r="Y953" s="614"/>
      <c r="Z953" s="614"/>
      <c r="AA953" s="614"/>
      <c r="AB953" s="614"/>
    </row>
    <row r="954" spans="3:28">
      <c r="C954" s="793"/>
      <c r="D954" s="671"/>
      <c r="E954" s="671"/>
      <c r="F954" s="671"/>
      <c r="G954" s="673"/>
      <c r="H954" s="614"/>
      <c r="I954" s="614"/>
      <c r="J954" s="614"/>
      <c r="K954" s="614"/>
      <c r="L954" s="614"/>
      <c r="M954" s="614"/>
      <c r="N954" s="614"/>
      <c r="O954" s="614"/>
      <c r="P954" s="614"/>
      <c r="Q954" s="614"/>
      <c r="R954" s="614"/>
      <c r="S954" s="614"/>
      <c r="T954" s="614"/>
      <c r="U954" s="674"/>
      <c r="V954" s="614"/>
      <c r="W954" s="614"/>
      <c r="X954" s="614"/>
      <c r="Y954" s="614"/>
      <c r="Z954" s="614"/>
      <c r="AA954" s="614"/>
      <c r="AB954" s="614"/>
    </row>
    <row r="955" spans="3:28">
      <c r="C955" s="793"/>
      <c r="D955" s="671"/>
      <c r="E955" s="671"/>
      <c r="F955" s="671"/>
      <c r="G955" s="673"/>
      <c r="H955" s="614"/>
      <c r="I955" s="614"/>
      <c r="J955" s="614"/>
      <c r="K955" s="614"/>
      <c r="L955" s="614"/>
      <c r="M955" s="614"/>
      <c r="N955" s="614"/>
      <c r="O955" s="614"/>
      <c r="P955" s="614"/>
      <c r="Q955" s="614"/>
      <c r="R955" s="614"/>
      <c r="S955" s="614"/>
      <c r="T955" s="614"/>
      <c r="U955" s="674"/>
      <c r="V955" s="614"/>
      <c r="W955" s="614"/>
      <c r="X955" s="614"/>
      <c r="Y955" s="614"/>
      <c r="Z955" s="614"/>
      <c r="AA955" s="614"/>
      <c r="AB955" s="614"/>
    </row>
    <row r="956" spans="3:28">
      <c r="C956" s="793"/>
      <c r="D956" s="671"/>
      <c r="E956" s="671"/>
      <c r="F956" s="671"/>
      <c r="G956" s="673"/>
      <c r="H956" s="614"/>
      <c r="I956" s="614"/>
      <c r="J956" s="614"/>
      <c r="K956" s="614"/>
      <c r="L956" s="614"/>
      <c r="M956" s="614"/>
      <c r="N956" s="614"/>
      <c r="O956" s="614"/>
      <c r="P956" s="614"/>
      <c r="Q956" s="614"/>
      <c r="R956" s="614"/>
      <c r="S956" s="614"/>
      <c r="T956" s="614"/>
      <c r="U956" s="674"/>
      <c r="V956" s="614"/>
      <c r="W956" s="614"/>
      <c r="X956" s="614"/>
      <c r="Y956" s="614"/>
      <c r="Z956" s="614"/>
      <c r="AA956" s="614"/>
      <c r="AB956" s="614"/>
    </row>
    <row r="957" spans="3:28">
      <c r="C957" s="793"/>
      <c r="D957" s="671"/>
      <c r="E957" s="671"/>
      <c r="F957" s="671"/>
      <c r="G957" s="673"/>
      <c r="H957" s="614"/>
      <c r="I957" s="614"/>
      <c r="J957" s="614"/>
      <c r="K957" s="614"/>
      <c r="L957" s="614"/>
      <c r="M957" s="614"/>
      <c r="N957" s="614"/>
      <c r="O957" s="614"/>
      <c r="P957" s="614"/>
      <c r="Q957" s="614"/>
      <c r="R957" s="614"/>
      <c r="S957" s="614"/>
      <c r="T957" s="614"/>
      <c r="U957" s="674"/>
      <c r="V957" s="614"/>
      <c r="W957" s="614"/>
      <c r="X957" s="614"/>
      <c r="Y957" s="614"/>
      <c r="Z957" s="614"/>
      <c r="AA957" s="614"/>
      <c r="AB957" s="614"/>
    </row>
    <row r="958" spans="3:28">
      <c r="C958" s="793"/>
      <c r="D958" s="671"/>
      <c r="E958" s="671"/>
      <c r="F958" s="671"/>
      <c r="G958" s="673"/>
      <c r="H958" s="614"/>
      <c r="I958" s="614"/>
      <c r="J958" s="614"/>
      <c r="K958" s="614"/>
      <c r="L958" s="614"/>
      <c r="M958" s="614"/>
      <c r="N958" s="614"/>
      <c r="O958" s="614"/>
      <c r="P958" s="614"/>
      <c r="Q958" s="614"/>
      <c r="R958" s="614"/>
      <c r="S958" s="614"/>
      <c r="T958" s="614"/>
      <c r="U958" s="674"/>
      <c r="V958" s="614"/>
      <c r="W958" s="614"/>
      <c r="X958" s="614"/>
      <c r="Y958" s="614"/>
      <c r="Z958" s="614"/>
      <c r="AA958" s="614"/>
      <c r="AB958" s="614"/>
    </row>
    <row r="959" spans="3:28">
      <c r="C959" s="793"/>
      <c r="D959" s="671"/>
      <c r="E959" s="671"/>
      <c r="F959" s="671"/>
      <c r="G959" s="673"/>
      <c r="H959" s="614"/>
      <c r="I959" s="614"/>
      <c r="J959" s="614"/>
      <c r="K959" s="614"/>
      <c r="L959" s="614"/>
      <c r="M959" s="614"/>
      <c r="N959" s="614"/>
      <c r="O959" s="614"/>
      <c r="P959" s="614"/>
      <c r="Q959" s="614"/>
      <c r="R959" s="614"/>
      <c r="S959" s="614"/>
      <c r="T959" s="614"/>
      <c r="U959" s="674"/>
      <c r="V959" s="614"/>
      <c r="W959" s="614"/>
      <c r="X959" s="614"/>
      <c r="Y959" s="614"/>
      <c r="Z959" s="614"/>
      <c r="AA959" s="614"/>
      <c r="AB959" s="614"/>
    </row>
    <row r="960" spans="3:28">
      <c r="C960" s="793"/>
      <c r="D960" s="671"/>
      <c r="E960" s="671"/>
      <c r="F960" s="671"/>
      <c r="G960" s="673"/>
      <c r="H960" s="614"/>
      <c r="I960" s="614"/>
      <c r="J960" s="614"/>
      <c r="K960" s="614"/>
      <c r="L960" s="614"/>
      <c r="M960" s="614"/>
      <c r="N960" s="614"/>
      <c r="O960" s="614"/>
      <c r="P960" s="614"/>
      <c r="Q960" s="614"/>
      <c r="R960" s="614"/>
      <c r="S960" s="614"/>
      <c r="T960" s="614"/>
      <c r="U960" s="674"/>
      <c r="V960" s="614"/>
      <c r="W960" s="614"/>
      <c r="X960" s="614"/>
      <c r="Y960" s="614"/>
      <c r="Z960" s="614"/>
      <c r="AA960" s="614"/>
      <c r="AB960" s="614"/>
    </row>
    <row r="961" spans="3:28">
      <c r="C961" s="793"/>
      <c r="D961" s="671"/>
      <c r="E961" s="671"/>
      <c r="F961" s="671"/>
      <c r="G961" s="673"/>
      <c r="H961" s="614"/>
      <c r="I961" s="614"/>
      <c r="J961" s="614"/>
      <c r="K961" s="614"/>
      <c r="L961" s="614"/>
      <c r="M961" s="614"/>
      <c r="N961" s="614"/>
      <c r="O961" s="614"/>
      <c r="P961" s="614"/>
      <c r="Q961" s="614"/>
      <c r="R961" s="614"/>
      <c r="S961" s="614"/>
      <c r="T961" s="614"/>
      <c r="U961" s="674"/>
      <c r="V961" s="614"/>
      <c r="W961" s="614"/>
      <c r="X961" s="614"/>
      <c r="Y961" s="614"/>
      <c r="Z961" s="614"/>
      <c r="AA961" s="614"/>
      <c r="AB961" s="614"/>
    </row>
    <row r="962" spans="3:28">
      <c r="C962" s="793"/>
      <c r="D962" s="671"/>
      <c r="E962" s="671"/>
      <c r="F962" s="671"/>
      <c r="G962" s="673"/>
      <c r="H962" s="614"/>
      <c r="I962" s="614"/>
      <c r="J962" s="614"/>
      <c r="K962" s="614"/>
      <c r="L962" s="614"/>
      <c r="M962" s="614"/>
      <c r="N962" s="614"/>
      <c r="O962" s="614"/>
      <c r="P962" s="614"/>
      <c r="Q962" s="614"/>
      <c r="R962" s="614"/>
      <c r="S962" s="614"/>
      <c r="T962" s="614"/>
      <c r="U962" s="674"/>
      <c r="V962" s="614"/>
      <c r="W962" s="614"/>
      <c r="X962" s="614"/>
      <c r="Y962" s="614"/>
      <c r="Z962" s="614"/>
      <c r="AA962" s="614"/>
      <c r="AB962" s="614"/>
    </row>
    <row r="963" spans="3:28">
      <c r="C963" s="793"/>
      <c r="D963" s="671"/>
      <c r="E963" s="671"/>
      <c r="F963" s="671"/>
      <c r="G963" s="673"/>
      <c r="H963" s="614"/>
      <c r="I963" s="614"/>
      <c r="J963" s="614"/>
      <c r="K963" s="614"/>
      <c r="L963" s="614"/>
      <c r="M963" s="614"/>
      <c r="N963" s="614"/>
      <c r="O963" s="614"/>
      <c r="P963" s="614"/>
      <c r="Q963" s="614"/>
      <c r="R963" s="614"/>
      <c r="S963" s="614"/>
      <c r="T963" s="614"/>
      <c r="U963" s="674"/>
      <c r="V963" s="614"/>
      <c r="W963" s="614"/>
      <c r="X963" s="614"/>
      <c r="Y963" s="614"/>
      <c r="Z963" s="614"/>
      <c r="AA963" s="614"/>
      <c r="AB963" s="614"/>
    </row>
    <row r="964" spans="3:28">
      <c r="C964" s="793"/>
      <c r="D964" s="671"/>
      <c r="E964" s="671"/>
      <c r="F964" s="671"/>
      <c r="G964" s="673"/>
      <c r="H964" s="614"/>
      <c r="I964" s="614"/>
      <c r="J964" s="614"/>
      <c r="K964" s="614"/>
      <c r="L964" s="614"/>
      <c r="M964" s="614"/>
      <c r="N964" s="614"/>
      <c r="O964" s="614"/>
      <c r="P964" s="614"/>
      <c r="Q964" s="614"/>
      <c r="R964" s="614"/>
      <c r="S964" s="614"/>
      <c r="T964" s="614"/>
      <c r="U964" s="674"/>
      <c r="V964" s="614"/>
      <c r="W964" s="614"/>
      <c r="X964" s="614"/>
      <c r="Y964" s="614"/>
      <c r="Z964" s="614"/>
      <c r="AA964" s="614"/>
      <c r="AB964" s="614"/>
    </row>
    <row r="965" spans="3:28">
      <c r="C965" s="793"/>
      <c r="D965" s="671"/>
      <c r="E965" s="671"/>
      <c r="F965" s="671"/>
      <c r="G965" s="673"/>
      <c r="H965" s="614"/>
      <c r="I965" s="614"/>
      <c r="J965" s="614"/>
      <c r="K965" s="614"/>
      <c r="L965" s="614"/>
      <c r="M965" s="614"/>
      <c r="N965" s="614"/>
      <c r="O965" s="614"/>
      <c r="P965" s="614"/>
      <c r="Q965" s="614"/>
      <c r="R965" s="614"/>
      <c r="S965" s="614"/>
      <c r="T965" s="614"/>
      <c r="U965" s="674"/>
      <c r="V965" s="614"/>
      <c r="W965" s="614"/>
      <c r="X965" s="614"/>
      <c r="Y965" s="614"/>
      <c r="Z965" s="614"/>
      <c r="AA965" s="614"/>
      <c r="AB965" s="614"/>
    </row>
    <row r="966" spans="3:28">
      <c r="C966" s="793"/>
      <c r="D966" s="671"/>
      <c r="E966" s="671"/>
      <c r="F966" s="671"/>
      <c r="G966" s="673"/>
      <c r="H966" s="614"/>
      <c r="I966" s="614"/>
      <c r="J966" s="614"/>
      <c r="K966" s="614"/>
      <c r="L966" s="614"/>
      <c r="M966" s="614"/>
      <c r="N966" s="614"/>
      <c r="O966" s="614"/>
      <c r="P966" s="614"/>
      <c r="Q966" s="614"/>
      <c r="R966" s="614"/>
      <c r="S966" s="614"/>
      <c r="T966" s="614"/>
      <c r="U966" s="674"/>
      <c r="V966" s="614"/>
      <c r="W966" s="614"/>
      <c r="X966" s="614"/>
      <c r="Y966" s="614"/>
      <c r="Z966" s="614"/>
      <c r="AA966" s="614"/>
      <c r="AB966" s="614"/>
    </row>
    <row r="967" spans="3:28">
      <c r="C967" s="793"/>
      <c r="D967" s="671"/>
      <c r="E967" s="671"/>
      <c r="F967" s="671"/>
      <c r="G967" s="673"/>
      <c r="H967" s="614"/>
      <c r="I967" s="614"/>
      <c r="J967" s="614"/>
      <c r="K967" s="614"/>
      <c r="L967" s="614"/>
      <c r="M967" s="614"/>
      <c r="N967" s="614"/>
      <c r="O967" s="614"/>
      <c r="P967" s="614"/>
      <c r="Q967" s="614"/>
      <c r="R967" s="614"/>
      <c r="S967" s="614"/>
      <c r="T967" s="614"/>
      <c r="U967" s="674"/>
      <c r="V967" s="614"/>
      <c r="W967" s="614"/>
      <c r="X967" s="614"/>
      <c r="Y967" s="614"/>
      <c r="Z967" s="614"/>
      <c r="AA967" s="614"/>
      <c r="AB967" s="614"/>
    </row>
    <row r="968" spans="3:28">
      <c r="C968" s="793"/>
      <c r="D968" s="671"/>
      <c r="E968" s="671"/>
      <c r="F968" s="671"/>
      <c r="G968" s="673"/>
      <c r="H968" s="614"/>
      <c r="I968" s="614"/>
      <c r="J968" s="614"/>
      <c r="K968" s="614"/>
      <c r="L968" s="614"/>
      <c r="M968" s="614"/>
      <c r="N968" s="614"/>
      <c r="O968" s="614"/>
      <c r="P968" s="614"/>
      <c r="Q968" s="614"/>
      <c r="R968" s="614"/>
      <c r="S968" s="614"/>
      <c r="T968" s="614"/>
      <c r="U968" s="674"/>
      <c r="V968" s="614"/>
      <c r="W968" s="614"/>
      <c r="X968" s="614"/>
      <c r="Y968" s="614"/>
      <c r="Z968" s="614"/>
      <c r="AA968" s="614"/>
      <c r="AB968" s="614"/>
    </row>
    <row r="969" spans="3:28">
      <c r="C969" s="793"/>
      <c r="D969" s="671"/>
      <c r="E969" s="671"/>
      <c r="F969" s="671"/>
      <c r="G969" s="673"/>
      <c r="H969" s="614"/>
      <c r="I969" s="614"/>
      <c r="J969" s="614"/>
      <c r="K969" s="614"/>
      <c r="L969" s="614"/>
      <c r="M969" s="614"/>
      <c r="N969" s="614"/>
      <c r="O969" s="614"/>
      <c r="P969" s="614"/>
      <c r="Q969" s="614"/>
      <c r="R969" s="614"/>
      <c r="S969" s="614"/>
      <c r="T969" s="614"/>
      <c r="U969" s="674"/>
      <c r="V969" s="614"/>
      <c r="W969" s="614"/>
      <c r="X969" s="614"/>
      <c r="Y969" s="614"/>
      <c r="Z969" s="614"/>
      <c r="AA969" s="614"/>
      <c r="AB969" s="614"/>
    </row>
    <row r="970" spans="3:28">
      <c r="C970" s="793"/>
      <c r="D970" s="671"/>
      <c r="E970" s="671"/>
      <c r="F970" s="671"/>
      <c r="G970" s="673"/>
      <c r="H970" s="614"/>
      <c r="I970" s="614"/>
      <c r="J970" s="614"/>
      <c r="K970" s="614"/>
      <c r="L970" s="614"/>
      <c r="M970" s="614"/>
      <c r="N970" s="614"/>
      <c r="O970" s="614"/>
      <c r="P970" s="614"/>
      <c r="Q970" s="614"/>
      <c r="R970" s="614"/>
      <c r="S970" s="614"/>
      <c r="T970" s="614"/>
      <c r="U970" s="674"/>
      <c r="V970" s="614"/>
      <c r="W970" s="614"/>
      <c r="X970" s="614"/>
      <c r="Y970" s="614"/>
      <c r="Z970" s="614"/>
      <c r="AA970" s="614"/>
      <c r="AB970" s="614"/>
    </row>
    <row r="971" spans="3:28">
      <c r="C971" s="793"/>
      <c r="D971" s="671"/>
      <c r="E971" s="671"/>
      <c r="F971" s="671"/>
      <c r="G971" s="673"/>
      <c r="H971" s="614"/>
      <c r="I971" s="614"/>
      <c r="J971" s="614"/>
      <c r="K971" s="614"/>
      <c r="L971" s="614"/>
      <c r="M971" s="614"/>
      <c r="N971" s="614"/>
      <c r="O971" s="614"/>
      <c r="P971" s="614"/>
      <c r="Q971" s="614"/>
      <c r="R971" s="614"/>
      <c r="S971" s="614"/>
      <c r="T971" s="614"/>
      <c r="U971" s="674"/>
      <c r="V971" s="614"/>
      <c r="W971" s="614"/>
      <c r="X971" s="614"/>
      <c r="Y971" s="614"/>
      <c r="Z971" s="614"/>
      <c r="AA971" s="614"/>
      <c r="AB971" s="614"/>
    </row>
    <row r="972" spans="3:28">
      <c r="C972" s="793"/>
      <c r="D972" s="671"/>
      <c r="E972" s="671"/>
      <c r="F972" s="671"/>
      <c r="G972" s="673"/>
      <c r="H972" s="614"/>
      <c r="I972" s="614"/>
      <c r="J972" s="614"/>
      <c r="K972" s="614"/>
      <c r="L972" s="614"/>
      <c r="M972" s="614"/>
      <c r="N972" s="614"/>
      <c r="O972" s="614"/>
      <c r="P972" s="614"/>
      <c r="Q972" s="614"/>
      <c r="R972" s="614"/>
      <c r="S972" s="614"/>
      <c r="T972" s="614"/>
      <c r="U972" s="674"/>
      <c r="V972" s="614"/>
      <c r="W972" s="614"/>
      <c r="X972" s="614"/>
      <c r="Y972" s="614"/>
      <c r="Z972" s="614"/>
      <c r="AA972" s="614"/>
      <c r="AB972" s="614"/>
    </row>
    <row r="973" spans="3:28">
      <c r="C973" s="793"/>
      <c r="D973" s="671"/>
      <c r="E973" s="671"/>
      <c r="F973" s="671"/>
      <c r="G973" s="673"/>
      <c r="H973" s="614"/>
      <c r="I973" s="614"/>
      <c r="J973" s="614"/>
      <c r="K973" s="614"/>
      <c r="L973" s="614"/>
      <c r="M973" s="614"/>
      <c r="N973" s="614"/>
      <c r="O973" s="614"/>
      <c r="P973" s="614"/>
      <c r="Q973" s="614"/>
      <c r="R973" s="614"/>
      <c r="S973" s="614"/>
      <c r="T973" s="614"/>
      <c r="U973" s="674"/>
      <c r="V973" s="614"/>
      <c r="W973" s="614"/>
      <c r="X973" s="614"/>
      <c r="Y973" s="614"/>
      <c r="Z973" s="614"/>
      <c r="AA973" s="614"/>
      <c r="AB973" s="614"/>
    </row>
    <row r="974" spans="3:28">
      <c r="C974" s="793"/>
      <c r="D974" s="671"/>
      <c r="E974" s="671"/>
      <c r="F974" s="671"/>
      <c r="G974" s="673"/>
      <c r="H974" s="614"/>
      <c r="I974" s="614"/>
      <c r="J974" s="614"/>
      <c r="K974" s="614"/>
      <c r="L974" s="614"/>
      <c r="M974" s="614"/>
      <c r="N974" s="614"/>
      <c r="O974" s="614"/>
      <c r="P974" s="614"/>
      <c r="Q974" s="614"/>
      <c r="R974" s="614"/>
      <c r="S974" s="614"/>
      <c r="T974" s="614"/>
      <c r="U974" s="674"/>
      <c r="V974" s="614"/>
      <c r="W974" s="614"/>
      <c r="X974" s="614"/>
      <c r="Y974" s="614"/>
      <c r="Z974" s="614"/>
      <c r="AA974" s="614"/>
      <c r="AB974" s="614"/>
    </row>
    <row r="975" spans="3:28">
      <c r="C975" s="793"/>
      <c r="D975" s="671"/>
      <c r="E975" s="671"/>
      <c r="F975" s="671"/>
      <c r="G975" s="673"/>
      <c r="H975" s="614"/>
      <c r="I975" s="614"/>
      <c r="J975" s="614"/>
      <c r="K975" s="614"/>
      <c r="L975" s="614"/>
      <c r="M975" s="614"/>
      <c r="N975" s="614"/>
      <c r="O975" s="614"/>
      <c r="P975" s="614"/>
      <c r="Q975" s="614"/>
      <c r="R975" s="614"/>
      <c r="S975" s="614"/>
      <c r="T975" s="614"/>
      <c r="U975" s="674"/>
      <c r="V975" s="614"/>
      <c r="W975" s="614"/>
      <c r="X975" s="614"/>
      <c r="Y975" s="614"/>
      <c r="Z975" s="614"/>
      <c r="AA975" s="614"/>
      <c r="AB975" s="614"/>
    </row>
    <row r="976" spans="3:28">
      <c r="C976" s="793"/>
      <c r="D976" s="671"/>
      <c r="E976" s="671"/>
      <c r="F976" s="671"/>
      <c r="G976" s="673"/>
      <c r="H976" s="614"/>
      <c r="I976" s="614"/>
      <c r="J976" s="614"/>
      <c r="K976" s="614"/>
      <c r="L976" s="614"/>
      <c r="M976" s="614"/>
      <c r="N976" s="614"/>
      <c r="O976" s="614"/>
      <c r="P976" s="614"/>
      <c r="Q976" s="614"/>
      <c r="R976" s="614"/>
      <c r="S976" s="614"/>
      <c r="T976" s="614"/>
      <c r="U976" s="674"/>
      <c r="V976" s="614"/>
      <c r="W976" s="614"/>
      <c r="X976" s="614"/>
      <c r="Y976" s="614"/>
      <c r="Z976" s="614"/>
      <c r="AA976" s="614"/>
      <c r="AB976" s="614"/>
    </row>
    <row r="977" spans="3:28">
      <c r="C977" s="793"/>
      <c r="D977" s="671"/>
      <c r="E977" s="671"/>
      <c r="F977" s="671"/>
      <c r="G977" s="673"/>
      <c r="H977" s="614"/>
      <c r="I977" s="614"/>
      <c r="J977" s="614"/>
      <c r="K977" s="614"/>
      <c r="L977" s="614"/>
      <c r="M977" s="614"/>
      <c r="N977" s="614"/>
      <c r="O977" s="614"/>
      <c r="P977" s="614"/>
      <c r="Q977" s="614"/>
      <c r="R977" s="614"/>
      <c r="S977" s="614"/>
      <c r="T977" s="614"/>
      <c r="U977" s="674"/>
      <c r="V977" s="614"/>
      <c r="W977" s="614"/>
      <c r="X977" s="614"/>
      <c r="Y977" s="614"/>
      <c r="Z977" s="614"/>
      <c r="AA977" s="614"/>
      <c r="AB977" s="614"/>
    </row>
    <row r="978" spans="3:28">
      <c r="C978" s="793"/>
      <c r="D978" s="671"/>
      <c r="E978" s="671"/>
      <c r="F978" s="671"/>
      <c r="G978" s="673"/>
      <c r="H978" s="614"/>
      <c r="I978" s="614"/>
      <c r="J978" s="614"/>
      <c r="K978" s="614"/>
      <c r="L978" s="614"/>
      <c r="M978" s="614"/>
      <c r="N978" s="614"/>
      <c r="O978" s="614"/>
      <c r="P978" s="614"/>
      <c r="Q978" s="614"/>
      <c r="R978" s="614"/>
      <c r="S978" s="614"/>
      <c r="T978" s="614"/>
      <c r="U978" s="674"/>
      <c r="V978" s="614"/>
      <c r="W978" s="614"/>
      <c r="X978" s="614"/>
      <c r="Y978" s="614"/>
      <c r="Z978" s="614"/>
      <c r="AA978" s="614"/>
      <c r="AB978" s="614"/>
    </row>
    <row r="979" spans="3:28">
      <c r="C979" s="793"/>
      <c r="D979" s="671"/>
      <c r="E979" s="671"/>
      <c r="F979" s="671"/>
      <c r="G979" s="673"/>
      <c r="H979" s="614"/>
      <c r="I979" s="614"/>
      <c r="J979" s="614"/>
      <c r="K979" s="614"/>
      <c r="L979" s="614"/>
      <c r="M979" s="614"/>
      <c r="N979" s="614"/>
      <c r="O979" s="614"/>
      <c r="P979" s="614"/>
      <c r="Q979" s="614"/>
      <c r="R979" s="614"/>
      <c r="S979" s="614"/>
      <c r="T979" s="614"/>
      <c r="U979" s="674"/>
      <c r="V979" s="614"/>
      <c r="W979" s="614"/>
      <c r="X979" s="614"/>
      <c r="Y979" s="614"/>
      <c r="Z979" s="614"/>
      <c r="AA979" s="614"/>
      <c r="AB979" s="614"/>
    </row>
    <row r="980" spans="3:28">
      <c r="C980" s="793"/>
      <c r="D980" s="671"/>
      <c r="E980" s="671"/>
      <c r="F980" s="671"/>
      <c r="G980" s="673"/>
      <c r="H980" s="614"/>
      <c r="I980" s="614"/>
      <c r="J980" s="614"/>
      <c r="K980" s="614"/>
      <c r="L980" s="614"/>
      <c r="M980" s="614"/>
      <c r="N980" s="614"/>
      <c r="O980" s="614"/>
      <c r="P980" s="614"/>
      <c r="Q980" s="614"/>
      <c r="R980" s="614"/>
      <c r="S980" s="614"/>
      <c r="T980" s="614"/>
      <c r="U980" s="674"/>
      <c r="V980" s="614"/>
      <c r="W980" s="614"/>
      <c r="X980" s="614"/>
      <c r="Y980" s="614"/>
      <c r="Z980" s="614"/>
      <c r="AA980" s="614"/>
      <c r="AB980" s="614"/>
    </row>
    <row r="981" spans="3:28">
      <c r="C981" s="793"/>
      <c r="D981" s="671"/>
      <c r="E981" s="671"/>
      <c r="F981" s="671"/>
      <c r="G981" s="673"/>
      <c r="H981" s="614"/>
      <c r="I981" s="614"/>
      <c r="J981" s="614"/>
      <c r="K981" s="614"/>
      <c r="L981" s="614"/>
      <c r="M981" s="614"/>
      <c r="N981" s="614"/>
      <c r="O981" s="614"/>
      <c r="P981" s="614"/>
      <c r="Q981" s="614"/>
      <c r="R981" s="614"/>
      <c r="S981" s="614"/>
      <c r="T981" s="614"/>
      <c r="U981" s="674"/>
      <c r="V981" s="614"/>
      <c r="W981" s="614"/>
      <c r="X981" s="614"/>
      <c r="Y981" s="614"/>
      <c r="Z981" s="614"/>
      <c r="AA981" s="614"/>
      <c r="AB981" s="614"/>
    </row>
    <row r="982" spans="3:28">
      <c r="C982" s="793"/>
      <c r="D982" s="671"/>
      <c r="E982" s="671"/>
      <c r="F982" s="671"/>
      <c r="G982" s="673"/>
      <c r="H982" s="614"/>
      <c r="I982" s="614"/>
      <c r="J982" s="614"/>
      <c r="K982" s="614"/>
      <c r="L982" s="614"/>
      <c r="M982" s="614"/>
      <c r="N982" s="614"/>
      <c r="O982" s="614"/>
      <c r="P982" s="614"/>
      <c r="Q982" s="614"/>
      <c r="R982" s="614"/>
      <c r="S982" s="614"/>
      <c r="T982" s="614"/>
      <c r="U982" s="674"/>
      <c r="V982" s="614"/>
      <c r="W982" s="614"/>
      <c r="X982" s="614"/>
      <c r="Y982" s="614"/>
      <c r="Z982" s="614"/>
      <c r="AA982" s="614"/>
      <c r="AB982" s="614"/>
    </row>
    <row r="983" spans="3:28">
      <c r="C983" s="793"/>
      <c r="D983" s="671"/>
      <c r="E983" s="671"/>
      <c r="F983" s="671"/>
      <c r="G983" s="673"/>
      <c r="H983" s="614"/>
      <c r="I983" s="614"/>
      <c r="J983" s="614"/>
      <c r="K983" s="614"/>
      <c r="L983" s="614"/>
      <c r="M983" s="614"/>
      <c r="N983" s="614"/>
      <c r="O983" s="614"/>
      <c r="P983" s="614"/>
      <c r="Q983" s="614"/>
      <c r="R983" s="614"/>
      <c r="S983" s="614"/>
      <c r="T983" s="614"/>
      <c r="U983" s="674"/>
      <c r="V983" s="614"/>
      <c r="W983" s="614"/>
      <c r="X983" s="614"/>
      <c r="Y983" s="614"/>
      <c r="Z983" s="614"/>
      <c r="AA983" s="614"/>
      <c r="AB983" s="614"/>
    </row>
    <row r="984" spans="3:28">
      <c r="C984" s="793"/>
      <c r="D984" s="671"/>
      <c r="E984" s="671"/>
      <c r="F984" s="671"/>
      <c r="G984" s="673"/>
      <c r="H984" s="614"/>
      <c r="I984" s="614"/>
      <c r="J984" s="614"/>
      <c r="K984" s="614"/>
      <c r="L984" s="614"/>
      <c r="M984" s="614"/>
      <c r="N984" s="614"/>
      <c r="O984" s="614"/>
      <c r="P984" s="614"/>
      <c r="Q984" s="614"/>
      <c r="R984" s="614"/>
      <c r="S984" s="614"/>
      <c r="T984" s="614"/>
      <c r="U984" s="674"/>
      <c r="V984" s="614"/>
      <c r="W984" s="614"/>
      <c r="X984" s="614"/>
      <c r="Y984" s="614"/>
      <c r="Z984" s="614"/>
      <c r="AA984" s="614"/>
      <c r="AB984" s="614"/>
    </row>
    <row r="985" spans="3:28">
      <c r="C985" s="793"/>
      <c r="D985" s="671"/>
      <c r="E985" s="671"/>
      <c r="F985" s="671"/>
      <c r="G985" s="673"/>
      <c r="H985" s="614"/>
      <c r="I985" s="614"/>
      <c r="J985" s="614"/>
      <c r="K985" s="614"/>
      <c r="L985" s="614"/>
      <c r="M985" s="614"/>
      <c r="N985" s="614"/>
      <c r="O985" s="614"/>
      <c r="P985" s="614"/>
      <c r="Q985" s="614"/>
      <c r="R985" s="614"/>
      <c r="S985" s="614"/>
      <c r="T985" s="614"/>
      <c r="U985" s="674"/>
      <c r="V985" s="614"/>
      <c r="W985" s="614"/>
      <c r="X985" s="614"/>
      <c r="Y985" s="614"/>
      <c r="Z985" s="614"/>
      <c r="AA985" s="614"/>
      <c r="AB985" s="614"/>
    </row>
    <row r="986" spans="3:28">
      <c r="C986" s="793"/>
      <c r="D986" s="671"/>
      <c r="E986" s="671"/>
      <c r="F986" s="671"/>
      <c r="G986" s="673"/>
      <c r="H986" s="614"/>
      <c r="I986" s="614"/>
      <c r="J986" s="614"/>
      <c r="K986" s="614"/>
      <c r="L986" s="614"/>
      <c r="M986" s="614"/>
      <c r="N986" s="614"/>
      <c r="O986" s="614"/>
      <c r="P986" s="614"/>
      <c r="Q986" s="614"/>
      <c r="R986" s="614"/>
      <c r="S986" s="614"/>
      <c r="T986" s="614"/>
      <c r="U986" s="674"/>
      <c r="V986" s="614"/>
      <c r="W986" s="614"/>
      <c r="X986" s="614"/>
      <c r="Y986" s="614"/>
      <c r="Z986" s="614"/>
      <c r="AA986" s="614"/>
      <c r="AB986" s="614"/>
    </row>
    <row r="987" spans="3:28">
      <c r="C987" s="793"/>
      <c r="D987" s="671"/>
      <c r="E987" s="671"/>
      <c r="F987" s="671"/>
      <c r="G987" s="673"/>
      <c r="H987" s="614"/>
      <c r="I987" s="614"/>
      <c r="J987" s="614"/>
      <c r="K987" s="614"/>
      <c r="L987" s="614"/>
      <c r="M987" s="614"/>
      <c r="N987" s="614"/>
      <c r="O987" s="614"/>
      <c r="P987" s="614"/>
      <c r="Q987" s="614"/>
      <c r="R987" s="614"/>
      <c r="S987" s="614"/>
      <c r="T987" s="614"/>
      <c r="U987" s="674"/>
      <c r="V987" s="614"/>
      <c r="W987" s="614"/>
      <c r="X987" s="614"/>
      <c r="Y987" s="614"/>
      <c r="Z987" s="614"/>
      <c r="AA987" s="614"/>
      <c r="AB987" s="614"/>
    </row>
    <row r="988" spans="3:28">
      <c r="C988" s="793"/>
      <c r="D988" s="671"/>
      <c r="E988" s="671"/>
      <c r="F988" s="671"/>
      <c r="G988" s="673"/>
      <c r="H988" s="614"/>
      <c r="I988" s="614"/>
      <c r="J988" s="614"/>
      <c r="K988" s="614"/>
      <c r="L988" s="614"/>
      <c r="M988" s="614"/>
      <c r="N988" s="614"/>
      <c r="O988" s="614"/>
      <c r="P988" s="614"/>
      <c r="Q988" s="614"/>
      <c r="R988" s="614"/>
      <c r="S988" s="614"/>
      <c r="T988" s="614"/>
      <c r="U988" s="674"/>
      <c r="V988" s="614"/>
      <c r="W988" s="614"/>
      <c r="X988" s="614"/>
      <c r="Y988" s="614"/>
      <c r="Z988" s="614"/>
      <c r="AA988" s="614"/>
      <c r="AB988" s="614"/>
    </row>
    <row r="989" spans="3:28">
      <c r="C989" s="793"/>
      <c r="D989" s="671"/>
      <c r="E989" s="671"/>
      <c r="F989" s="671"/>
      <c r="G989" s="673"/>
      <c r="H989" s="614"/>
      <c r="I989" s="614"/>
      <c r="J989" s="614"/>
      <c r="K989" s="614"/>
      <c r="L989" s="614"/>
      <c r="M989" s="614"/>
      <c r="N989" s="614"/>
      <c r="O989" s="614"/>
      <c r="P989" s="614"/>
      <c r="Q989" s="614"/>
      <c r="R989" s="614"/>
      <c r="S989" s="614"/>
      <c r="T989" s="614"/>
      <c r="U989" s="674"/>
      <c r="V989" s="614"/>
      <c r="W989" s="614"/>
      <c r="X989" s="614"/>
      <c r="Y989" s="614"/>
      <c r="Z989" s="614"/>
      <c r="AA989" s="614"/>
      <c r="AB989" s="614"/>
    </row>
    <row r="990" spans="3:28">
      <c r="C990" s="793"/>
      <c r="D990" s="671"/>
      <c r="E990" s="671"/>
      <c r="F990" s="671"/>
      <c r="G990" s="673"/>
      <c r="H990" s="614"/>
      <c r="I990" s="614"/>
      <c r="J990" s="614"/>
      <c r="K990" s="614"/>
      <c r="L990" s="614"/>
      <c r="M990" s="614"/>
      <c r="N990" s="614"/>
      <c r="O990" s="614"/>
      <c r="P990" s="614"/>
      <c r="Q990" s="614"/>
      <c r="R990" s="614"/>
      <c r="S990" s="614"/>
      <c r="T990" s="614"/>
      <c r="U990" s="674"/>
      <c r="V990" s="614"/>
      <c r="W990" s="614"/>
      <c r="X990" s="614"/>
      <c r="Y990" s="614"/>
      <c r="Z990" s="614"/>
      <c r="AA990" s="614"/>
      <c r="AB990" s="614"/>
    </row>
    <row r="991" spans="3:28">
      <c r="C991" s="793"/>
      <c r="D991" s="671"/>
      <c r="E991" s="671"/>
      <c r="F991" s="671"/>
      <c r="G991" s="673"/>
      <c r="H991" s="614"/>
      <c r="I991" s="614"/>
      <c r="J991" s="614"/>
      <c r="K991" s="614"/>
      <c r="L991" s="614"/>
      <c r="M991" s="614"/>
      <c r="N991" s="614"/>
      <c r="O991" s="614"/>
      <c r="P991" s="614"/>
      <c r="Q991" s="614"/>
      <c r="R991" s="614"/>
      <c r="S991" s="614"/>
      <c r="T991" s="614"/>
      <c r="U991" s="674"/>
      <c r="V991" s="614"/>
      <c r="W991" s="614"/>
      <c r="X991" s="614"/>
      <c r="Y991" s="614"/>
      <c r="Z991" s="614"/>
      <c r="AA991" s="614"/>
      <c r="AB991" s="614"/>
    </row>
    <row r="992" spans="3:28">
      <c r="C992" s="793"/>
      <c r="D992" s="671"/>
      <c r="E992" s="671"/>
      <c r="F992" s="671"/>
      <c r="G992" s="673"/>
      <c r="H992" s="614"/>
      <c r="I992" s="614"/>
      <c r="J992" s="614"/>
      <c r="K992" s="614"/>
      <c r="L992" s="614"/>
      <c r="M992" s="614"/>
      <c r="N992" s="614"/>
      <c r="O992" s="614"/>
      <c r="P992" s="614"/>
      <c r="Q992" s="614"/>
      <c r="R992" s="614"/>
      <c r="S992" s="614"/>
      <c r="T992" s="614"/>
      <c r="U992" s="674"/>
      <c r="V992" s="614"/>
      <c r="W992" s="614"/>
      <c r="X992" s="614"/>
      <c r="Y992" s="614"/>
      <c r="Z992" s="614"/>
      <c r="AA992" s="614"/>
      <c r="AB992" s="614"/>
    </row>
    <row r="993" spans="3:28">
      <c r="C993" s="793"/>
      <c r="D993" s="671"/>
      <c r="E993" s="671"/>
      <c r="F993" s="671"/>
      <c r="G993" s="673"/>
      <c r="H993" s="614"/>
      <c r="I993" s="614"/>
      <c r="J993" s="614"/>
      <c r="K993" s="614"/>
      <c r="L993" s="614"/>
      <c r="M993" s="614"/>
      <c r="N993" s="614"/>
      <c r="O993" s="614"/>
      <c r="P993" s="614"/>
      <c r="Q993" s="614"/>
      <c r="R993" s="614"/>
      <c r="S993" s="614"/>
      <c r="T993" s="614"/>
      <c r="U993" s="674"/>
      <c r="V993" s="614"/>
      <c r="W993" s="614"/>
      <c r="X993" s="614"/>
      <c r="Y993" s="614"/>
      <c r="Z993" s="614"/>
      <c r="AA993" s="614"/>
      <c r="AB993" s="614"/>
    </row>
    <row r="994" spans="3:28">
      <c r="C994" s="793"/>
      <c r="D994" s="671"/>
      <c r="E994" s="671"/>
      <c r="F994" s="671"/>
      <c r="G994" s="673"/>
      <c r="H994" s="614"/>
      <c r="I994" s="614"/>
      <c r="J994" s="614"/>
      <c r="K994" s="614"/>
      <c r="L994" s="614"/>
      <c r="M994" s="614"/>
      <c r="N994" s="614"/>
      <c r="O994" s="614"/>
      <c r="P994" s="614"/>
      <c r="Q994" s="614"/>
      <c r="R994" s="614"/>
      <c r="S994" s="614"/>
      <c r="T994" s="614"/>
      <c r="U994" s="674"/>
      <c r="V994" s="614"/>
      <c r="W994" s="614"/>
      <c r="X994" s="614"/>
      <c r="Y994" s="614"/>
      <c r="Z994" s="614"/>
      <c r="AA994" s="614"/>
      <c r="AB994" s="614"/>
    </row>
    <row r="995" spans="3:28">
      <c r="C995" s="793"/>
      <c r="D995" s="671"/>
      <c r="E995" s="671"/>
      <c r="F995" s="671"/>
      <c r="G995" s="673"/>
      <c r="H995" s="614"/>
      <c r="I995" s="614"/>
      <c r="J995" s="614"/>
      <c r="K995" s="614"/>
      <c r="L995" s="614"/>
      <c r="M995" s="614"/>
      <c r="N995" s="614"/>
      <c r="O995" s="614"/>
      <c r="P995" s="614"/>
      <c r="Q995" s="614"/>
      <c r="R995" s="614"/>
      <c r="S995" s="614"/>
      <c r="T995" s="614"/>
      <c r="U995" s="674"/>
      <c r="V995" s="614"/>
      <c r="W995" s="614"/>
      <c r="X995" s="614"/>
      <c r="Y995" s="614"/>
      <c r="Z995" s="614"/>
      <c r="AA995" s="614"/>
      <c r="AB995" s="614"/>
    </row>
    <row r="996" spans="3:28">
      <c r="C996" s="793"/>
      <c r="D996" s="671"/>
      <c r="E996" s="671"/>
      <c r="F996" s="671"/>
      <c r="G996" s="673"/>
      <c r="H996" s="614"/>
      <c r="I996" s="614"/>
      <c r="J996" s="614"/>
      <c r="K996" s="614"/>
      <c r="L996" s="614"/>
      <c r="M996" s="614"/>
      <c r="N996" s="614"/>
      <c r="O996" s="614"/>
      <c r="P996" s="614"/>
      <c r="Q996" s="614"/>
      <c r="R996" s="614"/>
      <c r="S996" s="614"/>
      <c r="T996" s="614"/>
      <c r="U996" s="674"/>
      <c r="V996" s="614"/>
      <c r="W996" s="614"/>
      <c r="X996" s="614"/>
      <c r="Y996" s="614"/>
      <c r="Z996" s="614"/>
      <c r="AA996" s="614"/>
      <c r="AB996" s="614"/>
    </row>
    <row r="997" spans="3:28">
      <c r="C997" s="793"/>
      <c r="D997" s="671"/>
      <c r="E997" s="671"/>
      <c r="F997" s="671"/>
      <c r="G997" s="673"/>
      <c r="H997" s="614"/>
      <c r="I997" s="614"/>
      <c r="J997" s="614"/>
      <c r="K997" s="614"/>
      <c r="L997" s="614"/>
      <c r="M997" s="614"/>
      <c r="N997" s="614"/>
      <c r="O997" s="614"/>
      <c r="P997" s="614"/>
      <c r="Q997" s="614"/>
      <c r="R997" s="614"/>
      <c r="S997" s="614"/>
      <c r="T997" s="614"/>
      <c r="U997" s="674"/>
      <c r="V997" s="614"/>
      <c r="W997" s="614"/>
      <c r="X997" s="614"/>
      <c r="Y997" s="614"/>
      <c r="Z997" s="614"/>
      <c r="AA997" s="614"/>
      <c r="AB997" s="614"/>
    </row>
    <row r="998" spans="3:28">
      <c r="C998" s="793"/>
      <c r="D998" s="671"/>
      <c r="E998" s="671"/>
      <c r="F998" s="671"/>
      <c r="G998" s="673"/>
      <c r="H998" s="614"/>
      <c r="I998" s="614"/>
      <c r="J998" s="614"/>
      <c r="K998" s="614"/>
      <c r="L998" s="614"/>
      <c r="M998" s="614"/>
      <c r="N998" s="614"/>
      <c r="O998" s="614"/>
      <c r="P998" s="614"/>
      <c r="Q998" s="614"/>
      <c r="R998" s="614"/>
      <c r="S998" s="614"/>
      <c r="T998" s="614"/>
      <c r="U998" s="674"/>
      <c r="V998" s="614"/>
      <c r="W998" s="614"/>
      <c r="X998" s="614"/>
      <c r="Y998" s="614"/>
      <c r="Z998" s="614"/>
      <c r="AA998" s="614"/>
      <c r="AB998" s="614"/>
    </row>
    <row r="999" spans="3:28">
      <c r="C999" s="793"/>
      <c r="D999" s="671"/>
      <c r="E999" s="671"/>
      <c r="F999" s="671"/>
      <c r="G999" s="673"/>
      <c r="H999" s="614"/>
      <c r="I999" s="614"/>
      <c r="J999" s="614"/>
      <c r="K999" s="614"/>
      <c r="L999" s="614"/>
      <c r="M999" s="614"/>
      <c r="N999" s="614"/>
      <c r="O999" s="614"/>
      <c r="P999" s="614"/>
      <c r="Q999" s="614"/>
      <c r="R999" s="614"/>
      <c r="S999" s="614"/>
      <c r="T999" s="614"/>
      <c r="U999" s="674"/>
      <c r="V999" s="614"/>
      <c r="W999" s="614"/>
      <c r="X999" s="614"/>
      <c r="Y999" s="614"/>
      <c r="Z999" s="614"/>
      <c r="AA999" s="614"/>
      <c r="AB999" s="614"/>
    </row>
    <row r="1000" spans="3:28">
      <c r="C1000" s="793"/>
      <c r="D1000" s="671"/>
      <c r="E1000" s="671"/>
      <c r="F1000" s="671"/>
      <c r="G1000" s="673"/>
      <c r="H1000" s="614"/>
      <c r="I1000" s="614"/>
      <c r="J1000" s="614"/>
      <c r="K1000" s="614"/>
      <c r="L1000" s="614"/>
      <c r="M1000" s="614"/>
      <c r="N1000" s="614"/>
      <c r="O1000" s="614"/>
      <c r="P1000" s="614"/>
      <c r="Q1000" s="614"/>
      <c r="R1000" s="614"/>
      <c r="S1000" s="614"/>
      <c r="T1000" s="614"/>
      <c r="U1000" s="674"/>
      <c r="V1000" s="614"/>
      <c r="W1000" s="614"/>
      <c r="X1000" s="614"/>
      <c r="Y1000" s="614"/>
      <c r="Z1000" s="614"/>
      <c r="AA1000" s="614"/>
      <c r="AB1000" s="614"/>
    </row>
    <row r="1001" spans="3:28">
      <c r="C1001" s="793"/>
      <c r="D1001" s="671"/>
      <c r="E1001" s="671"/>
      <c r="F1001" s="671"/>
      <c r="G1001" s="673"/>
      <c r="H1001" s="614"/>
      <c r="I1001" s="614"/>
      <c r="J1001" s="614"/>
      <c r="K1001" s="614"/>
      <c r="L1001" s="614"/>
      <c r="M1001" s="614"/>
      <c r="N1001" s="614"/>
      <c r="O1001" s="614"/>
      <c r="P1001" s="614"/>
      <c r="Q1001" s="614"/>
      <c r="R1001" s="614"/>
      <c r="S1001" s="614"/>
      <c r="T1001" s="614"/>
      <c r="U1001" s="674"/>
      <c r="V1001" s="614"/>
      <c r="W1001" s="614"/>
      <c r="X1001" s="614"/>
      <c r="Y1001" s="614"/>
      <c r="Z1001" s="614"/>
      <c r="AA1001" s="614"/>
      <c r="AB1001" s="614"/>
    </row>
    <row r="1002" spans="3:28">
      <c r="C1002" s="793"/>
      <c r="D1002" s="671"/>
      <c r="E1002" s="671"/>
      <c r="F1002" s="671"/>
      <c r="G1002" s="673"/>
      <c r="H1002" s="614"/>
      <c r="I1002" s="614"/>
      <c r="J1002" s="614"/>
      <c r="K1002" s="614"/>
      <c r="L1002" s="614"/>
      <c r="M1002" s="614"/>
      <c r="N1002" s="614"/>
      <c r="O1002" s="614"/>
      <c r="P1002" s="614"/>
      <c r="Q1002" s="614"/>
      <c r="R1002" s="614"/>
      <c r="S1002" s="614"/>
      <c r="T1002" s="614"/>
      <c r="U1002" s="674"/>
      <c r="V1002" s="614"/>
      <c r="W1002" s="614"/>
      <c r="X1002" s="614"/>
      <c r="Y1002" s="614"/>
      <c r="Z1002" s="614"/>
      <c r="AA1002" s="614"/>
      <c r="AB1002" s="614"/>
    </row>
    <row r="1003" spans="3:28">
      <c r="C1003" s="793"/>
      <c r="D1003" s="671"/>
      <c r="E1003" s="671"/>
      <c r="F1003" s="671"/>
      <c r="G1003" s="673"/>
      <c r="H1003" s="614"/>
      <c r="I1003" s="614"/>
      <c r="J1003" s="614"/>
      <c r="K1003" s="614"/>
      <c r="L1003" s="614"/>
      <c r="M1003" s="614"/>
      <c r="N1003" s="614"/>
      <c r="O1003" s="614"/>
      <c r="P1003" s="614"/>
      <c r="Q1003" s="614"/>
      <c r="R1003" s="614"/>
      <c r="S1003" s="614"/>
      <c r="T1003" s="614"/>
      <c r="U1003" s="674"/>
      <c r="V1003" s="614"/>
      <c r="W1003" s="614"/>
      <c r="X1003" s="614"/>
      <c r="Y1003" s="614"/>
      <c r="Z1003" s="614"/>
      <c r="AA1003" s="614"/>
      <c r="AB1003" s="614"/>
    </row>
    <row r="1004" spans="3:28">
      <c r="C1004" s="793"/>
      <c r="D1004" s="671"/>
      <c r="E1004" s="671"/>
      <c r="F1004" s="671"/>
      <c r="G1004" s="673"/>
      <c r="H1004" s="614"/>
      <c r="I1004" s="614"/>
      <c r="J1004" s="614"/>
      <c r="K1004" s="614"/>
      <c r="L1004" s="614"/>
      <c r="M1004" s="614"/>
      <c r="N1004" s="614"/>
      <c r="O1004" s="614"/>
      <c r="P1004" s="614"/>
      <c r="Q1004" s="614"/>
      <c r="R1004" s="614"/>
      <c r="S1004" s="614"/>
      <c r="T1004" s="614"/>
      <c r="U1004" s="674"/>
      <c r="V1004" s="614"/>
      <c r="W1004" s="614"/>
      <c r="X1004" s="614"/>
      <c r="Y1004" s="614"/>
      <c r="Z1004" s="614"/>
      <c r="AA1004" s="614"/>
      <c r="AB1004" s="614"/>
    </row>
    <row r="1005" spans="3:28">
      <c r="C1005" s="793"/>
      <c r="D1005" s="671"/>
      <c r="E1005" s="671"/>
      <c r="F1005" s="671"/>
      <c r="G1005" s="673"/>
      <c r="H1005" s="614"/>
      <c r="I1005" s="614"/>
      <c r="J1005" s="614"/>
      <c r="K1005" s="614"/>
      <c r="L1005" s="614"/>
      <c r="M1005" s="614"/>
      <c r="N1005" s="614"/>
      <c r="O1005" s="614"/>
      <c r="P1005" s="614"/>
      <c r="Q1005" s="614"/>
      <c r="R1005" s="614"/>
      <c r="S1005" s="614"/>
      <c r="T1005" s="614"/>
      <c r="U1005" s="674"/>
      <c r="V1005" s="614"/>
      <c r="W1005" s="614"/>
      <c r="X1005" s="614"/>
      <c r="Y1005" s="614"/>
      <c r="Z1005" s="614"/>
      <c r="AA1005" s="614"/>
      <c r="AB1005" s="614"/>
    </row>
    <row r="1006" spans="3:28">
      <c r="C1006" s="793"/>
      <c r="D1006" s="671"/>
      <c r="E1006" s="671"/>
      <c r="F1006" s="671"/>
      <c r="G1006" s="673"/>
      <c r="H1006" s="614"/>
      <c r="I1006" s="614"/>
      <c r="J1006" s="614"/>
      <c r="K1006" s="614"/>
      <c r="L1006" s="614"/>
      <c r="M1006" s="614"/>
      <c r="N1006" s="614"/>
      <c r="O1006" s="614"/>
      <c r="P1006" s="614"/>
      <c r="Q1006" s="614"/>
      <c r="R1006" s="614"/>
      <c r="S1006" s="614"/>
      <c r="T1006" s="614"/>
      <c r="U1006" s="674"/>
      <c r="V1006" s="614"/>
      <c r="W1006" s="614"/>
      <c r="X1006" s="614"/>
      <c r="Y1006" s="614"/>
      <c r="Z1006" s="614"/>
      <c r="AA1006" s="614"/>
      <c r="AB1006" s="614"/>
    </row>
    <row r="1007" spans="3:28">
      <c r="C1007" s="793"/>
      <c r="D1007" s="671"/>
      <c r="E1007" s="671"/>
      <c r="F1007" s="671"/>
      <c r="G1007" s="673"/>
      <c r="H1007" s="614"/>
      <c r="I1007" s="614"/>
      <c r="J1007" s="614"/>
      <c r="K1007" s="614"/>
      <c r="L1007" s="614"/>
      <c r="M1007" s="614"/>
      <c r="N1007" s="614"/>
      <c r="O1007" s="614"/>
      <c r="P1007" s="614"/>
      <c r="Q1007" s="614"/>
      <c r="R1007" s="614"/>
      <c r="S1007" s="614"/>
      <c r="T1007" s="614"/>
      <c r="U1007" s="674"/>
      <c r="V1007" s="614"/>
      <c r="W1007" s="614"/>
      <c r="X1007" s="614"/>
      <c r="Y1007" s="614"/>
      <c r="Z1007" s="614"/>
      <c r="AA1007" s="614"/>
      <c r="AB1007" s="614"/>
    </row>
    <row r="1008" spans="3:28">
      <c r="C1008" s="793"/>
      <c r="D1008" s="671"/>
      <c r="E1008" s="671"/>
      <c r="F1008" s="671"/>
      <c r="G1008" s="673"/>
      <c r="H1008" s="614"/>
      <c r="I1008" s="614"/>
      <c r="J1008" s="614"/>
      <c r="K1008" s="614"/>
      <c r="L1008" s="614"/>
      <c r="M1008" s="614"/>
      <c r="N1008" s="614"/>
      <c r="O1008" s="614"/>
      <c r="P1008" s="614"/>
      <c r="Q1008" s="614"/>
      <c r="R1008" s="614"/>
      <c r="S1008" s="614"/>
      <c r="T1008" s="614"/>
      <c r="U1008" s="674"/>
      <c r="V1008" s="614"/>
      <c r="W1008" s="614"/>
      <c r="X1008" s="614"/>
      <c r="Y1008" s="614"/>
      <c r="Z1008" s="614"/>
      <c r="AA1008" s="614"/>
      <c r="AB1008" s="614"/>
    </row>
    <row r="1009" spans="3:28">
      <c r="C1009" s="793"/>
      <c r="D1009" s="671"/>
      <c r="E1009" s="671"/>
      <c r="F1009" s="671"/>
      <c r="G1009" s="673"/>
      <c r="H1009" s="614"/>
      <c r="I1009" s="614"/>
      <c r="J1009" s="614"/>
      <c r="K1009" s="614"/>
      <c r="L1009" s="614"/>
      <c r="M1009" s="614"/>
      <c r="N1009" s="614"/>
      <c r="O1009" s="614"/>
      <c r="P1009" s="614"/>
      <c r="Q1009" s="614"/>
      <c r="R1009" s="614"/>
      <c r="S1009" s="614"/>
      <c r="T1009" s="614"/>
      <c r="U1009" s="674"/>
      <c r="V1009" s="614"/>
      <c r="W1009" s="614"/>
      <c r="X1009" s="614"/>
      <c r="Y1009" s="614"/>
      <c r="Z1009" s="614"/>
      <c r="AA1009" s="614"/>
      <c r="AB1009" s="614"/>
    </row>
    <row r="1010" spans="3:28">
      <c r="C1010" s="793"/>
      <c r="D1010" s="671"/>
      <c r="E1010" s="671"/>
      <c r="F1010" s="671"/>
      <c r="G1010" s="673"/>
      <c r="H1010" s="614"/>
      <c r="I1010" s="614"/>
      <c r="J1010" s="614"/>
      <c r="K1010" s="614"/>
      <c r="L1010" s="614"/>
      <c r="M1010" s="614"/>
      <c r="N1010" s="614"/>
      <c r="O1010" s="614"/>
      <c r="P1010" s="614"/>
      <c r="Q1010" s="614"/>
      <c r="R1010" s="614"/>
      <c r="S1010" s="614"/>
      <c r="T1010" s="614"/>
      <c r="U1010" s="674"/>
      <c r="V1010" s="614"/>
      <c r="W1010" s="614"/>
      <c r="X1010" s="614"/>
      <c r="Y1010" s="614"/>
      <c r="Z1010" s="614"/>
      <c r="AA1010" s="614"/>
      <c r="AB1010" s="614"/>
    </row>
    <row r="1011" spans="3:28">
      <c r="C1011" s="793"/>
      <c r="D1011" s="671"/>
      <c r="E1011" s="671"/>
      <c r="F1011" s="671"/>
      <c r="G1011" s="673"/>
      <c r="H1011" s="614"/>
      <c r="I1011" s="614"/>
      <c r="J1011" s="614"/>
      <c r="K1011" s="614"/>
      <c r="L1011" s="614"/>
      <c r="M1011" s="614"/>
      <c r="N1011" s="614"/>
      <c r="O1011" s="614"/>
      <c r="P1011" s="614"/>
      <c r="Q1011" s="614"/>
      <c r="R1011" s="614"/>
      <c r="S1011" s="614"/>
      <c r="T1011" s="614"/>
      <c r="U1011" s="674"/>
      <c r="V1011" s="614"/>
      <c r="W1011" s="614"/>
      <c r="X1011" s="614"/>
      <c r="Y1011" s="614"/>
      <c r="Z1011" s="614"/>
      <c r="AA1011" s="614"/>
      <c r="AB1011" s="614"/>
    </row>
    <row r="1012" spans="3:28">
      <c r="C1012" s="793"/>
      <c r="D1012" s="671"/>
      <c r="E1012" s="671"/>
      <c r="F1012" s="671"/>
      <c r="G1012" s="673"/>
      <c r="H1012" s="614"/>
      <c r="I1012" s="614"/>
      <c r="J1012" s="614"/>
      <c r="K1012" s="614"/>
      <c r="L1012" s="614"/>
      <c r="M1012" s="614"/>
      <c r="N1012" s="614"/>
      <c r="O1012" s="614"/>
      <c r="P1012" s="614"/>
      <c r="Q1012" s="614"/>
      <c r="R1012" s="614"/>
      <c r="S1012" s="614"/>
      <c r="T1012" s="614"/>
      <c r="U1012" s="674"/>
      <c r="V1012" s="614"/>
      <c r="W1012" s="614"/>
      <c r="X1012" s="614"/>
      <c r="Y1012" s="614"/>
      <c r="Z1012" s="614"/>
      <c r="AA1012" s="614"/>
      <c r="AB1012" s="614"/>
    </row>
    <row r="1013" spans="3:28">
      <c r="C1013" s="793"/>
      <c r="D1013" s="671"/>
      <c r="E1013" s="671"/>
      <c r="F1013" s="671"/>
      <c r="G1013" s="673"/>
      <c r="H1013" s="614"/>
      <c r="I1013" s="614"/>
      <c r="J1013" s="614"/>
      <c r="K1013" s="614"/>
      <c r="L1013" s="614"/>
      <c r="M1013" s="614"/>
      <c r="N1013" s="614"/>
      <c r="O1013" s="614"/>
      <c r="P1013" s="614"/>
      <c r="Q1013" s="614"/>
      <c r="R1013" s="614"/>
      <c r="S1013" s="614"/>
      <c r="T1013" s="614"/>
      <c r="U1013" s="674"/>
      <c r="V1013" s="614"/>
      <c r="W1013" s="614"/>
      <c r="X1013" s="614"/>
      <c r="Y1013" s="614"/>
      <c r="Z1013" s="614"/>
      <c r="AA1013" s="614"/>
      <c r="AB1013" s="614"/>
    </row>
    <row r="1014" spans="3:28">
      <c r="C1014" s="793"/>
      <c r="D1014" s="671"/>
      <c r="E1014" s="671"/>
      <c r="F1014" s="671"/>
      <c r="G1014" s="673"/>
      <c r="H1014" s="614"/>
      <c r="I1014" s="614"/>
      <c r="J1014" s="614"/>
      <c r="K1014" s="614"/>
      <c r="L1014" s="614"/>
      <c r="M1014" s="614"/>
      <c r="N1014" s="614"/>
      <c r="O1014" s="614"/>
      <c r="P1014" s="614"/>
      <c r="Q1014" s="614"/>
      <c r="R1014" s="614"/>
      <c r="S1014" s="614"/>
      <c r="T1014" s="614"/>
      <c r="U1014" s="674"/>
      <c r="V1014" s="614"/>
      <c r="W1014" s="614"/>
      <c r="X1014" s="614"/>
      <c r="Y1014" s="614"/>
      <c r="Z1014" s="614"/>
      <c r="AA1014" s="614"/>
      <c r="AB1014" s="614"/>
    </row>
    <row r="1015" spans="3:28">
      <c r="C1015" s="793"/>
      <c r="D1015" s="671"/>
      <c r="E1015" s="671"/>
      <c r="F1015" s="671"/>
      <c r="G1015" s="673"/>
      <c r="H1015" s="614"/>
      <c r="I1015" s="614"/>
      <c r="J1015" s="614"/>
      <c r="K1015" s="614"/>
      <c r="L1015" s="614"/>
      <c r="M1015" s="614"/>
      <c r="N1015" s="614"/>
      <c r="O1015" s="614"/>
      <c r="P1015" s="614"/>
      <c r="Q1015" s="614"/>
      <c r="R1015" s="614"/>
      <c r="S1015" s="614"/>
      <c r="T1015" s="614"/>
      <c r="U1015" s="674"/>
      <c r="V1015" s="614"/>
      <c r="W1015" s="614"/>
      <c r="X1015" s="614"/>
      <c r="Y1015" s="614"/>
      <c r="Z1015" s="614"/>
      <c r="AA1015" s="614"/>
      <c r="AB1015" s="614"/>
    </row>
    <row r="1016" spans="3:28">
      <c r="C1016" s="793"/>
      <c r="D1016" s="671"/>
      <c r="E1016" s="671"/>
      <c r="F1016" s="671"/>
      <c r="G1016" s="673"/>
      <c r="H1016" s="614"/>
      <c r="I1016" s="614"/>
      <c r="J1016" s="614"/>
      <c r="K1016" s="614"/>
      <c r="L1016" s="614"/>
      <c r="M1016" s="614"/>
      <c r="N1016" s="614"/>
      <c r="O1016" s="614"/>
      <c r="P1016" s="614"/>
      <c r="Q1016" s="614"/>
      <c r="R1016" s="614"/>
      <c r="S1016" s="614"/>
      <c r="T1016" s="614"/>
      <c r="U1016" s="674"/>
      <c r="V1016" s="614"/>
      <c r="W1016" s="614"/>
      <c r="X1016" s="614"/>
      <c r="Y1016" s="614"/>
      <c r="Z1016" s="614"/>
      <c r="AA1016" s="614"/>
      <c r="AB1016" s="614"/>
    </row>
    <row r="1017" spans="3:28">
      <c r="C1017" s="793"/>
      <c r="D1017" s="671"/>
      <c r="E1017" s="671"/>
      <c r="F1017" s="671"/>
      <c r="G1017" s="673"/>
      <c r="H1017" s="614"/>
      <c r="I1017" s="614"/>
      <c r="J1017" s="614"/>
      <c r="K1017" s="614"/>
      <c r="L1017" s="614"/>
      <c r="M1017" s="614"/>
      <c r="N1017" s="614"/>
      <c r="O1017" s="614"/>
      <c r="P1017" s="614"/>
      <c r="Q1017" s="614"/>
      <c r="R1017" s="614"/>
      <c r="S1017" s="614"/>
      <c r="T1017" s="614"/>
      <c r="U1017" s="674"/>
      <c r="V1017" s="614"/>
      <c r="W1017" s="614"/>
      <c r="X1017" s="614"/>
      <c r="Y1017" s="614"/>
      <c r="Z1017" s="614"/>
      <c r="AA1017" s="614"/>
      <c r="AB1017" s="614"/>
    </row>
    <row r="1018" spans="3:28">
      <c r="C1018" s="793"/>
      <c r="D1018" s="671"/>
      <c r="E1018" s="671"/>
      <c r="F1018" s="671"/>
      <c r="G1018" s="673"/>
      <c r="H1018" s="614"/>
      <c r="I1018" s="614"/>
      <c r="J1018" s="614"/>
      <c r="K1018" s="614"/>
      <c r="L1018" s="614"/>
      <c r="M1018" s="614"/>
      <c r="N1018" s="614"/>
      <c r="O1018" s="614"/>
      <c r="P1018" s="614"/>
      <c r="Q1018" s="614"/>
      <c r="R1018" s="614"/>
      <c r="S1018" s="614"/>
      <c r="T1018" s="614"/>
      <c r="U1018" s="674"/>
      <c r="V1018" s="614"/>
      <c r="W1018" s="614"/>
      <c r="X1018" s="614"/>
      <c r="Y1018" s="614"/>
      <c r="Z1018" s="614"/>
      <c r="AA1018" s="614"/>
      <c r="AB1018" s="614"/>
    </row>
    <row r="1019" spans="3:28">
      <c r="C1019" s="793"/>
      <c r="D1019" s="671"/>
      <c r="E1019" s="671"/>
      <c r="F1019" s="671"/>
      <c r="G1019" s="673"/>
      <c r="H1019" s="614"/>
      <c r="I1019" s="614"/>
      <c r="J1019" s="614"/>
      <c r="K1019" s="614"/>
      <c r="L1019" s="614"/>
      <c r="M1019" s="614"/>
      <c r="N1019" s="614"/>
      <c r="O1019" s="614"/>
      <c r="P1019" s="614"/>
      <c r="Q1019" s="614"/>
      <c r="R1019" s="614"/>
      <c r="S1019" s="614"/>
      <c r="T1019" s="614"/>
      <c r="U1019" s="674"/>
      <c r="V1019" s="614"/>
      <c r="W1019" s="614"/>
      <c r="X1019" s="614"/>
      <c r="Y1019" s="614"/>
      <c r="Z1019" s="614"/>
      <c r="AA1019" s="614"/>
      <c r="AB1019" s="614"/>
    </row>
    <row r="1020" spans="3:28">
      <c r="C1020" s="793"/>
      <c r="D1020" s="671"/>
      <c r="E1020" s="671"/>
      <c r="F1020" s="671"/>
      <c r="G1020" s="673"/>
      <c r="H1020" s="614"/>
      <c r="I1020" s="614"/>
      <c r="J1020" s="614"/>
      <c r="K1020" s="614"/>
      <c r="L1020" s="614"/>
      <c r="M1020" s="614"/>
      <c r="N1020" s="614"/>
      <c r="O1020" s="614"/>
      <c r="P1020" s="614"/>
      <c r="Q1020" s="614"/>
      <c r="R1020" s="614"/>
      <c r="S1020" s="614"/>
      <c r="T1020" s="614"/>
      <c r="U1020" s="674"/>
      <c r="V1020" s="614"/>
      <c r="W1020" s="614"/>
      <c r="X1020" s="614"/>
      <c r="Y1020" s="614"/>
      <c r="Z1020" s="614"/>
      <c r="AA1020" s="614"/>
      <c r="AB1020" s="614"/>
    </row>
    <row r="1021" spans="3:28">
      <c r="C1021" s="793"/>
      <c r="D1021" s="671"/>
      <c r="E1021" s="671"/>
      <c r="F1021" s="671"/>
      <c r="G1021" s="673"/>
      <c r="H1021" s="614"/>
      <c r="I1021" s="614"/>
      <c r="J1021" s="614"/>
      <c r="K1021" s="614"/>
      <c r="L1021" s="614"/>
      <c r="M1021" s="614"/>
      <c r="N1021" s="614"/>
      <c r="O1021" s="614"/>
      <c r="P1021" s="614"/>
      <c r="Q1021" s="614"/>
      <c r="R1021" s="614"/>
      <c r="S1021" s="614"/>
      <c r="T1021" s="614"/>
      <c r="U1021" s="674"/>
      <c r="V1021" s="614"/>
      <c r="W1021" s="614"/>
      <c r="X1021" s="614"/>
      <c r="Y1021" s="614"/>
      <c r="Z1021" s="614"/>
      <c r="AA1021" s="614"/>
      <c r="AB1021" s="614"/>
    </row>
    <row r="1022" spans="3:28">
      <c r="C1022" s="793"/>
      <c r="D1022" s="671"/>
      <c r="E1022" s="671"/>
      <c r="F1022" s="671"/>
      <c r="G1022" s="673"/>
      <c r="H1022" s="614"/>
      <c r="I1022" s="614"/>
      <c r="J1022" s="614"/>
      <c r="K1022" s="614"/>
      <c r="L1022" s="614"/>
      <c r="M1022" s="614"/>
      <c r="N1022" s="614"/>
      <c r="O1022" s="614"/>
      <c r="P1022" s="614"/>
      <c r="Q1022" s="614"/>
      <c r="R1022" s="614"/>
      <c r="S1022" s="614"/>
      <c r="T1022" s="614"/>
      <c r="U1022" s="674"/>
      <c r="V1022" s="614"/>
      <c r="W1022" s="614"/>
      <c r="X1022" s="614"/>
      <c r="Y1022" s="614"/>
      <c r="Z1022" s="614"/>
      <c r="AA1022" s="614"/>
      <c r="AB1022" s="614"/>
    </row>
    <row r="1023" spans="3:28">
      <c r="C1023" s="793"/>
      <c r="D1023" s="671"/>
      <c r="E1023" s="671"/>
      <c r="F1023" s="671"/>
      <c r="G1023" s="673"/>
      <c r="H1023" s="614"/>
      <c r="I1023" s="614"/>
      <c r="J1023" s="614"/>
      <c r="K1023" s="614"/>
      <c r="L1023" s="614"/>
      <c r="M1023" s="614"/>
      <c r="N1023" s="614"/>
      <c r="O1023" s="614"/>
      <c r="P1023" s="614"/>
      <c r="Q1023" s="614"/>
      <c r="R1023" s="614"/>
      <c r="S1023" s="614"/>
      <c r="T1023" s="614"/>
      <c r="U1023" s="674"/>
      <c r="V1023" s="614"/>
      <c r="W1023" s="614"/>
      <c r="X1023" s="614"/>
      <c r="Y1023" s="614"/>
      <c r="Z1023" s="614"/>
      <c r="AA1023" s="614"/>
      <c r="AB1023" s="614"/>
    </row>
    <row r="1024" spans="3:28">
      <c r="C1024" s="793"/>
      <c r="D1024" s="671"/>
      <c r="E1024" s="671"/>
      <c r="F1024" s="671"/>
      <c r="G1024" s="673"/>
      <c r="H1024" s="614"/>
      <c r="I1024" s="614"/>
      <c r="J1024" s="614"/>
      <c r="K1024" s="614"/>
      <c r="L1024" s="614"/>
      <c r="M1024" s="614"/>
      <c r="N1024" s="614"/>
      <c r="O1024" s="614"/>
      <c r="P1024" s="614"/>
      <c r="Q1024" s="614"/>
      <c r="R1024" s="614"/>
      <c r="S1024" s="614"/>
      <c r="T1024" s="614"/>
      <c r="U1024" s="674"/>
      <c r="V1024" s="614"/>
      <c r="W1024" s="614"/>
      <c r="X1024" s="614"/>
      <c r="Y1024" s="614"/>
      <c r="Z1024" s="614"/>
      <c r="AA1024" s="614"/>
      <c r="AB1024" s="614"/>
    </row>
    <row r="1025" spans="3:28">
      <c r="C1025" s="793"/>
      <c r="D1025" s="671"/>
      <c r="E1025" s="671"/>
      <c r="F1025" s="671"/>
      <c r="G1025" s="673"/>
      <c r="H1025" s="614"/>
      <c r="I1025" s="614"/>
      <c r="J1025" s="614"/>
      <c r="K1025" s="614"/>
      <c r="L1025" s="614"/>
      <c r="M1025" s="614"/>
      <c r="N1025" s="614"/>
      <c r="O1025" s="614"/>
      <c r="P1025" s="614"/>
      <c r="Q1025" s="614"/>
      <c r="R1025" s="614"/>
      <c r="S1025" s="614"/>
      <c r="T1025" s="614"/>
      <c r="U1025" s="674"/>
      <c r="V1025" s="614"/>
      <c r="W1025" s="614"/>
      <c r="X1025" s="614"/>
      <c r="Y1025" s="614"/>
      <c r="Z1025" s="614"/>
      <c r="AA1025" s="614"/>
      <c r="AB1025" s="614"/>
    </row>
    <row r="1026" spans="3:28">
      <c r="C1026" s="793"/>
      <c r="D1026" s="671"/>
      <c r="E1026" s="671"/>
      <c r="F1026" s="671"/>
      <c r="G1026" s="673"/>
      <c r="H1026" s="614"/>
      <c r="I1026" s="614"/>
      <c r="J1026" s="614"/>
      <c r="K1026" s="614"/>
      <c r="L1026" s="614"/>
      <c r="M1026" s="614"/>
      <c r="N1026" s="614"/>
      <c r="O1026" s="614"/>
      <c r="P1026" s="614"/>
      <c r="Q1026" s="614"/>
      <c r="R1026" s="614"/>
      <c r="S1026" s="614"/>
      <c r="T1026" s="614"/>
      <c r="U1026" s="674"/>
      <c r="V1026" s="614"/>
      <c r="W1026" s="614"/>
      <c r="X1026" s="614"/>
      <c r="Y1026" s="614"/>
      <c r="Z1026" s="614"/>
      <c r="AA1026" s="614"/>
      <c r="AB1026" s="614"/>
    </row>
    <row r="1027" spans="3:28">
      <c r="C1027" s="793"/>
      <c r="D1027" s="671"/>
      <c r="E1027" s="671"/>
      <c r="F1027" s="671"/>
      <c r="G1027" s="673"/>
      <c r="H1027" s="614"/>
      <c r="I1027" s="614"/>
      <c r="J1027" s="614"/>
      <c r="K1027" s="614"/>
      <c r="L1027" s="614"/>
      <c r="M1027" s="614"/>
      <c r="N1027" s="614"/>
      <c r="O1027" s="614"/>
      <c r="P1027" s="614"/>
      <c r="Q1027" s="614"/>
      <c r="R1027" s="614"/>
      <c r="S1027" s="614"/>
      <c r="T1027" s="614"/>
      <c r="U1027" s="674"/>
      <c r="V1027" s="614"/>
      <c r="W1027" s="614"/>
      <c r="X1027" s="614"/>
      <c r="Y1027" s="614"/>
      <c r="Z1027" s="614"/>
      <c r="AA1027" s="614"/>
      <c r="AB1027" s="614"/>
    </row>
    <row r="1028" spans="3:28">
      <c r="C1028" s="793"/>
      <c r="D1028" s="671"/>
      <c r="E1028" s="671"/>
      <c r="F1028" s="671"/>
      <c r="G1028" s="673"/>
      <c r="H1028" s="614"/>
      <c r="I1028" s="614"/>
      <c r="J1028" s="614"/>
      <c r="K1028" s="614"/>
      <c r="L1028" s="614"/>
      <c r="M1028" s="614"/>
      <c r="N1028" s="614"/>
      <c r="O1028" s="614"/>
      <c r="P1028" s="614"/>
      <c r="Q1028" s="614"/>
      <c r="R1028" s="614"/>
      <c r="S1028" s="614"/>
      <c r="T1028" s="614"/>
      <c r="U1028" s="674"/>
      <c r="V1028" s="614"/>
      <c r="W1028" s="614"/>
      <c r="X1028" s="614"/>
      <c r="Y1028" s="614"/>
      <c r="Z1028" s="614"/>
      <c r="AA1028" s="614"/>
      <c r="AB1028" s="614"/>
    </row>
    <row r="1029" spans="3:28">
      <c r="C1029" s="793"/>
      <c r="D1029" s="671"/>
      <c r="E1029" s="671"/>
      <c r="F1029" s="671"/>
      <c r="G1029" s="673"/>
      <c r="H1029" s="614"/>
      <c r="I1029" s="614"/>
      <c r="J1029" s="614"/>
      <c r="K1029" s="614"/>
      <c r="L1029" s="614"/>
      <c r="M1029" s="614"/>
      <c r="N1029" s="614"/>
      <c r="O1029" s="614"/>
      <c r="P1029" s="614"/>
      <c r="Q1029" s="614"/>
      <c r="R1029" s="614"/>
      <c r="S1029" s="614"/>
      <c r="T1029" s="614"/>
      <c r="U1029" s="674"/>
      <c r="V1029" s="614"/>
      <c r="W1029" s="614"/>
      <c r="X1029" s="614"/>
      <c r="Y1029" s="614"/>
      <c r="Z1029" s="614"/>
      <c r="AA1029" s="614"/>
      <c r="AB1029" s="614"/>
    </row>
    <row r="1030" spans="3:28">
      <c r="C1030" s="793"/>
      <c r="D1030" s="671"/>
      <c r="E1030" s="671"/>
      <c r="F1030" s="671"/>
      <c r="G1030" s="673"/>
      <c r="H1030" s="614"/>
      <c r="I1030" s="614"/>
      <c r="J1030" s="614"/>
      <c r="K1030" s="614"/>
      <c r="L1030" s="614"/>
      <c r="M1030" s="614"/>
      <c r="N1030" s="614"/>
      <c r="O1030" s="614"/>
      <c r="P1030" s="614"/>
      <c r="Q1030" s="614"/>
      <c r="R1030" s="614"/>
      <c r="S1030" s="614"/>
      <c r="T1030" s="614"/>
      <c r="U1030" s="674"/>
      <c r="V1030" s="614"/>
      <c r="W1030" s="614"/>
      <c r="X1030" s="614"/>
      <c r="Y1030" s="614"/>
      <c r="Z1030" s="614"/>
      <c r="AA1030" s="614"/>
      <c r="AB1030" s="614"/>
    </row>
    <row r="1031" spans="3:28">
      <c r="C1031" s="793"/>
      <c r="D1031" s="671"/>
      <c r="E1031" s="671"/>
      <c r="F1031" s="671"/>
      <c r="G1031" s="673"/>
      <c r="H1031" s="614"/>
      <c r="I1031" s="614"/>
      <c r="J1031" s="614"/>
      <c r="K1031" s="614"/>
      <c r="L1031" s="614"/>
      <c r="M1031" s="614"/>
      <c r="N1031" s="614"/>
      <c r="O1031" s="614"/>
      <c r="P1031" s="614"/>
      <c r="Q1031" s="614"/>
      <c r="R1031" s="614"/>
      <c r="S1031" s="614"/>
      <c r="T1031" s="614"/>
      <c r="U1031" s="674"/>
      <c r="V1031" s="614"/>
      <c r="W1031" s="614"/>
      <c r="X1031" s="614"/>
      <c r="Y1031" s="614"/>
      <c r="Z1031" s="614"/>
      <c r="AA1031" s="614"/>
      <c r="AB1031" s="614"/>
    </row>
    <row r="1032" spans="3:28">
      <c r="C1032" s="793"/>
      <c r="D1032" s="671"/>
      <c r="E1032" s="671"/>
      <c r="F1032" s="671"/>
      <c r="G1032" s="673"/>
      <c r="H1032" s="614"/>
      <c r="I1032" s="614"/>
      <c r="J1032" s="614"/>
      <c r="K1032" s="614"/>
      <c r="L1032" s="614"/>
      <c r="M1032" s="614"/>
      <c r="N1032" s="614"/>
      <c r="O1032" s="614"/>
      <c r="P1032" s="614"/>
      <c r="Q1032" s="614"/>
      <c r="R1032" s="614"/>
      <c r="S1032" s="614"/>
      <c r="T1032" s="614"/>
      <c r="U1032" s="674"/>
      <c r="V1032" s="614"/>
      <c r="W1032" s="614"/>
      <c r="X1032" s="614"/>
      <c r="Y1032" s="614"/>
      <c r="Z1032" s="614"/>
      <c r="AA1032" s="614"/>
      <c r="AB1032" s="614"/>
    </row>
    <row r="1033" spans="3:28">
      <c r="C1033" s="793"/>
      <c r="D1033" s="671"/>
      <c r="E1033" s="671"/>
      <c r="F1033" s="671"/>
      <c r="G1033" s="673"/>
      <c r="H1033" s="614"/>
      <c r="I1033" s="614"/>
      <c r="J1033" s="614"/>
      <c r="K1033" s="614"/>
      <c r="L1033" s="614"/>
      <c r="M1033" s="614"/>
      <c r="N1033" s="614"/>
      <c r="O1033" s="614"/>
      <c r="P1033" s="614"/>
      <c r="Q1033" s="614"/>
      <c r="R1033" s="614"/>
      <c r="S1033" s="614"/>
      <c r="T1033" s="614"/>
      <c r="U1033" s="674"/>
      <c r="V1033" s="614"/>
      <c r="W1033" s="614"/>
      <c r="X1033" s="614"/>
      <c r="Y1033" s="614"/>
      <c r="Z1033" s="614"/>
      <c r="AA1033" s="614"/>
      <c r="AB1033" s="614"/>
    </row>
    <row r="1034" spans="3:28">
      <c r="C1034" s="793"/>
      <c r="D1034" s="671"/>
      <c r="E1034" s="671"/>
      <c r="F1034" s="671"/>
      <c r="G1034" s="673"/>
      <c r="H1034" s="614"/>
      <c r="I1034" s="614"/>
      <c r="J1034" s="614"/>
      <c r="K1034" s="614"/>
      <c r="L1034" s="614"/>
      <c r="M1034" s="614"/>
      <c r="N1034" s="614"/>
      <c r="O1034" s="614"/>
      <c r="P1034" s="614"/>
      <c r="Q1034" s="614"/>
      <c r="R1034" s="614"/>
      <c r="S1034" s="614"/>
      <c r="T1034" s="614"/>
      <c r="U1034" s="674"/>
      <c r="V1034" s="614"/>
      <c r="W1034" s="614"/>
      <c r="X1034" s="614"/>
      <c r="Y1034" s="614"/>
      <c r="Z1034" s="614"/>
      <c r="AA1034" s="614"/>
      <c r="AB1034" s="614"/>
    </row>
    <row r="1035" spans="3:28">
      <c r="C1035" s="793"/>
      <c r="D1035" s="671"/>
      <c r="E1035" s="671"/>
      <c r="F1035" s="671"/>
      <c r="G1035" s="673"/>
      <c r="H1035" s="614"/>
      <c r="I1035" s="614"/>
      <c r="J1035" s="614"/>
      <c r="K1035" s="614"/>
      <c r="L1035" s="614"/>
      <c r="M1035" s="614"/>
      <c r="N1035" s="614"/>
      <c r="O1035" s="614"/>
      <c r="P1035" s="614"/>
      <c r="Q1035" s="614"/>
      <c r="R1035" s="614"/>
      <c r="S1035" s="614"/>
      <c r="T1035" s="614"/>
      <c r="U1035" s="674"/>
      <c r="V1035" s="614"/>
      <c r="W1035" s="614"/>
      <c r="X1035" s="614"/>
      <c r="Y1035" s="614"/>
      <c r="Z1035" s="614"/>
      <c r="AA1035" s="614"/>
      <c r="AB1035" s="614"/>
    </row>
    <row r="1036" spans="3:28">
      <c r="C1036" s="793"/>
      <c r="D1036" s="671"/>
      <c r="E1036" s="671"/>
      <c r="F1036" s="671"/>
      <c r="G1036" s="673"/>
      <c r="H1036" s="614"/>
      <c r="I1036" s="614"/>
      <c r="J1036" s="614"/>
      <c r="K1036" s="614"/>
      <c r="L1036" s="614"/>
      <c r="M1036" s="614"/>
      <c r="N1036" s="614"/>
      <c r="O1036" s="614"/>
      <c r="P1036" s="614"/>
      <c r="Q1036" s="614"/>
      <c r="R1036" s="614"/>
      <c r="S1036" s="614"/>
      <c r="T1036" s="614"/>
      <c r="U1036" s="674"/>
      <c r="V1036" s="614"/>
      <c r="W1036" s="614"/>
      <c r="X1036" s="614"/>
      <c r="Y1036" s="614"/>
      <c r="Z1036" s="614"/>
      <c r="AA1036" s="614"/>
      <c r="AB1036" s="614"/>
    </row>
    <row r="1037" spans="3:28">
      <c r="C1037" s="793"/>
      <c r="D1037" s="671"/>
      <c r="E1037" s="671"/>
      <c r="F1037" s="671"/>
      <c r="G1037" s="673"/>
      <c r="H1037" s="614"/>
      <c r="I1037" s="614"/>
      <c r="J1037" s="614"/>
      <c r="K1037" s="614"/>
      <c r="L1037" s="614"/>
      <c r="M1037" s="614"/>
      <c r="N1037" s="614"/>
      <c r="O1037" s="614"/>
      <c r="P1037" s="614"/>
      <c r="Q1037" s="614"/>
      <c r="R1037" s="614"/>
      <c r="S1037" s="614"/>
      <c r="T1037" s="614"/>
      <c r="U1037" s="674"/>
      <c r="V1037" s="614"/>
      <c r="W1037" s="614"/>
      <c r="X1037" s="614"/>
      <c r="Y1037" s="614"/>
      <c r="Z1037" s="614"/>
      <c r="AA1037" s="614"/>
      <c r="AB1037" s="614"/>
    </row>
    <row r="1038" spans="3:28">
      <c r="C1038" s="793"/>
      <c r="D1038" s="671"/>
      <c r="E1038" s="671"/>
      <c r="F1038" s="671"/>
      <c r="G1038" s="673"/>
      <c r="H1038" s="614"/>
      <c r="I1038" s="614"/>
      <c r="J1038" s="614"/>
      <c r="K1038" s="614"/>
      <c r="L1038" s="614"/>
      <c r="M1038" s="614"/>
      <c r="N1038" s="614"/>
      <c r="O1038" s="614"/>
      <c r="P1038" s="614"/>
      <c r="Q1038" s="614"/>
      <c r="R1038" s="614"/>
      <c r="S1038" s="614"/>
      <c r="T1038" s="614"/>
      <c r="U1038" s="674"/>
      <c r="V1038" s="614"/>
      <c r="W1038" s="614"/>
      <c r="X1038" s="614"/>
      <c r="Y1038" s="614"/>
      <c r="Z1038" s="614"/>
      <c r="AA1038" s="614"/>
      <c r="AB1038" s="614"/>
    </row>
    <row r="1039" spans="3:28">
      <c r="C1039" s="793"/>
      <c r="D1039" s="671"/>
      <c r="E1039" s="671"/>
      <c r="F1039" s="671"/>
      <c r="G1039" s="673"/>
      <c r="H1039" s="614"/>
      <c r="I1039" s="614"/>
      <c r="J1039" s="614"/>
      <c r="K1039" s="614"/>
      <c r="L1039" s="614"/>
      <c r="M1039" s="614"/>
      <c r="N1039" s="614"/>
      <c r="O1039" s="614"/>
      <c r="P1039" s="614"/>
      <c r="Q1039" s="614"/>
      <c r="R1039" s="614"/>
      <c r="S1039" s="614"/>
      <c r="T1039" s="614"/>
      <c r="U1039" s="674"/>
      <c r="V1039" s="614"/>
      <c r="W1039" s="614"/>
      <c r="X1039" s="614"/>
      <c r="Y1039" s="614"/>
      <c r="Z1039" s="614"/>
      <c r="AA1039" s="614"/>
      <c r="AB1039" s="614"/>
    </row>
    <row r="1040" spans="3:28">
      <c r="C1040" s="793"/>
      <c r="D1040" s="671"/>
      <c r="E1040" s="671"/>
      <c r="F1040" s="671"/>
      <c r="G1040" s="673"/>
      <c r="H1040" s="614"/>
      <c r="I1040" s="614"/>
      <c r="J1040" s="614"/>
      <c r="K1040" s="614"/>
      <c r="L1040" s="614"/>
      <c r="M1040" s="614"/>
      <c r="N1040" s="614"/>
      <c r="O1040" s="614"/>
      <c r="P1040" s="614"/>
      <c r="Q1040" s="614"/>
      <c r="R1040" s="614"/>
      <c r="S1040" s="614"/>
      <c r="T1040" s="614"/>
      <c r="U1040" s="674"/>
      <c r="V1040" s="614"/>
      <c r="W1040" s="614"/>
      <c r="X1040" s="614"/>
      <c r="Y1040" s="614"/>
      <c r="Z1040" s="614"/>
      <c r="AA1040" s="614"/>
      <c r="AB1040" s="614"/>
    </row>
    <row r="1041" spans="3:28">
      <c r="C1041" s="793"/>
      <c r="D1041" s="671"/>
      <c r="E1041" s="671"/>
      <c r="F1041" s="671"/>
      <c r="G1041" s="673"/>
      <c r="H1041" s="614"/>
      <c r="I1041" s="614"/>
      <c r="J1041" s="614"/>
      <c r="K1041" s="614"/>
      <c r="L1041" s="614"/>
      <c r="M1041" s="614"/>
      <c r="N1041" s="614"/>
      <c r="O1041" s="614"/>
      <c r="P1041" s="614"/>
      <c r="Q1041" s="614"/>
      <c r="R1041" s="614"/>
      <c r="S1041" s="614"/>
      <c r="T1041" s="614"/>
      <c r="U1041" s="674"/>
      <c r="V1041" s="614"/>
      <c r="W1041" s="614"/>
      <c r="X1041" s="614"/>
      <c r="Y1041" s="614"/>
      <c r="Z1041" s="614"/>
      <c r="AA1041" s="614"/>
      <c r="AB1041" s="614"/>
    </row>
    <row r="1042" spans="3:28">
      <c r="C1042" s="793"/>
      <c r="D1042" s="671"/>
      <c r="E1042" s="671"/>
      <c r="F1042" s="671"/>
      <c r="G1042" s="673"/>
      <c r="H1042" s="614"/>
      <c r="I1042" s="614"/>
      <c r="J1042" s="614"/>
      <c r="K1042" s="614"/>
      <c r="L1042" s="614"/>
      <c r="M1042" s="614"/>
      <c r="N1042" s="614"/>
      <c r="O1042" s="614"/>
      <c r="P1042" s="614"/>
      <c r="Q1042" s="614"/>
      <c r="R1042" s="614"/>
      <c r="S1042" s="614"/>
      <c r="T1042" s="614"/>
      <c r="U1042" s="674"/>
      <c r="V1042" s="614"/>
      <c r="W1042" s="614"/>
      <c r="X1042" s="614"/>
      <c r="Y1042" s="614"/>
      <c r="Z1042" s="614"/>
      <c r="AA1042" s="614"/>
      <c r="AB1042" s="614"/>
    </row>
    <row r="1043" spans="3:28">
      <c r="C1043" s="793"/>
      <c r="D1043" s="671"/>
      <c r="E1043" s="671"/>
      <c r="F1043" s="671"/>
      <c r="G1043" s="673"/>
      <c r="H1043" s="614"/>
      <c r="I1043" s="614"/>
      <c r="J1043" s="614"/>
      <c r="K1043" s="614"/>
      <c r="L1043" s="614"/>
      <c r="M1043" s="614"/>
      <c r="N1043" s="614"/>
      <c r="O1043" s="614"/>
      <c r="P1043" s="614"/>
      <c r="Q1043" s="614"/>
      <c r="R1043" s="614"/>
      <c r="S1043" s="614"/>
      <c r="T1043" s="614"/>
      <c r="U1043" s="674"/>
      <c r="V1043" s="614"/>
      <c r="W1043" s="614"/>
      <c r="X1043" s="614"/>
      <c r="Y1043" s="614"/>
      <c r="Z1043" s="614"/>
      <c r="AA1043" s="614"/>
      <c r="AB1043" s="614"/>
    </row>
    <row r="1044" spans="3:28">
      <c r="C1044" s="793"/>
      <c r="D1044" s="671"/>
      <c r="E1044" s="671"/>
      <c r="F1044" s="671"/>
      <c r="G1044" s="673"/>
      <c r="H1044" s="614"/>
      <c r="I1044" s="614"/>
      <c r="J1044" s="614"/>
      <c r="K1044" s="614"/>
      <c r="L1044" s="614"/>
      <c r="M1044" s="614"/>
      <c r="N1044" s="614"/>
      <c r="O1044" s="614"/>
      <c r="P1044" s="614"/>
      <c r="Q1044" s="614"/>
      <c r="R1044" s="614"/>
      <c r="S1044" s="614"/>
      <c r="T1044" s="614"/>
      <c r="U1044" s="674"/>
      <c r="V1044" s="614"/>
      <c r="W1044" s="614"/>
      <c r="X1044" s="614"/>
      <c r="Y1044" s="614"/>
      <c r="Z1044" s="614"/>
      <c r="AA1044" s="614"/>
      <c r="AB1044" s="614"/>
    </row>
    <row r="1045" spans="3:28">
      <c r="C1045" s="793"/>
      <c r="D1045" s="671"/>
      <c r="E1045" s="671"/>
      <c r="F1045" s="671"/>
      <c r="G1045" s="673"/>
      <c r="H1045" s="614"/>
      <c r="I1045" s="614"/>
      <c r="J1045" s="614"/>
      <c r="K1045" s="614"/>
      <c r="L1045" s="614"/>
      <c r="M1045" s="614"/>
      <c r="N1045" s="614"/>
      <c r="O1045" s="614"/>
      <c r="P1045" s="614"/>
      <c r="Q1045" s="614"/>
      <c r="R1045" s="614"/>
      <c r="S1045" s="614"/>
      <c r="T1045" s="614"/>
      <c r="U1045" s="674"/>
      <c r="V1045" s="614"/>
      <c r="W1045" s="614"/>
      <c r="X1045" s="614"/>
      <c r="Y1045" s="614"/>
      <c r="Z1045" s="614"/>
      <c r="AA1045" s="614"/>
      <c r="AB1045" s="614"/>
    </row>
    <row r="1046" spans="3:28">
      <c r="C1046" s="793"/>
      <c r="D1046" s="671"/>
      <c r="E1046" s="671"/>
      <c r="F1046" s="671"/>
      <c r="G1046" s="673"/>
      <c r="H1046" s="614"/>
      <c r="I1046" s="614"/>
      <c r="J1046" s="614"/>
      <c r="K1046" s="614"/>
      <c r="L1046" s="614"/>
      <c r="M1046" s="614"/>
      <c r="N1046" s="614"/>
      <c r="O1046" s="614"/>
      <c r="P1046" s="614"/>
      <c r="Q1046" s="614"/>
      <c r="R1046" s="614"/>
      <c r="S1046" s="614"/>
      <c r="T1046" s="614"/>
      <c r="U1046" s="674"/>
      <c r="V1046" s="614"/>
      <c r="W1046" s="614"/>
      <c r="X1046" s="614"/>
      <c r="Y1046" s="614"/>
      <c r="Z1046" s="614"/>
      <c r="AA1046" s="614"/>
      <c r="AB1046" s="614"/>
    </row>
    <row r="1047" spans="3:28">
      <c r="C1047" s="793"/>
      <c r="D1047" s="671"/>
      <c r="E1047" s="671"/>
      <c r="F1047" s="671"/>
      <c r="G1047" s="673"/>
      <c r="H1047" s="614"/>
      <c r="I1047" s="614"/>
      <c r="J1047" s="614"/>
      <c r="K1047" s="614"/>
      <c r="L1047" s="614"/>
      <c r="M1047" s="614"/>
      <c r="N1047" s="614"/>
      <c r="O1047" s="614"/>
      <c r="P1047" s="614"/>
      <c r="Q1047" s="614"/>
      <c r="R1047" s="614"/>
      <c r="S1047" s="614"/>
      <c r="T1047" s="614"/>
      <c r="U1047" s="674"/>
      <c r="V1047" s="614"/>
      <c r="W1047" s="614"/>
      <c r="X1047" s="614"/>
      <c r="Y1047" s="614"/>
      <c r="Z1047" s="614"/>
      <c r="AA1047" s="614"/>
      <c r="AB1047" s="614"/>
    </row>
    <row r="1048" spans="3:28">
      <c r="C1048" s="793"/>
      <c r="D1048" s="671"/>
      <c r="E1048" s="671"/>
      <c r="F1048" s="671"/>
      <c r="G1048" s="673"/>
      <c r="H1048" s="614"/>
      <c r="I1048" s="614"/>
      <c r="J1048" s="614"/>
      <c r="K1048" s="614"/>
      <c r="L1048" s="614"/>
      <c r="M1048" s="614"/>
      <c r="N1048" s="614"/>
      <c r="O1048" s="614"/>
      <c r="P1048" s="614"/>
      <c r="Q1048" s="614"/>
      <c r="R1048" s="614"/>
      <c r="S1048" s="614"/>
      <c r="T1048" s="614"/>
      <c r="U1048" s="674"/>
      <c r="V1048" s="614"/>
      <c r="W1048" s="614"/>
      <c r="X1048" s="614"/>
      <c r="Y1048" s="614"/>
      <c r="Z1048" s="614"/>
      <c r="AA1048" s="614"/>
      <c r="AB1048" s="614"/>
    </row>
    <row r="1049" spans="3:28">
      <c r="C1049" s="793"/>
      <c r="D1049" s="671"/>
      <c r="E1049" s="671"/>
      <c r="F1049" s="671"/>
      <c r="G1049" s="673"/>
      <c r="H1049" s="614"/>
      <c r="I1049" s="614"/>
      <c r="J1049" s="614"/>
      <c r="K1049" s="614"/>
      <c r="L1049" s="614"/>
      <c r="M1049" s="614"/>
      <c r="N1049" s="614"/>
      <c r="O1049" s="614"/>
      <c r="P1049" s="614"/>
      <c r="Q1049" s="614"/>
      <c r="R1049" s="614"/>
      <c r="S1049" s="614"/>
      <c r="T1049" s="614"/>
      <c r="U1049" s="674"/>
      <c r="V1049" s="614"/>
      <c r="W1049" s="614"/>
      <c r="X1049" s="614"/>
      <c r="Y1049" s="614"/>
      <c r="Z1049" s="614"/>
      <c r="AA1049" s="614"/>
      <c r="AB1049" s="614"/>
    </row>
    <row r="1050" spans="3:28">
      <c r="C1050" s="793"/>
      <c r="D1050" s="671"/>
      <c r="E1050" s="671"/>
      <c r="F1050" s="671"/>
      <c r="G1050" s="673"/>
      <c r="H1050" s="614"/>
      <c r="I1050" s="614"/>
      <c r="J1050" s="614"/>
      <c r="K1050" s="614"/>
      <c r="L1050" s="614"/>
      <c r="M1050" s="614"/>
      <c r="N1050" s="614"/>
      <c r="O1050" s="614"/>
      <c r="P1050" s="614"/>
      <c r="Q1050" s="614"/>
      <c r="R1050" s="614"/>
      <c r="S1050" s="614"/>
      <c r="T1050" s="614"/>
      <c r="U1050" s="674"/>
      <c r="V1050" s="614"/>
      <c r="W1050" s="614"/>
      <c r="X1050" s="614"/>
      <c r="Y1050" s="614"/>
      <c r="Z1050" s="614"/>
      <c r="AA1050" s="614"/>
      <c r="AB1050" s="614"/>
    </row>
    <row r="1051" spans="3:28">
      <c r="C1051" s="793"/>
      <c r="D1051" s="671"/>
      <c r="E1051" s="671"/>
      <c r="F1051" s="671"/>
      <c r="G1051" s="673"/>
      <c r="H1051" s="614"/>
      <c r="I1051" s="614"/>
      <c r="J1051" s="614"/>
      <c r="K1051" s="614"/>
      <c r="L1051" s="614"/>
      <c r="M1051" s="614"/>
      <c r="N1051" s="614"/>
      <c r="O1051" s="614"/>
      <c r="P1051" s="614"/>
      <c r="Q1051" s="614"/>
      <c r="R1051" s="614"/>
      <c r="S1051" s="614"/>
      <c r="T1051" s="614"/>
      <c r="U1051" s="674"/>
      <c r="V1051" s="614"/>
      <c r="W1051" s="614"/>
      <c r="X1051" s="614"/>
      <c r="Y1051" s="614"/>
      <c r="Z1051" s="614"/>
      <c r="AA1051" s="614"/>
      <c r="AB1051" s="614"/>
    </row>
    <row r="1052" spans="3:28">
      <c r="C1052" s="793"/>
      <c r="D1052" s="671"/>
      <c r="E1052" s="671"/>
      <c r="F1052" s="671"/>
      <c r="G1052" s="673"/>
      <c r="H1052" s="614"/>
      <c r="I1052" s="614"/>
      <c r="J1052" s="614"/>
      <c r="K1052" s="614"/>
      <c r="L1052" s="614"/>
      <c r="M1052" s="614"/>
      <c r="N1052" s="614"/>
      <c r="O1052" s="614"/>
      <c r="P1052" s="614"/>
      <c r="Q1052" s="614"/>
      <c r="R1052" s="614"/>
      <c r="S1052" s="614"/>
      <c r="T1052" s="614"/>
      <c r="U1052" s="674"/>
      <c r="V1052" s="614"/>
      <c r="W1052" s="614"/>
      <c r="X1052" s="614"/>
      <c r="Y1052" s="614"/>
      <c r="Z1052" s="614"/>
      <c r="AA1052" s="614"/>
      <c r="AB1052" s="614"/>
    </row>
    <row r="1053" spans="3:28">
      <c r="C1053" s="793"/>
      <c r="D1053" s="671"/>
      <c r="E1053" s="671"/>
      <c r="F1053" s="671"/>
      <c r="G1053" s="673"/>
      <c r="H1053" s="614"/>
      <c r="I1053" s="614"/>
      <c r="J1053" s="614"/>
      <c r="K1053" s="614"/>
      <c r="L1053" s="614"/>
      <c r="M1053" s="614"/>
      <c r="N1053" s="614"/>
      <c r="O1053" s="614"/>
      <c r="P1053" s="614"/>
      <c r="Q1053" s="614"/>
      <c r="R1053" s="614"/>
      <c r="S1053" s="614"/>
      <c r="T1053" s="614"/>
      <c r="U1053" s="674"/>
      <c r="V1053" s="614"/>
      <c r="W1053" s="614"/>
      <c r="X1053" s="614"/>
      <c r="Y1053" s="614"/>
      <c r="Z1053" s="614"/>
      <c r="AA1053" s="614"/>
      <c r="AB1053" s="614"/>
    </row>
    <row r="1054" spans="3:28">
      <c r="C1054" s="793"/>
      <c r="D1054" s="671"/>
      <c r="E1054" s="671"/>
      <c r="F1054" s="671"/>
      <c r="G1054" s="673"/>
      <c r="H1054" s="614"/>
      <c r="I1054" s="614"/>
      <c r="J1054" s="614"/>
      <c r="K1054" s="614"/>
      <c r="L1054" s="614"/>
      <c r="M1054" s="614"/>
      <c r="N1054" s="614"/>
      <c r="O1054" s="614"/>
      <c r="P1054" s="614"/>
      <c r="Q1054" s="614"/>
      <c r="R1054" s="614"/>
      <c r="S1054" s="614"/>
      <c r="T1054" s="614"/>
      <c r="U1054" s="674"/>
      <c r="V1054" s="614"/>
      <c r="W1054" s="614"/>
      <c r="X1054" s="614"/>
      <c r="Y1054" s="614"/>
      <c r="Z1054" s="614"/>
      <c r="AA1054" s="614"/>
      <c r="AB1054" s="614"/>
    </row>
    <row r="1055" spans="3:28">
      <c r="C1055" s="793"/>
      <c r="D1055" s="671"/>
      <c r="E1055" s="671"/>
      <c r="F1055" s="671"/>
      <c r="G1055" s="673"/>
      <c r="H1055" s="614"/>
      <c r="I1055" s="614"/>
      <c r="J1055" s="614"/>
      <c r="K1055" s="614"/>
      <c r="L1055" s="614"/>
      <c r="M1055" s="614"/>
      <c r="N1055" s="614"/>
      <c r="O1055" s="614"/>
      <c r="P1055" s="614"/>
      <c r="Q1055" s="614"/>
      <c r="R1055" s="614"/>
      <c r="S1055" s="614"/>
      <c r="T1055" s="614"/>
      <c r="U1055" s="674"/>
      <c r="V1055" s="614"/>
      <c r="W1055" s="614"/>
      <c r="X1055" s="614"/>
      <c r="Y1055" s="614"/>
      <c r="Z1055" s="614"/>
      <c r="AA1055" s="614"/>
      <c r="AB1055" s="614"/>
    </row>
    <row r="1056" spans="3:28">
      <c r="C1056" s="793"/>
      <c r="D1056" s="671"/>
      <c r="E1056" s="671"/>
      <c r="F1056" s="671"/>
      <c r="G1056" s="673"/>
      <c r="H1056" s="614"/>
      <c r="I1056" s="614"/>
      <c r="J1056" s="614"/>
      <c r="K1056" s="614"/>
      <c r="L1056" s="614"/>
      <c r="M1056" s="614"/>
      <c r="N1056" s="614"/>
      <c r="O1056" s="614"/>
      <c r="P1056" s="614"/>
      <c r="Q1056" s="614"/>
      <c r="R1056" s="614"/>
      <c r="S1056" s="614"/>
      <c r="T1056" s="614"/>
      <c r="U1056" s="674"/>
      <c r="V1056" s="614"/>
      <c r="W1056" s="614"/>
      <c r="X1056" s="614"/>
      <c r="Y1056" s="614"/>
      <c r="Z1056" s="614"/>
      <c r="AA1056" s="614"/>
      <c r="AB1056" s="614"/>
    </row>
    <row r="1057" spans="3:28">
      <c r="C1057" s="793"/>
      <c r="D1057" s="671"/>
      <c r="E1057" s="671"/>
      <c r="F1057" s="671"/>
      <c r="G1057" s="673"/>
      <c r="H1057" s="614"/>
      <c r="I1057" s="614"/>
      <c r="J1057" s="614"/>
      <c r="K1057" s="614"/>
      <c r="L1057" s="614"/>
      <c r="M1057" s="614"/>
      <c r="N1057" s="614"/>
      <c r="O1057" s="614"/>
      <c r="P1057" s="614"/>
      <c r="Q1057" s="614"/>
      <c r="R1057" s="614"/>
      <c r="S1057" s="614"/>
      <c r="T1057" s="614"/>
      <c r="U1057" s="674"/>
      <c r="V1057" s="614"/>
      <c r="W1057" s="614"/>
      <c r="X1057" s="614"/>
      <c r="Y1057" s="614"/>
      <c r="Z1057" s="614"/>
      <c r="AA1057" s="614"/>
      <c r="AB1057" s="614"/>
    </row>
    <row r="1058" spans="3:28">
      <c r="C1058" s="793"/>
      <c r="D1058" s="671"/>
      <c r="E1058" s="671"/>
      <c r="F1058" s="671"/>
      <c r="G1058" s="673"/>
      <c r="H1058" s="614"/>
      <c r="I1058" s="614"/>
      <c r="J1058" s="614"/>
      <c r="K1058" s="614"/>
      <c r="L1058" s="614"/>
      <c r="M1058" s="614"/>
      <c r="N1058" s="614"/>
      <c r="O1058" s="614"/>
      <c r="P1058" s="614"/>
      <c r="Q1058" s="614"/>
      <c r="R1058" s="614"/>
      <c r="S1058" s="614"/>
      <c r="T1058" s="614"/>
      <c r="U1058" s="674"/>
      <c r="V1058" s="614"/>
      <c r="W1058" s="614"/>
      <c r="X1058" s="614"/>
      <c r="Y1058" s="614"/>
      <c r="Z1058" s="614"/>
      <c r="AA1058" s="614"/>
      <c r="AB1058" s="614"/>
    </row>
    <row r="1059" spans="3:28">
      <c r="C1059" s="793"/>
      <c r="D1059" s="671"/>
      <c r="E1059" s="671"/>
      <c r="F1059" s="671"/>
      <c r="G1059" s="673"/>
      <c r="H1059" s="614"/>
      <c r="I1059" s="614"/>
      <c r="J1059" s="614"/>
      <c r="K1059" s="614"/>
      <c r="L1059" s="614"/>
      <c r="M1059" s="614"/>
      <c r="N1059" s="614"/>
      <c r="O1059" s="614"/>
      <c r="P1059" s="614"/>
      <c r="Q1059" s="614"/>
      <c r="R1059" s="614"/>
      <c r="S1059" s="614"/>
      <c r="T1059" s="614"/>
      <c r="U1059" s="674"/>
      <c r="V1059" s="614"/>
      <c r="W1059" s="614"/>
      <c r="X1059" s="614"/>
      <c r="Y1059" s="614"/>
      <c r="Z1059" s="614"/>
      <c r="AA1059" s="614"/>
      <c r="AB1059" s="614"/>
    </row>
    <row r="1060" spans="3:28">
      <c r="C1060" s="793"/>
      <c r="D1060" s="671"/>
      <c r="E1060" s="671"/>
      <c r="F1060" s="671"/>
      <c r="G1060" s="673"/>
      <c r="H1060" s="614"/>
      <c r="I1060" s="614"/>
      <c r="J1060" s="614"/>
      <c r="K1060" s="614"/>
      <c r="L1060" s="614"/>
      <c r="M1060" s="614"/>
      <c r="N1060" s="614"/>
      <c r="O1060" s="614"/>
      <c r="P1060" s="614"/>
      <c r="Q1060" s="614"/>
      <c r="R1060" s="614"/>
      <c r="S1060" s="614"/>
      <c r="T1060" s="614"/>
      <c r="U1060" s="674"/>
      <c r="V1060" s="614"/>
      <c r="W1060" s="614"/>
      <c r="X1060" s="614"/>
      <c r="Y1060" s="614"/>
      <c r="Z1060" s="614"/>
      <c r="AA1060" s="614"/>
      <c r="AB1060" s="614"/>
    </row>
    <row r="1061" spans="3:28">
      <c r="C1061" s="793"/>
      <c r="D1061" s="671"/>
      <c r="E1061" s="671"/>
      <c r="F1061" s="671"/>
      <c r="G1061" s="673"/>
      <c r="H1061" s="614"/>
      <c r="I1061" s="614"/>
      <c r="J1061" s="614"/>
      <c r="K1061" s="614"/>
      <c r="L1061" s="614"/>
      <c r="M1061" s="614"/>
      <c r="N1061" s="614"/>
      <c r="O1061" s="614"/>
      <c r="P1061" s="614"/>
      <c r="Q1061" s="614"/>
      <c r="R1061" s="614"/>
      <c r="S1061" s="614"/>
      <c r="T1061" s="614"/>
      <c r="U1061" s="674"/>
      <c r="V1061" s="614"/>
      <c r="W1061" s="614"/>
      <c r="X1061" s="614"/>
      <c r="Y1061" s="614"/>
      <c r="Z1061" s="614"/>
      <c r="AA1061" s="614"/>
      <c r="AB1061" s="614"/>
    </row>
    <row r="1062" spans="3:28">
      <c r="C1062" s="793"/>
      <c r="D1062" s="671"/>
      <c r="E1062" s="671"/>
      <c r="F1062" s="671"/>
      <c r="G1062" s="673"/>
      <c r="H1062" s="614"/>
      <c r="I1062" s="614"/>
      <c r="J1062" s="614"/>
      <c r="K1062" s="614"/>
      <c r="L1062" s="614"/>
      <c r="M1062" s="614"/>
      <c r="N1062" s="614"/>
      <c r="O1062" s="614"/>
      <c r="P1062" s="614"/>
      <c r="Q1062" s="614"/>
      <c r="R1062" s="614"/>
      <c r="S1062" s="614"/>
      <c r="T1062" s="614"/>
      <c r="U1062" s="674"/>
      <c r="V1062" s="614"/>
      <c r="W1062" s="614"/>
      <c r="X1062" s="614"/>
      <c r="Y1062" s="614"/>
      <c r="Z1062" s="614"/>
      <c r="AA1062" s="614"/>
      <c r="AB1062" s="614"/>
    </row>
    <row r="1063" spans="3:28">
      <c r="C1063" s="793"/>
      <c r="D1063" s="671"/>
      <c r="E1063" s="671"/>
      <c r="F1063" s="671"/>
      <c r="G1063" s="673"/>
      <c r="H1063" s="614"/>
      <c r="I1063" s="614"/>
      <c r="J1063" s="614"/>
      <c r="K1063" s="614"/>
      <c r="L1063" s="614"/>
      <c r="M1063" s="614"/>
      <c r="N1063" s="614"/>
      <c r="O1063" s="614"/>
      <c r="P1063" s="614"/>
      <c r="Q1063" s="614"/>
      <c r="R1063" s="614"/>
      <c r="S1063" s="614"/>
      <c r="T1063" s="614"/>
      <c r="U1063" s="674"/>
      <c r="V1063" s="614"/>
      <c r="W1063" s="614"/>
      <c r="X1063" s="614"/>
      <c r="Y1063" s="614"/>
      <c r="Z1063" s="614"/>
      <c r="AA1063" s="614"/>
      <c r="AB1063" s="614"/>
    </row>
    <row r="1064" spans="3:28">
      <c r="C1064" s="793"/>
      <c r="D1064" s="671"/>
      <c r="E1064" s="671"/>
      <c r="F1064" s="671"/>
      <c r="G1064" s="673"/>
      <c r="H1064" s="614"/>
      <c r="I1064" s="614"/>
      <c r="J1064" s="614"/>
      <c r="K1064" s="614"/>
      <c r="L1064" s="614"/>
      <c r="M1064" s="614"/>
      <c r="N1064" s="614"/>
      <c r="O1064" s="614"/>
      <c r="P1064" s="614"/>
      <c r="Q1064" s="614"/>
      <c r="R1064" s="614"/>
      <c r="S1064" s="614"/>
      <c r="T1064" s="614"/>
      <c r="U1064" s="674"/>
      <c r="V1064" s="614"/>
      <c r="W1064" s="614"/>
      <c r="X1064" s="614"/>
      <c r="Y1064" s="614"/>
      <c r="Z1064" s="614"/>
      <c r="AA1064" s="614"/>
      <c r="AB1064" s="614"/>
    </row>
    <row r="1065" spans="3:28">
      <c r="C1065" s="793"/>
      <c r="D1065" s="671"/>
      <c r="E1065" s="671"/>
      <c r="F1065" s="671"/>
      <c r="G1065" s="673"/>
      <c r="H1065" s="614"/>
      <c r="I1065" s="614"/>
      <c r="J1065" s="614"/>
      <c r="K1065" s="614"/>
      <c r="L1065" s="614"/>
      <c r="M1065" s="614"/>
      <c r="N1065" s="614"/>
      <c r="O1065" s="614"/>
      <c r="P1065" s="614"/>
      <c r="Q1065" s="614"/>
      <c r="R1065" s="614"/>
      <c r="S1065" s="614"/>
      <c r="T1065" s="614"/>
      <c r="U1065" s="674"/>
      <c r="V1065" s="614"/>
      <c r="W1065" s="614"/>
      <c r="X1065" s="614"/>
      <c r="Y1065" s="614"/>
      <c r="Z1065" s="614"/>
      <c r="AA1065" s="614"/>
      <c r="AB1065" s="614"/>
    </row>
    <row r="1066" spans="3:28">
      <c r="C1066" s="793"/>
      <c r="D1066" s="671"/>
      <c r="E1066" s="671"/>
      <c r="F1066" s="671"/>
      <c r="G1066" s="673"/>
      <c r="H1066" s="614"/>
      <c r="I1066" s="614"/>
      <c r="J1066" s="614"/>
      <c r="K1066" s="614"/>
      <c r="L1066" s="614"/>
      <c r="M1066" s="614"/>
      <c r="N1066" s="614"/>
      <c r="O1066" s="614"/>
      <c r="P1066" s="614"/>
      <c r="Q1066" s="614"/>
      <c r="R1066" s="614"/>
      <c r="S1066" s="614"/>
      <c r="T1066" s="614"/>
      <c r="U1066" s="674"/>
      <c r="V1066" s="614"/>
      <c r="W1066" s="614"/>
      <c r="X1066" s="614"/>
      <c r="Y1066" s="614"/>
      <c r="Z1066" s="614"/>
      <c r="AA1066" s="614"/>
      <c r="AB1066" s="614"/>
    </row>
    <row r="1067" spans="3:28">
      <c r="C1067" s="793"/>
      <c r="D1067" s="671"/>
      <c r="E1067" s="671"/>
      <c r="F1067" s="671"/>
      <c r="G1067" s="673"/>
      <c r="H1067" s="614"/>
      <c r="I1067" s="614"/>
      <c r="J1067" s="614"/>
      <c r="K1067" s="614"/>
      <c r="L1067" s="614"/>
      <c r="M1067" s="614"/>
      <c r="N1067" s="614"/>
      <c r="O1067" s="614"/>
      <c r="P1067" s="614"/>
      <c r="Q1067" s="614"/>
      <c r="R1067" s="614"/>
      <c r="S1067" s="614"/>
      <c r="T1067" s="614"/>
      <c r="U1067" s="674"/>
      <c r="V1067" s="614"/>
      <c r="W1067" s="614"/>
      <c r="X1067" s="614"/>
      <c r="Y1067" s="614"/>
      <c r="Z1067" s="614"/>
      <c r="AA1067" s="614"/>
      <c r="AB1067" s="614"/>
    </row>
    <row r="1068" spans="3:28">
      <c r="C1068" s="793"/>
      <c r="D1068" s="671"/>
      <c r="E1068" s="671"/>
      <c r="F1068" s="671"/>
      <c r="G1068" s="673"/>
      <c r="H1068" s="614"/>
      <c r="I1068" s="614"/>
      <c r="J1068" s="614"/>
      <c r="K1068" s="614"/>
      <c r="L1068" s="614"/>
      <c r="M1068" s="614"/>
      <c r="N1068" s="614"/>
      <c r="O1068" s="614"/>
      <c r="P1068" s="614"/>
      <c r="Q1068" s="614"/>
      <c r="R1068" s="614"/>
      <c r="S1068" s="614"/>
      <c r="T1068" s="614"/>
      <c r="U1068" s="674"/>
      <c r="V1068" s="614"/>
      <c r="W1068" s="614"/>
      <c r="X1068" s="614"/>
      <c r="Y1068" s="614"/>
      <c r="Z1068" s="614"/>
      <c r="AA1068" s="614"/>
      <c r="AB1068" s="614"/>
    </row>
    <row r="1069" spans="3:28">
      <c r="C1069" s="793"/>
      <c r="D1069" s="671"/>
      <c r="E1069" s="671"/>
      <c r="F1069" s="671"/>
      <c r="G1069" s="673"/>
      <c r="H1069" s="614"/>
      <c r="I1069" s="614"/>
      <c r="J1069" s="614"/>
      <c r="K1069" s="614"/>
      <c r="L1069" s="614"/>
      <c r="M1069" s="614"/>
      <c r="N1069" s="614"/>
      <c r="O1069" s="614"/>
      <c r="P1069" s="614"/>
      <c r="Q1069" s="614"/>
      <c r="R1069" s="614"/>
      <c r="S1069" s="614"/>
      <c r="T1069" s="614"/>
      <c r="U1069" s="674"/>
      <c r="V1069" s="614"/>
      <c r="W1069" s="614"/>
      <c r="X1069" s="614"/>
      <c r="Y1069" s="614"/>
      <c r="Z1069" s="614"/>
      <c r="AA1069" s="614"/>
      <c r="AB1069" s="614"/>
    </row>
    <row r="1070" spans="3:28">
      <c r="C1070" s="793"/>
      <c r="D1070" s="671"/>
      <c r="E1070" s="671"/>
      <c r="F1070" s="671"/>
      <c r="G1070" s="673"/>
      <c r="H1070" s="614"/>
      <c r="I1070" s="614"/>
      <c r="J1070" s="614"/>
      <c r="K1070" s="614"/>
      <c r="L1070" s="614"/>
      <c r="M1070" s="614"/>
      <c r="N1070" s="614"/>
      <c r="O1070" s="614"/>
      <c r="P1070" s="614"/>
      <c r="Q1070" s="614"/>
      <c r="R1070" s="614"/>
      <c r="S1070" s="614"/>
      <c r="T1070" s="614"/>
      <c r="U1070" s="674"/>
      <c r="V1070" s="614"/>
      <c r="W1070" s="614"/>
      <c r="X1070" s="614"/>
      <c r="Y1070" s="614"/>
      <c r="Z1070" s="614"/>
      <c r="AA1070" s="614"/>
      <c r="AB1070" s="614"/>
    </row>
    <row r="1071" spans="3:28">
      <c r="C1071" s="793"/>
      <c r="D1071" s="671"/>
      <c r="E1071" s="671"/>
      <c r="F1071" s="671"/>
      <c r="G1071" s="673"/>
      <c r="H1071" s="614"/>
      <c r="I1071" s="614"/>
      <c r="J1071" s="614"/>
      <c r="K1071" s="614"/>
      <c r="L1071" s="614"/>
      <c r="M1071" s="614"/>
      <c r="N1071" s="614"/>
      <c r="O1071" s="614"/>
      <c r="P1071" s="614"/>
      <c r="Q1071" s="614"/>
      <c r="R1071" s="614"/>
      <c r="S1071" s="614"/>
      <c r="T1071" s="614"/>
      <c r="U1071" s="674"/>
      <c r="V1071" s="614"/>
      <c r="W1071" s="614"/>
      <c r="X1071" s="614"/>
      <c r="Y1071" s="614"/>
      <c r="Z1071" s="614"/>
      <c r="AA1071" s="614"/>
      <c r="AB1071" s="614"/>
    </row>
    <row r="1072" spans="3:28">
      <c r="C1072" s="793"/>
      <c r="D1072" s="671"/>
      <c r="E1072" s="671"/>
      <c r="F1072" s="671"/>
      <c r="G1072" s="673"/>
      <c r="H1072" s="614"/>
      <c r="I1072" s="614"/>
      <c r="J1072" s="614"/>
      <c r="K1072" s="614"/>
      <c r="L1072" s="614"/>
      <c r="M1072" s="614"/>
      <c r="N1072" s="614"/>
      <c r="O1072" s="614"/>
      <c r="P1072" s="614"/>
      <c r="Q1072" s="614"/>
      <c r="R1072" s="614"/>
      <c r="S1072" s="614"/>
      <c r="T1072" s="614"/>
      <c r="U1072" s="674"/>
      <c r="V1072" s="614"/>
      <c r="W1072" s="614"/>
      <c r="X1072" s="614"/>
      <c r="Y1072" s="614"/>
      <c r="Z1072" s="614"/>
      <c r="AA1072" s="614"/>
      <c r="AB1072" s="614"/>
    </row>
    <row r="1073" spans="3:28">
      <c r="C1073" s="793"/>
      <c r="D1073" s="671"/>
      <c r="E1073" s="671"/>
      <c r="F1073" s="671"/>
      <c r="G1073" s="673"/>
      <c r="H1073" s="614"/>
      <c r="I1073" s="614"/>
      <c r="J1073" s="614"/>
      <c r="K1073" s="614"/>
      <c r="L1073" s="614"/>
      <c r="M1073" s="614"/>
      <c r="N1073" s="614"/>
      <c r="O1073" s="614"/>
      <c r="P1073" s="614"/>
      <c r="Q1073" s="614"/>
      <c r="R1073" s="614"/>
      <c r="S1073" s="614"/>
      <c r="T1073" s="614"/>
      <c r="U1073" s="674"/>
      <c r="V1073" s="614"/>
      <c r="W1073" s="614"/>
      <c r="X1073" s="614"/>
      <c r="Y1073" s="614"/>
      <c r="Z1073" s="614"/>
      <c r="AA1073" s="614"/>
      <c r="AB1073" s="614"/>
    </row>
    <row r="1074" spans="3:28">
      <c r="C1074" s="793"/>
      <c r="D1074" s="671"/>
      <c r="E1074" s="671"/>
      <c r="F1074" s="671"/>
      <c r="G1074" s="673"/>
      <c r="H1074" s="614"/>
      <c r="I1074" s="614"/>
      <c r="J1074" s="614"/>
      <c r="K1074" s="614"/>
      <c r="L1074" s="614"/>
      <c r="M1074" s="614"/>
      <c r="N1074" s="614"/>
      <c r="O1074" s="614"/>
      <c r="P1074" s="614"/>
      <c r="Q1074" s="614"/>
      <c r="R1074" s="614"/>
      <c r="S1074" s="614"/>
      <c r="T1074" s="614"/>
      <c r="U1074" s="674"/>
      <c r="V1074" s="614"/>
      <c r="W1074" s="614"/>
      <c r="X1074" s="614"/>
      <c r="Y1074" s="614"/>
      <c r="Z1074" s="614"/>
      <c r="AA1074" s="614"/>
      <c r="AB1074" s="614"/>
    </row>
    <row r="1075" spans="3:28">
      <c r="C1075" s="793"/>
      <c r="D1075" s="671"/>
      <c r="E1075" s="671"/>
      <c r="F1075" s="671"/>
      <c r="G1075" s="673"/>
      <c r="H1075" s="614"/>
      <c r="I1075" s="614"/>
      <c r="J1075" s="614"/>
      <c r="K1075" s="614"/>
      <c r="L1075" s="614"/>
      <c r="M1075" s="614"/>
      <c r="N1075" s="614"/>
      <c r="O1075" s="614"/>
      <c r="P1075" s="614"/>
      <c r="Q1075" s="614"/>
      <c r="R1075" s="614"/>
      <c r="S1075" s="614"/>
      <c r="T1075" s="614"/>
      <c r="U1075" s="674"/>
      <c r="V1075" s="614"/>
      <c r="W1075" s="614"/>
      <c r="X1075" s="614"/>
      <c r="Y1075" s="614"/>
      <c r="Z1075" s="614"/>
      <c r="AA1075" s="614"/>
      <c r="AB1075" s="614"/>
    </row>
    <row r="1076" spans="3:28">
      <c r="C1076" s="793"/>
      <c r="D1076" s="671"/>
      <c r="E1076" s="671"/>
      <c r="F1076" s="671"/>
      <c r="G1076" s="673"/>
      <c r="H1076" s="614"/>
      <c r="I1076" s="614"/>
      <c r="J1076" s="614"/>
      <c r="K1076" s="614"/>
      <c r="L1076" s="614"/>
      <c r="M1076" s="614"/>
      <c r="N1076" s="614"/>
      <c r="O1076" s="614"/>
      <c r="P1076" s="614"/>
      <c r="Q1076" s="614"/>
      <c r="R1076" s="614"/>
      <c r="S1076" s="614"/>
      <c r="T1076" s="614"/>
      <c r="U1076" s="674"/>
      <c r="V1076" s="614"/>
      <c r="W1076" s="614"/>
      <c r="X1076" s="614"/>
      <c r="Y1076" s="614"/>
      <c r="Z1076" s="614"/>
      <c r="AA1076" s="614"/>
      <c r="AB1076" s="614"/>
    </row>
    <row r="1077" spans="3:28">
      <c r="C1077" s="793"/>
      <c r="D1077" s="671"/>
      <c r="E1077" s="671"/>
      <c r="F1077" s="671"/>
      <c r="G1077" s="673"/>
      <c r="H1077" s="614"/>
      <c r="I1077" s="614"/>
      <c r="J1077" s="614"/>
      <c r="K1077" s="614"/>
      <c r="L1077" s="614"/>
      <c r="M1077" s="614"/>
      <c r="N1077" s="614"/>
      <c r="O1077" s="614"/>
      <c r="P1077" s="614"/>
      <c r="Q1077" s="614"/>
      <c r="R1077" s="614"/>
      <c r="S1077" s="614"/>
      <c r="T1077" s="614"/>
      <c r="U1077" s="674"/>
      <c r="V1077" s="614"/>
      <c r="W1077" s="614"/>
      <c r="X1077" s="614"/>
      <c r="Y1077" s="614"/>
      <c r="Z1077" s="614"/>
      <c r="AA1077" s="614"/>
      <c r="AB1077" s="614"/>
    </row>
    <row r="1078" spans="3:28">
      <c r="C1078" s="793"/>
      <c r="D1078" s="671"/>
      <c r="E1078" s="671"/>
      <c r="F1078" s="671"/>
      <c r="G1078" s="673"/>
      <c r="H1078" s="614"/>
      <c r="I1078" s="614"/>
      <c r="J1078" s="614"/>
      <c r="K1078" s="614"/>
      <c r="L1078" s="614"/>
      <c r="M1078" s="614"/>
      <c r="N1078" s="614"/>
      <c r="O1078" s="614"/>
      <c r="P1078" s="614"/>
      <c r="Q1078" s="614"/>
      <c r="R1078" s="614"/>
      <c r="S1078" s="614"/>
      <c r="T1078" s="614"/>
      <c r="U1078" s="674"/>
      <c r="V1078" s="614"/>
      <c r="W1078" s="614"/>
      <c r="X1078" s="614"/>
      <c r="Y1078" s="614"/>
      <c r="Z1078" s="614"/>
      <c r="AA1078" s="614"/>
      <c r="AB1078" s="614"/>
    </row>
    <row r="1079" spans="3:28">
      <c r="C1079" s="793"/>
      <c r="D1079" s="671"/>
      <c r="E1079" s="671"/>
      <c r="F1079" s="671"/>
      <c r="G1079" s="673"/>
      <c r="H1079" s="614"/>
      <c r="I1079" s="614"/>
      <c r="J1079" s="614"/>
      <c r="K1079" s="614"/>
      <c r="L1079" s="614"/>
      <c r="M1079" s="614"/>
      <c r="N1079" s="614"/>
      <c r="O1079" s="614"/>
      <c r="P1079" s="614"/>
      <c r="Q1079" s="614"/>
      <c r="R1079" s="614"/>
      <c r="S1079" s="614"/>
      <c r="T1079" s="614"/>
      <c r="U1079" s="674"/>
      <c r="V1079" s="614"/>
      <c r="W1079" s="614"/>
      <c r="X1079" s="614"/>
      <c r="Y1079" s="614"/>
      <c r="Z1079" s="614"/>
      <c r="AA1079" s="614"/>
      <c r="AB1079" s="614"/>
    </row>
    <row r="1080" spans="3:28">
      <c r="C1080" s="793"/>
      <c r="D1080" s="671"/>
      <c r="E1080" s="671"/>
      <c r="F1080" s="671"/>
      <c r="G1080" s="673"/>
      <c r="H1080" s="614"/>
      <c r="I1080" s="614"/>
      <c r="J1080" s="614"/>
      <c r="K1080" s="614"/>
      <c r="L1080" s="614"/>
      <c r="M1080" s="614"/>
      <c r="N1080" s="614"/>
      <c r="O1080" s="614"/>
      <c r="P1080" s="614"/>
      <c r="Q1080" s="614"/>
      <c r="R1080" s="614"/>
      <c r="S1080" s="614"/>
      <c r="T1080" s="614"/>
      <c r="U1080" s="674"/>
      <c r="V1080" s="614"/>
      <c r="W1080" s="614"/>
      <c r="X1080" s="614"/>
      <c r="Y1080" s="614"/>
      <c r="Z1080" s="614"/>
      <c r="AA1080" s="614"/>
      <c r="AB1080" s="614"/>
    </row>
    <row r="1081" spans="3:28">
      <c r="C1081" s="793"/>
      <c r="D1081" s="671"/>
      <c r="E1081" s="671"/>
      <c r="F1081" s="671"/>
      <c r="G1081" s="673"/>
      <c r="H1081" s="614"/>
      <c r="I1081" s="614"/>
      <c r="J1081" s="614"/>
      <c r="K1081" s="614"/>
      <c r="L1081" s="614"/>
      <c r="M1081" s="614"/>
      <c r="N1081" s="614"/>
      <c r="O1081" s="614"/>
      <c r="P1081" s="614"/>
      <c r="Q1081" s="614"/>
      <c r="R1081" s="614"/>
      <c r="S1081" s="614"/>
      <c r="T1081" s="614"/>
      <c r="U1081" s="674"/>
      <c r="V1081" s="614"/>
      <c r="W1081" s="614"/>
      <c r="X1081" s="614"/>
      <c r="Y1081" s="614"/>
      <c r="Z1081" s="614"/>
      <c r="AA1081" s="614"/>
      <c r="AB1081" s="614"/>
    </row>
    <row r="1082" spans="3:28">
      <c r="C1082" s="793"/>
      <c r="D1082" s="671"/>
      <c r="E1082" s="671"/>
      <c r="F1082" s="671"/>
      <c r="G1082" s="673"/>
      <c r="H1082" s="614"/>
      <c r="I1082" s="614"/>
      <c r="J1082" s="614"/>
      <c r="K1082" s="614"/>
      <c r="L1082" s="614"/>
      <c r="M1082" s="614"/>
      <c r="N1082" s="614"/>
      <c r="O1082" s="614"/>
      <c r="P1082" s="614"/>
      <c r="Q1082" s="614"/>
      <c r="R1082" s="614"/>
      <c r="S1082" s="614"/>
      <c r="T1082" s="614"/>
      <c r="U1082" s="674"/>
      <c r="V1082" s="614"/>
      <c r="W1082" s="614"/>
      <c r="X1082" s="614"/>
      <c r="Y1082" s="614"/>
      <c r="Z1082" s="614"/>
      <c r="AA1082" s="614"/>
      <c r="AB1082" s="614"/>
    </row>
    <row r="1083" spans="3:28">
      <c r="C1083" s="793"/>
      <c r="D1083" s="671"/>
      <c r="E1083" s="671"/>
      <c r="F1083" s="671"/>
      <c r="G1083" s="673"/>
      <c r="H1083" s="614"/>
      <c r="I1083" s="614"/>
      <c r="J1083" s="614"/>
      <c r="K1083" s="614"/>
      <c r="L1083" s="614"/>
      <c r="M1083" s="614"/>
      <c r="N1083" s="614"/>
      <c r="O1083" s="614"/>
      <c r="P1083" s="614"/>
      <c r="Q1083" s="614"/>
      <c r="R1083" s="614"/>
      <c r="S1083" s="614"/>
      <c r="T1083" s="614"/>
      <c r="U1083" s="674"/>
      <c r="V1083" s="614"/>
      <c r="W1083" s="614"/>
      <c r="X1083" s="614"/>
      <c r="Y1083" s="614"/>
      <c r="Z1083" s="614"/>
      <c r="AA1083" s="614"/>
      <c r="AB1083" s="614"/>
    </row>
    <row r="1084" spans="3:28">
      <c r="C1084" s="793"/>
      <c r="D1084" s="671"/>
      <c r="E1084" s="671"/>
      <c r="F1084" s="671"/>
      <c r="G1084" s="673"/>
      <c r="H1084" s="614"/>
      <c r="I1084" s="614"/>
      <c r="J1084" s="614"/>
      <c r="K1084" s="614"/>
      <c r="L1084" s="614"/>
      <c r="M1084" s="614"/>
      <c r="N1084" s="614"/>
      <c r="O1084" s="614"/>
      <c r="P1084" s="614"/>
      <c r="Q1084" s="614"/>
      <c r="R1084" s="614"/>
      <c r="S1084" s="614"/>
      <c r="T1084" s="614"/>
      <c r="U1084" s="674"/>
      <c r="V1084" s="614"/>
      <c r="W1084" s="614"/>
      <c r="X1084" s="614"/>
      <c r="Y1084" s="614"/>
      <c r="Z1084" s="614"/>
      <c r="AA1084" s="614"/>
      <c r="AB1084" s="614"/>
    </row>
    <row r="1085" spans="3:28">
      <c r="C1085" s="793"/>
      <c r="D1085" s="671"/>
      <c r="E1085" s="671"/>
      <c r="F1085" s="671"/>
      <c r="G1085" s="673"/>
      <c r="H1085" s="614"/>
      <c r="I1085" s="614"/>
      <c r="J1085" s="614"/>
      <c r="K1085" s="614"/>
      <c r="L1085" s="614"/>
      <c r="M1085" s="614"/>
      <c r="N1085" s="614"/>
      <c r="O1085" s="614"/>
      <c r="P1085" s="614"/>
      <c r="Q1085" s="614"/>
      <c r="R1085" s="614"/>
      <c r="S1085" s="614"/>
      <c r="T1085" s="614"/>
      <c r="U1085" s="674"/>
      <c r="V1085" s="614"/>
      <c r="W1085" s="614"/>
      <c r="X1085" s="614"/>
      <c r="Y1085" s="614"/>
      <c r="Z1085" s="614"/>
      <c r="AA1085" s="614"/>
      <c r="AB1085" s="614"/>
    </row>
    <row r="1086" spans="3:28">
      <c r="C1086" s="793"/>
      <c r="D1086" s="671"/>
      <c r="E1086" s="671"/>
      <c r="F1086" s="671"/>
      <c r="G1086" s="673"/>
      <c r="H1086" s="614"/>
      <c r="I1086" s="614"/>
      <c r="J1086" s="614"/>
      <c r="K1086" s="614"/>
      <c r="L1086" s="614"/>
      <c r="M1086" s="614"/>
      <c r="N1086" s="614"/>
      <c r="O1086" s="614"/>
      <c r="P1086" s="614"/>
      <c r="Q1086" s="614"/>
      <c r="R1086" s="614"/>
      <c r="S1086" s="614"/>
      <c r="T1086" s="614"/>
      <c r="U1086" s="674"/>
      <c r="V1086" s="614"/>
      <c r="W1086" s="614"/>
      <c r="X1086" s="614"/>
      <c r="Y1086" s="614"/>
      <c r="Z1086" s="614"/>
      <c r="AA1086" s="614"/>
      <c r="AB1086" s="614"/>
    </row>
    <row r="1087" spans="3:28">
      <c r="C1087" s="793"/>
      <c r="D1087" s="671"/>
      <c r="E1087" s="671"/>
      <c r="F1087" s="671"/>
      <c r="G1087" s="673"/>
      <c r="H1087" s="614"/>
      <c r="I1087" s="614"/>
      <c r="J1087" s="614"/>
      <c r="K1087" s="614"/>
      <c r="L1087" s="614"/>
      <c r="M1087" s="614"/>
      <c r="N1087" s="614"/>
      <c r="O1087" s="614"/>
      <c r="P1087" s="614"/>
      <c r="Q1087" s="614"/>
      <c r="R1087" s="614"/>
      <c r="S1087" s="614"/>
      <c r="T1087" s="614"/>
      <c r="U1087" s="674"/>
      <c r="V1087" s="614"/>
      <c r="W1087" s="614"/>
      <c r="X1087" s="614"/>
      <c r="Y1087" s="614"/>
      <c r="Z1087" s="614"/>
      <c r="AA1087" s="614"/>
      <c r="AB1087" s="614"/>
    </row>
    <row r="1088" spans="3:28">
      <c r="C1088" s="793"/>
      <c r="D1088" s="671"/>
      <c r="E1088" s="671"/>
      <c r="F1088" s="671"/>
      <c r="G1088" s="673"/>
      <c r="H1088" s="614"/>
      <c r="I1088" s="614"/>
      <c r="J1088" s="614"/>
      <c r="K1088" s="614"/>
      <c r="L1088" s="614"/>
      <c r="M1088" s="614"/>
      <c r="N1088" s="614"/>
      <c r="O1088" s="614"/>
      <c r="P1088" s="614"/>
      <c r="Q1088" s="614"/>
      <c r="R1088" s="614"/>
      <c r="S1088" s="614"/>
      <c r="T1088" s="614"/>
      <c r="U1088" s="674"/>
      <c r="V1088" s="614"/>
      <c r="W1088" s="614"/>
      <c r="X1088" s="614"/>
      <c r="Y1088" s="614"/>
      <c r="Z1088" s="614"/>
      <c r="AA1088" s="614"/>
      <c r="AB1088" s="614"/>
    </row>
    <row r="1089" spans="3:28">
      <c r="C1089" s="793"/>
      <c r="D1089" s="671"/>
      <c r="E1089" s="671"/>
      <c r="F1089" s="671"/>
      <c r="G1089" s="673"/>
      <c r="H1089" s="614"/>
      <c r="I1089" s="614"/>
      <c r="J1089" s="614"/>
      <c r="K1089" s="614"/>
      <c r="L1089" s="614"/>
      <c r="M1089" s="614"/>
      <c r="N1089" s="614"/>
      <c r="O1089" s="614"/>
      <c r="P1089" s="614"/>
      <c r="Q1089" s="614"/>
      <c r="R1089" s="614"/>
      <c r="S1089" s="614"/>
      <c r="T1089" s="614"/>
      <c r="U1089" s="674"/>
      <c r="V1089" s="614"/>
      <c r="W1089" s="614"/>
      <c r="X1089" s="614"/>
      <c r="Y1089" s="614"/>
      <c r="Z1089" s="614"/>
      <c r="AA1089" s="614"/>
      <c r="AB1089" s="614"/>
    </row>
    <row r="1090" spans="3:28">
      <c r="C1090" s="793"/>
      <c r="D1090" s="671"/>
      <c r="E1090" s="671"/>
      <c r="F1090" s="671"/>
      <c r="G1090" s="673"/>
      <c r="H1090" s="614"/>
      <c r="I1090" s="614"/>
      <c r="J1090" s="614"/>
      <c r="K1090" s="614"/>
      <c r="L1090" s="614"/>
      <c r="M1090" s="614"/>
      <c r="N1090" s="614"/>
      <c r="O1090" s="614"/>
      <c r="P1090" s="614"/>
      <c r="Q1090" s="614"/>
      <c r="R1090" s="614"/>
      <c r="S1090" s="614"/>
      <c r="T1090" s="614"/>
      <c r="U1090" s="674"/>
      <c r="V1090" s="614"/>
      <c r="W1090" s="614"/>
      <c r="X1090" s="614"/>
      <c r="Y1090" s="614"/>
      <c r="Z1090" s="614"/>
      <c r="AA1090" s="614"/>
      <c r="AB1090" s="614"/>
    </row>
    <row r="1091" spans="3:28">
      <c r="C1091" s="793"/>
      <c r="D1091" s="671"/>
      <c r="E1091" s="671"/>
      <c r="F1091" s="671"/>
      <c r="G1091" s="673"/>
      <c r="H1091" s="614"/>
      <c r="I1091" s="614"/>
      <c r="J1091" s="614"/>
      <c r="K1091" s="614"/>
      <c r="L1091" s="614"/>
      <c r="M1091" s="614"/>
      <c r="N1091" s="614"/>
      <c r="O1091" s="614"/>
      <c r="P1091" s="614"/>
      <c r="Q1091" s="614"/>
      <c r="R1091" s="614"/>
      <c r="S1091" s="614"/>
      <c r="T1091" s="614"/>
      <c r="U1091" s="674"/>
      <c r="V1091" s="614"/>
      <c r="W1091" s="614"/>
      <c r="X1091" s="614"/>
      <c r="Y1091" s="614"/>
      <c r="Z1091" s="614"/>
      <c r="AA1091" s="614"/>
      <c r="AB1091" s="614"/>
    </row>
    <row r="1092" spans="3:28">
      <c r="C1092" s="793"/>
      <c r="D1092" s="671"/>
      <c r="E1092" s="671"/>
      <c r="F1092" s="671"/>
      <c r="G1092" s="673"/>
      <c r="H1092" s="614"/>
      <c r="I1092" s="614"/>
      <c r="J1092" s="614"/>
      <c r="K1092" s="614"/>
      <c r="L1092" s="614"/>
      <c r="M1092" s="614"/>
      <c r="N1092" s="614"/>
      <c r="O1092" s="614"/>
      <c r="P1092" s="614"/>
      <c r="Q1092" s="614"/>
      <c r="R1092" s="614"/>
      <c r="S1092" s="614"/>
      <c r="T1092" s="614"/>
      <c r="U1092" s="674"/>
      <c r="V1092" s="614"/>
      <c r="W1092" s="614"/>
      <c r="X1092" s="614"/>
      <c r="Y1092" s="614"/>
      <c r="Z1092" s="614"/>
      <c r="AA1092" s="614"/>
      <c r="AB1092" s="614"/>
    </row>
    <row r="1093" spans="3:28">
      <c r="C1093" s="793"/>
      <c r="D1093" s="671"/>
      <c r="E1093" s="671"/>
      <c r="F1093" s="671"/>
      <c r="G1093" s="673"/>
      <c r="H1093" s="614"/>
      <c r="I1093" s="614"/>
      <c r="J1093" s="614"/>
      <c r="K1093" s="614"/>
      <c r="L1093" s="614"/>
      <c r="M1093" s="614"/>
      <c r="N1093" s="614"/>
      <c r="O1093" s="614"/>
      <c r="P1093" s="614"/>
      <c r="Q1093" s="614"/>
      <c r="R1093" s="614"/>
      <c r="S1093" s="614"/>
      <c r="T1093" s="614"/>
      <c r="U1093" s="674"/>
      <c r="V1093" s="614"/>
      <c r="W1093" s="614"/>
      <c r="X1093" s="614"/>
      <c r="Y1093" s="614"/>
      <c r="Z1093" s="614"/>
      <c r="AA1093" s="614"/>
      <c r="AB1093" s="614"/>
    </row>
    <row r="1094" spans="3:28">
      <c r="C1094" s="793"/>
      <c r="D1094" s="671"/>
      <c r="E1094" s="671"/>
      <c r="F1094" s="671"/>
      <c r="G1094" s="673"/>
      <c r="H1094" s="614"/>
      <c r="I1094" s="614"/>
      <c r="J1094" s="614"/>
      <c r="K1094" s="614"/>
      <c r="L1094" s="614"/>
      <c r="M1094" s="614"/>
      <c r="N1094" s="614"/>
      <c r="O1094" s="614"/>
      <c r="P1094" s="614"/>
      <c r="Q1094" s="614"/>
      <c r="R1094" s="614"/>
      <c r="S1094" s="614"/>
      <c r="T1094" s="614"/>
      <c r="U1094" s="674"/>
      <c r="V1094" s="614"/>
      <c r="W1094" s="614"/>
      <c r="X1094" s="614"/>
      <c r="Y1094" s="614"/>
      <c r="Z1094" s="614"/>
      <c r="AA1094" s="614"/>
      <c r="AB1094" s="614"/>
    </row>
    <row r="1095" spans="3:28">
      <c r="C1095" s="793"/>
      <c r="D1095" s="671"/>
      <c r="E1095" s="671"/>
      <c r="F1095" s="671"/>
      <c r="G1095" s="673"/>
      <c r="H1095" s="614"/>
      <c r="I1095" s="614"/>
      <c r="J1095" s="614"/>
      <c r="K1095" s="614"/>
      <c r="L1095" s="614"/>
      <c r="M1095" s="614"/>
      <c r="N1095" s="614"/>
      <c r="O1095" s="614"/>
      <c r="P1095" s="614"/>
      <c r="Q1095" s="614"/>
      <c r="R1095" s="614"/>
      <c r="S1095" s="614"/>
      <c r="T1095" s="614"/>
      <c r="U1095" s="674"/>
      <c r="V1095" s="614"/>
      <c r="W1095" s="614"/>
      <c r="X1095" s="614"/>
      <c r="Y1095" s="614"/>
      <c r="Z1095" s="614"/>
      <c r="AA1095" s="614"/>
      <c r="AB1095" s="614"/>
    </row>
    <row r="1096" spans="3:28">
      <c r="C1096" s="793"/>
      <c r="D1096" s="671"/>
      <c r="E1096" s="671"/>
      <c r="F1096" s="671"/>
      <c r="G1096" s="673"/>
      <c r="H1096" s="614"/>
      <c r="I1096" s="614"/>
      <c r="J1096" s="614"/>
      <c r="K1096" s="614"/>
      <c r="L1096" s="614"/>
      <c r="M1096" s="614"/>
      <c r="N1096" s="614"/>
      <c r="O1096" s="614"/>
      <c r="P1096" s="614"/>
      <c r="Q1096" s="614"/>
      <c r="R1096" s="614"/>
      <c r="S1096" s="614"/>
      <c r="T1096" s="614"/>
      <c r="U1096" s="674"/>
      <c r="V1096" s="614"/>
      <c r="W1096" s="614"/>
      <c r="X1096" s="614"/>
      <c r="Y1096" s="614"/>
      <c r="Z1096" s="614"/>
      <c r="AA1096" s="614"/>
      <c r="AB1096" s="614"/>
    </row>
    <row r="1097" spans="3:28">
      <c r="C1097" s="793"/>
      <c r="D1097" s="671"/>
      <c r="E1097" s="671"/>
      <c r="F1097" s="671"/>
      <c r="G1097" s="673"/>
      <c r="H1097" s="614"/>
      <c r="I1097" s="614"/>
      <c r="J1097" s="614"/>
      <c r="K1097" s="614"/>
      <c r="L1097" s="614"/>
      <c r="M1097" s="614"/>
      <c r="N1097" s="614"/>
      <c r="O1097" s="614"/>
      <c r="P1097" s="614"/>
      <c r="Q1097" s="614"/>
      <c r="R1097" s="614"/>
      <c r="S1097" s="614"/>
      <c r="T1097" s="614"/>
      <c r="U1097" s="674"/>
      <c r="V1097" s="614"/>
      <c r="W1097" s="614"/>
      <c r="X1097" s="614"/>
      <c r="Y1097" s="614"/>
      <c r="Z1097" s="614"/>
      <c r="AA1097" s="614"/>
      <c r="AB1097" s="614"/>
    </row>
    <row r="1098" spans="3:28">
      <c r="C1098" s="793"/>
      <c r="D1098" s="671"/>
      <c r="E1098" s="671"/>
      <c r="F1098" s="671"/>
      <c r="G1098" s="673"/>
      <c r="H1098" s="614"/>
      <c r="I1098" s="614"/>
      <c r="J1098" s="614"/>
      <c r="K1098" s="614"/>
      <c r="L1098" s="614"/>
      <c r="M1098" s="614"/>
      <c r="N1098" s="614"/>
      <c r="O1098" s="614"/>
      <c r="P1098" s="614"/>
      <c r="Q1098" s="614"/>
      <c r="R1098" s="614"/>
      <c r="S1098" s="614"/>
      <c r="T1098" s="614"/>
      <c r="U1098" s="674"/>
      <c r="V1098" s="614"/>
      <c r="W1098" s="614"/>
      <c r="X1098" s="614"/>
      <c r="Y1098" s="614"/>
      <c r="Z1098" s="614"/>
      <c r="AA1098" s="614"/>
      <c r="AB1098" s="614"/>
    </row>
    <row r="1099" spans="3:28">
      <c r="C1099" s="793"/>
      <c r="D1099" s="671"/>
      <c r="E1099" s="671"/>
      <c r="F1099" s="671"/>
      <c r="G1099" s="673"/>
      <c r="H1099" s="614"/>
      <c r="I1099" s="614"/>
      <c r="J1099" s="614"/>
      <c r="K1099" s="614"/>
      <c r="L1099" s="614"/>
      <c r="M1099" s="614"/>
      <c r="N1099" s="614"/>
      <c r="O1099" s="614"/>
      <c r="P1099" s="614"/>
      <c r="Q1099" s="614"/>
      <c r="R1099" s="614"/>
      <c r="S1099" s="614"/>
      <c r="T1099" s="614"/>
      <c r="U1099" s="674"/>
      <c r="V1099" s="614"/>
      <c r="W1099" s="614"/>
      <c r="X1099" s="614"/>
      <c r="Y1099" s="614"/>
      <c r="Z1099" s="614"/>
      <c r="AA1099" s="614"/>
      <c r="AB1099" s="614"/>
    </row>
    <row r="1100" spans="3:28">
      <c r="C1100" s="793"/>
      <c r="D1100" s="671"/>
      <c r="E1100" s="671"/>
      <c r="F1100" s="671"/>
      <c r="G1100" s="673"/>
      <c r="H1100" s="614"/>
      <c r="I1100" s="614"/>
      <c r="J1100" s="614"/>
      <c r="K1100" s="614"/>
      <c r="L1100" s="614"/>
      <c r="M1100" s="614"/>
      <c r="N1100" s="614"/>
      <c r="O1100" s="614"/>
      <c r="P1100" s="614"/>
      <c r="Q1100" s="614"/>
      <c r="R1100" s="614"/>
      <c r="S1100" s="614"/>
      <c r="T1100" s="614"/>
      <c r="U1100" s="674"/>
      <c r="V1100" s="614"/>
      <c r="W1100" s="614"/>
      <c r="X1100" s="614"/>
      <c r="Y1100" s="614"/>
      <c r="Z1100" s="614"/>
      <c r="AA1100" s="614"/>
      <c r="AB1100" s="614"/>
    </row>
    <row r="1101" spans="3:28">
      <c r="C1101" s="793"/>
      <c r="D1101" s="671"/>
      <c r="E1101" s="671"/>
      <c r="F1101" s="671"/>
      <c r="G1101" s="673"/>
      <c r="H1101" s="614"/>
      <c r="I1101" s="614"/>
      <c r="J1101" s="614"/>
      <c r="K1101" s="614"/>
      <c r="L1101" s="614"/>
      <c r="M1101" s="614"/>
      <c r="N1101" s="614"/>
      <c r="O1101" s="614"/>
      <c r="P1101" s="614"/>
      <c r="Q1101" s="614"/>
      <c r="R1101" s="614"/>
      <c r="S1101" s="614"/>
      <c r="T1101" s="614"/>
      <c r="U1101" s="674"/>
      <c r="V1101" s="614"/>
      <c r="W1101" s="614"/>
      <c r="X1101" s="614"/>
      <c r="Y1101" s="614"/>
      <c r="Z1101" s="614"/>
      <c r="AA1101" s="614"/>
      <c r="AB1101" s="614"/>
    </row>
    <row r="1102" spans="3:28">
      <c r="C1102" s="793"/>
      <c r="D1102" s="671"/>
      <c r="E1102" s="671"/>
      <c r="F1102" s="671"/>
      <c r="G1102" s="673"/>
      <c r="H1102" s="614"/>
      <c r="I1102" s="614"/>
      <c r="J1102" s="614"/>
      <c r="K1102" s="614"/>
      <c r="L1102" s="614"/>
      <c r="M1102" s="614"/>
      <c r="N1102" s="614"/>
      <c r="O1102" s="614"/>
      <c r="P1102" s="614"/>
      <c r="Q1102" s="614"/>
      <c r="R1102" s="614"/>
      <c r="S1102" s="614"/>
      <c r="T1102" s="614"/>
      <c r="U1102" s="674"/>
      <c r="V1102" s="614"/>
      <c r="W1102" s="614"/>
      <c r="X1102" s="614"/>
      <c r="Y1102" s="614"/>
      <c r="Z1102" s="614"/>
      <c r="AA1102" s="614"/>
      <c r="AB1102" s="614"/>
    </row>
    <row r="1103" spans="3:28">
      <c r="C1103" s="793"/>
      <c r="D1103" s="671"/>
      <c r="E1103" s="671"/>
      <c r="F1103" s="671"/>
      <c r="G1103" s="673"/>
      <c r="H1103" s="614"/>
      <c r="I1103" s="614"/>
      <c r="J1103" s="614"/>
      <c r="K1103" s="614"/>
      <c r="L1103" s="614"/>
      <c r="M1103" s="614"/>
      <c r="N1103" s="614"/>
      <c r="O1103" s="614"/>
      <c r="P1103" s="614"/>
      <c r="Q1103" s="614"/>
      <c r="R1103" s="614"/>
      <c r="S1103" s="614"/>
      <c r="T1103" s="614"/>
      <c r="U1103" s="674"/>
      <c r="V1103" s="614"/>
      <c r="W1103" s="614"/>
      <c r="X1103" s="614"/>
      <c r="Y1103" s="614"/>
      <c r="Z1103" s="614"/>
      <c r="AA1103" s="614"/>
      <c r="AB1103" s="614"/>
    </row>
    <row r="1104" spans="3:28">
      <c r="C1104" s="793"/>
      <c r="D1104" s="671"/>
      <c r="E1104" s="671"/>
      <c r="F1104" s="671"/>
      <c r="G1104" s="673"/>
      <c r="H1104" s="614"/>
      <c r="I1104" s="614"/>
      <c r="J1104" s="614"/>
      <c r="K1104" s="614"/>
      <c r="L1104" s="614"/>
      <c r="M1104" s="614"/>
      <c r="N1104" s="614"/>
      <c r="O1104" s="614"/>
      <c r="P1104" s="614"/>
      <c r="Q1104" s="614"/>
      <c r="R1104" s="614"/>
      <c r="S1104" s="614"/>
      <c r="T1104" s="614"/>
      <c r="U1104" s="674"/>
      <c r="V1104" s="614"/>
      <c r="W1104" s="614"/>
      <c r="X1104" s="614"/>
      <c r="Y1104" s="614"/>
      <c r="Z1104" s="614"/>
      <c r="AA1104" s="614"/>
      <c r="AB1104" s="614"/>
    </row>
    <row r="1105" spans="3:28">
      <c r="C1105" s="793"/>
      <c r="D1105" s="671"/>
      <c r="E1105" s="671"/>
      <c r="F1105" s="671"/>
      <c r="G1105" s="673"/>
      <c r="H1105" s="614"/>
      <c r="I1105" s="614"/>
      <c r="J1105" s="614"/>
      <c r="K1105" s="614"/>
      <c r="L1105" s="614"/>
      <c r="M1105" s="614"/>
      <c r="N1105" s="614"/>
      <c r="O1105" s="614"/>
      <c r="P1105" s="614"/>
      <c r="Q1105" s="614"/>
      <c r="R1105" s="614"/>
      <c r="S1105" s="614"/>
      <c r="T1105" s="614"/>
      <c r="U1105" s="674"/>
      <c r="V1105" s="614"/>
      <c r="W1105" s="614"/>
      <c r="X1105" s="614"/>
      <c r="Y1105" s="614"/>
      <c r="Z1105" s="614"/>
      <c r="AA1105" s="614"/>
      <c r="AB1105" s="614"/>
    </row>
    <row r="1106" spans="3:28">
      <c r="C1106" s="793"/>
      <c r="D1106" s="671"/>
      <c r="E1106" s="671"/>
      <c r="F1106" s="671"/>
      <c r="G1106" s="673"/>
      <c r="H1106" s="614"/>
      <c r="I1106" s="614"/>
      <c r="J1106" s="614"/>
      <c r="K1106" s="614"/>
      <c r="L1106" s="614"/>
      <c r="M1106" s="614"/>
      <c r="N1106" s="614"/>
      <c r="O1106" s="614"/>
      <c r="P1106" s="614"/>
      <c r="Q1106" s="614"/>
      <c r="R1106" s="614"/>
      <c r="S1106" s="614"/>
      <c r="T1106" s="614"/>
      <c r="U1106" s="674"/>
      <c r="V1106" s="614"/>
      <c r="W1106" s="614"/>
      <c r="X1106" s="614"/>
      <c r="Y1106" s="614"/>
      <c r="Z1106" s="614"/>
      <c r="AA1106" s="614"/>
      <c r="AB1106" s="614"/>
    </row>
    <row r="1107" spans="3:28">
      <c r="C1107" s="793"/>
      <c r="D1107" s="671"/>
      <c r="E1107" s="671"/>
      <c r="F1107" s="671"/>
      <c r="G1107" s="673"/>
      <c r="H1107" s="614"/>
      <c r="I1107" s="614"/>
      <c r="J1107" s="614"/>
      <c r="K1107" s="614"/>
      <c r="L1107" s="614"/>
      <c r="M1107" s="614"/>
      <c r="N1107" s="614"/>
      <c r="O1107" s="614"/>
      <c r="P1107" s="614"/>
      <c r="Q1107" s="614"/>
      <c r="R1107" s="614"/>
      <c r="S1107" s="614"/>
      <c r="T1107" s="614"/>
      <c r="U1107" s="674"/>
      <c r="V1107" s="614"/>
      <c r="W1107" s="614"/>
      <c r="X1107" s="614"/>
      <c r="Y1107" s="614"/>
      <c r="Z1107" s="614"/>
      <c r="AA1107" s="614"/>
      <c r="AB1107" s="614"/>
    </row>
    <row r="1108" spans="3:28">
      <c r="C1108" s="793"/>
      <c r="D1108" s="671"/>
      <c r="E1108" s="671"/>
      <c r="F1108" s="671"/>
      <c r="G1108" s="673"/>
      <c r="H1108" s="614"/>
      <c r="I1108" s="614"/>
      <c r="J1108" s="614"/>
      <c r="K1108" s="614"/>
      <c r="L1108" s="614"/>
      <c r="M1108" s="614"/>
      <c r="N1108" s="614"/>
      <c r="O1108" s="614"/>
      <c r="P1108" s="614"/>
      <c r="Q1108" s="614"/>
      <c r="R1108" s="614"/>
      <c r="S1108" s="614"/>
      <c r="T1108" s="614"/>
      <c r="U1108" s="674"/>
      <c r="V1108" s="614"/>
      <c r="W1108" s="614"/>
      <c r="X1108" s="614"/>
      <c r="Y1108" s="614"/>
      <c r="Z1108" s="614"/>
      <c r="AA1108" s="614"/>
      <c r="AB1108" s="614"/>
    </row>
    <row r="1109" spans="3:28">
      <c r="C1109" s="793"/>
      <c r="D1109" s="671"/>
      <c r="E1109" s="671"/>
      <c r="F1109" s="671"/>
      <c r="G1109" s="673"/>
      <c r="H1109" s="614"/>
      <c r="I1109" s="614"/>
      <c r="J1109" s="614"/>
      <c r="K1109" s="614"/>
      <c r="L1109" s="614"/>
      <c r="M1109" s="614"/>
      <c r="N1109" s="614"/>
      <c r="O1109" s="614"/>
      <c r="P1109" s="614"/>
      <c r="Q1109" s="614"/>
      <c r="R1109" s="614"/>
      <c r="S1109" s="614"/>
      <c r="T1109" s="614"/>
      <c r="U1109" s="674"/>
      <c r="V1109" s="614"/>
      <c r="W1109" s="614"/>
      <c r="X1109" s="614"/>
      <c r="Y1109" s="614"/>
      <c r="Z1109" s="614"/>
      <c r="AA1109" s="614"/>
      <c r="AB1109" s="614"/>
    </row>
    <row r="1110" spans="3:28">
      <c r="C1110" s="793"/>
      <c r="D1110" s="671"/>
      <c r="E1110" s="671"/>
      <c r="F1110" s="671"/>
      <c r="G1110" s="673"/>
      <c r="H1110" s="614"/>
      <c r="I1110" s="614"/>
      <c r="J1110" s="614"/>
      <c r="K1110" s="614"/>
      <c r="L1110" s="614"/>
      <c r="M1110" s="614"/>
      <c r="N1110" s="614"/>
      <c r="O1110" s="614"/>
      <c r="P1110" s="614"/>
      <c r="Q1110" s="614"/>
      <c r="R1110" s="614"/>
      <c r="S1110" s="614"/>
      <c r="T1110" s="614"/>
      <c r="U1110" s="674"/>
      <c r="V1110" s="614"/>
      <c r="W1110" s="614"/>
      <c r="X1110" s="614"/>
      <c r="Y1110" s="614"/>
      <c r="Z1110" s="614"/>
      <c r="AA1110" s="614"/>
      <c r="AB1110" s="614"/>
    </row>
    <row r="1111" spans="3:28">
      <c r="C1111" s="793"/>
      <c r="D1111" s="671"/>
      <c r="E1111" s="671"/>
      <c r="F1111" s="671"/>
      <c r="G1111" s="673"/>
      <c r="H1111" s="614"/>
      <c r="I1111" s="614"/>
      <c r="J1111" s="614"/>
      <c r="K1111" s="614"/>
      <c r="L1111" s="614"/>
      <c r="M1111" s="614"/>
      <c r="N1111" s="614"/>
      <c r="O1111" s="614"/>
      <c r="P1111" s="614"/>
      <c r="Q1111" s="614"/>
      <c r="R1111" s="614"/>
      <c r="S1111" s="614"/>
      <c r="T1111" s="614"/>
      <c r="U1111" s="674"/>
      <c r="V1111" s="614"/>
      <c r="W1111" s="614"/>
      <c r="X1111" s="614"/>
      <c r="Y1111" s="614"/>
      <c r="Z1111" s="614"/>
      <c r="AA1111" s="614"/>
      <c r="AB1111" s="614"/>
    </row>
    <row r="1112" spans="3:28">
      <c r="C1112" s="793"/>
      <c r="D1112" s="671"/>
      <c r="E1112" s="671"/>
      <c r="F1112" s="671"/>
      <c r="G1112" s="673"/>
      <c r="H1112" s="614"/>
      <c r="I1112" s="614"/>
      <c r="J1112" s="614"/>
      <c r="K1112" s="614"/>
      <c r="L1112" s="614"/>
      <c r="M1112" s="614"/>
      <c r="N1112" s="614"/>
      <c r="O1112" s="614"/>
      <c r="P1112" s="614"/>
      <c r="Q1112" s="614"/>
      <c r="R1112" s="614"/>
      <c r="S1112" s="614"/>
      <c r="T1112" s="614"/>
      <c r="U1112" s="674"/>
      <c r="V1112" s="614"/>
      <c r="W1112" s="614"/>
      <c r="X1112" s="614"/>
      <c r="Y1112" s="614"/>
      <c r="Z1112" s="614"/>
      <c r="AA1112" s="614"/>
      <c r="AB1112" s="614"/>
    </row>
    <row r="1113" spans="3:28">
      <c r="C1113" s="793"/>
      <c r="D1113" s="671"/>
      <c r="E1113" s="671"/>
      <c r="F1113" s="671"/>
      <c r="G1113" s="673"/>
      <c r="H1113" s="614"/>
      <c r="I1113" s="614"/>
      <c r="J1113" s="614"/>
      <c r="K1113" s="614"/>
      <c r="L1113" s="614"/>
      <c r="M1113" s="614"/>
      <c r="N1113" s="614"/>
      <c r="O1113" s="614"/>
      <c r="P1113" s="614"/>
      <c r="Q1113" s="614"/>
      <c r="R1113" s="614"/>
      <c r="S1113" s="614"/>
      <c r="T1113" s="614"/>
      <c r="U1113" s="674"/>
      <c r="V1113" s="614"/>
      <c r="W1113" s="614"/>
      <c r="X1113" s="614"/>
      <c r="Y1113" s="614"/>
      <c r="Z1113" s="614"/>
      <c r="AA1113" s="614"/>
      <c r="AB1113" s="614"/>
    </row>
    <row r="1114" spans="3:28">
      <c r="C1114" s="793"/>
      <c r="D1114" s="671"/>
      <c r="E1114" s="671"/>
      <c r="F1114" s="671"/>
      <c r="G1114" s="673"/>
      <c r="H1114" s="614"/>
      <c r="I1114" s="614"/>
      <c r="J1114" s="614"/>
      <c r="K1114" s="614"/>
      <c r="L1114" s="614"/>
      <c r="M1114" s="614"/>
      <c r="N1114" s="614"/>
      <c r="O1114" s="614"/>
      <c r="P1114" s="614"/>
      <c r="Q1114" s="614"/>
      <c r="R1114" s="614"/>
      <c r="S1114" s="614"/>
      <c r="T1114" s="614"/>
      <c r="U1114" s="674"/>
      <c r="V1114" s="614"/>
      <c r="W1114" s="614"/>
      <c r="X1114" s="614"/>
      <c r="Y1114" s="614"/>
      <c r="Z1114" s="614"/>
      <c r="AA1114" s="614"/>
      <c r="AB1114" s="614"/>
    </row>
    <row r="1115" spans="3:28">
      <c r="C1115" s="793"/>
      <c r="D1115" s="671"/>
      <c r="E1115" s="671"/>
      <c r="F1115" s="671"/>
      <c r="G1115" s="673"/>
      <c r="H1115" s="614"/>
      <c r="I1115" s="614"/>
      <c r="J1115" s="614"/>
      <c r="K1115" s="614"/>
      <c r="L1115" s="614"/>
      <c r="M1115" s="614"/>
      <c r="N1115" s="614"/>
      <c r="O1115" s="614"/>
      <c r="P1115" s="614"/>
      <c r="Q1115" s="614"/>
      <c r="R1115" s="614"/>
      <c r="S1115" s="614"/>
      <c r="T1115" s="614"/>
      <c r="U1115" s="674"/>
      <c r="V1115" s="614"/>
      <c r="W1115" s="614"/>
      <c r="X1115" s="614"/>
      <c r="Y1115" s="614"/>
      <c r="Z1115" s="614"/>
      <c r="AA1115" s="614"/>
      <c r="AB1115" s="614"/>
    </row>
    <row r="1116" spans="3:28">
      <c r="C1116" s="793"/>
      <c r="D1116" s="671"/>
      <c r="E1116" s="671"/>
      <c r="F1116" s="671"/>
      <c r="G1116" s="673"/>
      <c r="H1116" s="614"/>
      <c r="I1116" s="614"/>
      <c r="J1116" s="614"/>
      <c r="K1116" s="614"/>
      <c r="L1116" s="614"/>
      <c r="M1116" s="614"/>
      <c r="N1116" s="614"/>
      <c r="O1116" s="614"/>
      <c r="P1116" s="614"/>
      <c r="Q1116" s="614"/>
      <c r="R1116" s="614"/>
      <c r="S1116" s="614"/>
      <c r="T1116" s="614"/>
      <c r="U1116" s="674"/>
      <c r="V1116" s="614"/>
      <c r="W1116" s="614"/>
      <c r="X1116" s="614"/>
      <c r="Y1116" s="614"/>
      <c r="Z1116" s="614"/>
      <c r="AA1116" s="614"/>
      <c r="AB1116" s="614"/>
    </row>
    <row r="1117" spans="3:28">
      <c r="C1117" s="793"/>
      <c r="D1117" s="671"/>
      <c r="E1117" s="671"/>
      <c r="F1117" s="671"/>
      <c r="G1117" s="673"/>
      <c r="H1117" s="614"/>
      <c r="I1117" s="614"/>
      <c r="J1117" s="614"/>
      <c r="K1117" s="614"/>
      <c r="L1117" s="614"/>
      <c r="M1117" s="614"/>
      <c r="N1117" s="614"/>
      <c r="O1117" s="614"/>
      <c r="P1117" s="614"/>
      <c r="Q1117" s="614"/>
      <c r="R1117" s="614"/>
      <c r="S1117" s="614"/>
      <c r="T1117" s="614"/>
      <c r="U1117" s="674"/>
      <c r="V1117" s="614"/>
      <c r="W1117" s="614"/>
      <c r="X1117" s="614"/>
      <c r="Y1117" s="614"/>
      <c r="Z1117" s="614"/>
      <c r="AA1117" s="614"/>
      <c r="AB1117" s="614"/>
    </row>
    <row r="1118" spans="3:28">
      <c r="C1118" s="793"/>
      <c r="D1118" s="671"/>
      <c r="E1118" s="671"/>
      <c r="F1118" s="671"/>
      <c r="G1118" s="673"/>
      <c r="H1118" s="614"/>
      <c r="I1118" s="614"/>
      <c r="J1118" s="614"/>
      <c r="K1118" s="614"/>
      <c r="L1118" s="614"/>
      <c r="M1118" s="614"/>
      <c r="N1118" s="614"/>
      <c r="O1118" s="614"/>
      <c r="P1118" s="614"/>
      <c r="Q1118" s="614"/>
      <c r="R1118" s="614"/>
      <c r="S1118" s="614"/>
      <c r="T1118" s="614"/>
      <c r="U1118" s="674"/>
      <c r="V1118" s="614"/>
      <c r="W1118" s="614"/>
      <c r="X1118" s="614"/>
      <c r="Y1118" s="614"/>
      <c r="Z1118" s="614"/>
      <c r="AA1118" s="614"/>
      <c r="AB1118" s="614"/>
    </row>
    <row r="1119" spans="3:28">
      <c r="C1119" s="793"/>
      <c r="D1119" s="671"/>
      <c r="E1119" s="671"/>
      <c r="F1119" s="671"/>
      <c r="G1119" s="673"/>
      <c r="H1119" s="614"/>
      <c r="I1119" s="614"/>
      <c r="J1119" s="614"/>
      <c r="K1119" s="614"/>
      <c r="L1119" s="614"/>
      <c r="M1119" s="614"/>
      <c r="N1119" s="614"/>
      <c r="O1119" s="614"/>
      <c r="P1119" s="614"/>
      <c r="Q1119" s="614"/>
      <c r="R1119" s="614"/>
      <c r="S1119" s="614"/>
      <c r="T1119" s="614"/>
      <c r="U1119" s="674"/>
      <c r="V1119" s="614"/>
      <c r="W1119" s="614"/>
      <c r="X1119" s="614"/>
      <c r="Y1119" s="614"/>
      <c r="Z1119" s="614"/>
      <c r="AA1119" s="614"/>
      <c r="AB1119" s="614"/>
    </row>
    <row r="1120" spans="3:28">
      <c r="C1120" s="793"/>
      <c r="D1120" s="671"/>
      <c r="E1120" s="671"/>
      <c r="F1120" s="671"/>
      <c r="G1120" s="673"/>
      <c r="H1120" s="614"/>
      <c r="I1120" s="614"/>
      <c r="J1120" s="614"/>
      <c r="K1120" s="614"/>
      <c r="L1120" s="614"/>
      <c r="M1120" s="614"/>
      <c r="N1120" s="614"/>
      <c r="O1120" s="614"/>
      <c r="P1120" s="614"/>
      <c r="Q1120" s="614"/>
      <c r="R1120" s="614"/>
      <c r="S1120" s="614"/>
      <c r="T1120" s="614"/>
      <c r="U1120" s="674"/>
      <c r="V1120" s="614"/>
      <c r="W1120" s="614"/>
      <c r="X1120" s="614"/>
      <c r="Y1120" s="614"/>
      <c r="Z1120" s="614"/>
      <c r="AA1120" s="614"/>
      <c r="AB1120" s="614"/>
    </row>
    <row r="1121" spans="3:28">
      <c r="C1121" s="793"/>
      <c r="D1121" s="671"/>
      <c r="E1121" s="671"/>
      <c r="F1121" s="671"/>
      <c r="G1121" s="673"/>
      <c r="H1121" s="614"/>
      <c r="I1121" s="614"/>
      <c r="J1121" s="614"/>
      <c r="K1121" s="614"/>
      <c r="L1121" s="614"/>
      <c r="M1121" s="614"/>
      <c r="N1121" s="614"/>
      <c r="O1121" s="614"/>
      <c r="P1121" s="614"/>
      <c r="Q1121" s="614"/>
      <c r="R1121" s="614"/>
      <c r="S1121" s="614"/>
      <c r="T1121" s="614"/>
      <c r="U1121" s="674"/>
      <c r="V1121" s="614"/>
      <c r="W1121" s="614"/>
      <c r="X1121" s="614"/>
      <c r="Y1121" s="614"/>
      <c r="Z1121" s="614"/>
      <c r="AA1121" s="614"/>
      <c r="AB1121" s="614"/>
    </row>
    <row r="1122" spans="3:28">
      <c r="C1122" s="793"/>
      <c r="D1122" s="671"/>
      <c r="E1122" s="671"/>
      <c r="F1122" s="671"/>
      <c r="G1122" s="673"/>
      <c r="H1122" s="614"/>
      <c r="I1122" s="614"/>
      <c r="J1122" s="614"/>
      <c r="K1122" s="614"/>
      <c r="L1122" s="614"/>
      <c r="M1122" s="614"/>
      <c r="N1122" s="614"/>
      <c r="O1122" s="614"/>
      <c r="P1122" s="614"/>
      <c r="Q1122" s="614"/>
      <c r="R1122" s="614"/>
      <c r="S1122" s="614"/>
      <c r="T1122" s="614"/>
      <c r="U1122" s="674"/>
      <c r="V1122" s="614"/>
      <c r="W1122" s="614"/>
      <c r="X1122" s="614"/>
      <c r="Y1122" s="614"/>
      <c r="Z1122" s="614"/>
      <c r="AA1122" s="614"/>
      <c r="AB1122" s="614"/>
    </row>
    <row r="1123" spans="3:28">
      <c r="C1123" s="793"/>
      <c r="D1123" s="671"/>
      <c r="E1123" s="671"/>
      <c r="F1123" s="671"/>
      <c r="G1123" s="673"/>
      <c r="H1123" s="614"/>
      <c r="I1123" s="614"/>
      <c r="J1123" s="614"/>
      <c r="K1123" s="614"/>
      <c r="L1123" s="614"/>
      <c r="M1123" s="614"/>
      <c r="N1123" s="614"/>
      <c r="O1123" s="614"/>
      <c r="P1123" s="614"/>
      <c r="Q1123" s="614"/>
      <c r="R1123" s="614"/>
      <c r="S1123" s="614"/>
      <c r="T1123" s="614"/>
      <c r="U1123" s="674"/>
      <c r="V1123" s="614"/>
      <c r="W1123" s="614"/>
      <c r="X1123" s="614"/>
      <c r="Y1123" s="614"/>
      <c r="Z1123" s="614"/>
      <c r="AA1123" s="614"/>
      <c r="AB1123" s="614"/>
    </row>
    <row r="1124" spans="3:28">
      <c r="C1124" s="793"/>
      <c r="D1124" s="671"/>
      <c r="E1124" s="671"/>
      <c r="F1124" s="671"/>
      <c r="G1124" s="673"/>
      <c r="H1124" s="614"/>
      <c r="I1124" s="614"/>
      <c r="J1124" s="614"/>
      <c r="K1124" s="614"/>
      <c r="L1124" s="614"/>
      <c r="M1124" s="614"/>
      <c r="N1124" s="614"/>
      <c r="O1124" s="614"/>
      <c r="P1124" s="614"/>
      <c r="Q1124" s="614"/>
      <c r="R1124" s="614"/>
      <c r="S1124" s="614"/>
      <c r="T1124" s="614"/>
      <c r="U1124" s="674"/>
      <c r="V1124" s="614"/>
      <c r="W1124" s="614"/>
      <c r="X1124" s="614"/>
      <c r="Y1124" s="614"/>
      <c r="Z1124" s="614"/>
      <c r="AA1124" s="614"/>
      <c r="AB1124" s="614"/>
    </row>
    <row r="1125" spans="3:28">
      <c r="C1125" s="793"/>
      <c r="D1125" s="671"/>
      <c r="E1125" s="671"/>
      <c r="F1125" s="671"/>
      <c r="G1125" s="673"/>
      <c r="H1125" s="614"/>
      <c r="I1125" s="614"/>
      <c r="J1125" s="614"/>
      <c r="K1125" s="614"/>
      <c r="L1125" s="614"/>
      <c r="M1125" s="614"/>
      <c r="N1125" s="614"/>
      <c r="O1125" s="614"/>
      <c r="P1125" s="614"/>
      <c r="Q1125" s="614"/>
      <c r="R1125" s="614"/>
      <c r="S1125" s="614"/>
      <c r="T1125" s="614"/>
      <c r="U1125" s="674"/>
      <c r="V1125" s="614"/>
      <c r="W1125" s="614"/>
      <c r="X1125" s="614"/>
      <c r="Y1125" s="614"/>
      <c r="Z1125" s="614"/>
      <c r="AA1125" s="614"/>
      <c r="AB1125" s="614"/>
    </row>
    <row r="1126" spans="3:28">
      <c r="C1126" s="793"/>
      <c r="D1126" s="671"/>
      <c r="E1126" s="671"/>
      <c r="F1126" s="671"/>
      <c r="G1126" s="673"/>
      <c r="H1126" s="614"/>
      <c r="I1126" s="614"/>
      <c r="J1126" s="614"/>
      <c r="K1126" s="614"/>
      <c r="L1126" s="614"/>
      <c r="M1126" s="614"/>
      <c r="N1126" s="614"/>
      <c r="O1126" s="614"/>
      <c r="P1126" s="614"/>
      <c r="Q1126" s="614"/>
      <c r="R1126" s="614"/>
      <c r="S1126" s="614"/>
      <c r="T1126" s="614"/>
      <c r="U1126" s="674"/>
      <c r="V1126" s="614"/>
      <c r="W1126" s="614"/>
      <c r="X1126" s="614"/>
      <c r="Y1126" s="614"/>
      <c r="Z1126" s="614"/>
      <c r="AA1126" s="614"/>
      <c r="AB1126" s="614"/>
    </row>
    <row r="1127" spans="3:28">
      <c r="C1127" s="793"/>
      <c r="D1127" s="671"/>
      <c r="E1127" s="671"/>
      <c r="F1127" s="671"/>
      <c r="G1127" s="673"/>
      <c r="H1127" s="614"/>
      <c r="I1127" s="614"/>
      <c r="J1127" s="614"/>
      <c r="K1127" s="614"/>
      <c r="L1127" s="614"/>
      <c r="M1127" s="614"/>
      <c r="N1127" s="614"/>
      <c r="O1127" s="614"/>
      <c r="P1127" s="614"/>
      <c r="Q1127" s="614"/>
      <c r="R1127" s="614"/>
      <c r="S1127" s="614"/>
      <c r="T1127" s="614"/>
      <c r="U1127" s="674"/>
      <c r="V1127" s="614"/>
      <c r="W1127" s="614"/>
      <c r="X1127" s="614"/>
      <c r="Y1127" s="614"/>
      <c r="Z1127" s="614"/>
      <c r="AA1127" s="614"/>
      <c r="AB1127" s="614"/>
    </row>
    <row r="1128" spans="3:28">
      <c r="C1128" s="793"/>
      <c r="D1128" s="671"/>
      <c r="E1128" s="671"/>
      <c r="F1128" s="671"/>
      <c r="G1128" s="673"/>
      <c r="H1128" s="614"/>
      <c r="I1128" s="614"/>
      <c r="J1128" s="614"/>
      <c r="K1128" s="614"/>
      <c r="L1128" s="614"/>
      <c r="M1128" s="614"/>
      <c r="N1128" s="614"/>
      <c r="O1128" s="614"/>
      <c r="P1128" s="614"/>
      <c r="Q1128" s="614"/>
      <c r="R1128" s="614"/>
      <c r="S1128" s="614"/>
      <c r="T1128" s="614"/>
      <c r="U1128" s="674"/>
      <c r="V1128" s="614"/>
      <c r="W1128" s="614"/>
      <c r="X1128" s="614"/>
      <c r="Y1128" s="614"/>
      <c r="Z1128" s="614"/>
      <c r="AA1128" s="614"/>
      <c r="AB1128" s="614"/>
    </row>
    <row r="1129" spans="3:28">
      <c r="C1129" s="793"/>
      <c r="D1129" s="671"/>
      <c r="E1129" s="671"/>
      <c r="F1129" s="671"/>
      <c r="G1129" s="673"/>
      <c r="H1129" s="614"/>
      <c r="I1129" s="614"/>
      <c r="J1129" s="614"/>
      <c r="K1129" s="614"/>
      <c r="L1129" s="614"/>
      <c r="M1129" s="614"/>
      <c r="N1129" s="614"/>
      <c r="O1129" s="614"/>
      <c r="P1129" s="614"/>
      <c r="Q1129" s="614"/>
      <c r="R1129" s="614"/>
      <c r="S1129" s="614"/>
      <c r="T1129" s="614"/>
      <c r="U1129" s="674"/>
      <c r="V1129" s="614"/>
      <c r="W1129" s="614"/>
      <c r="X1129" s="614"/>
      <c r="Y1129" s="614"/>
      <c r="Z1129" s="614"/>
      <c r="AA1129" s="614"/>
      <c r="AB1129" s="614"/>
    </row>
    <row r="1130" spans="3:28">
      <c r="C1130" s="793"/>
      <c r="D1130" s="671"/>
      <c r="E1130" s="671"/>
      <c r="F1130" s="671"/>
      <c r="G1130" s="673"/>
      <c r="H1130" s="614"/>
      <c r="I1130" s="614"/>
      <c r="J1130" s="614"/>
      <c r="K1130" s="614"/>
      <c r="L1130" s="614"/>
      <c r="M1130" s="614"/>
      <c r="N1130" s="614"/>
      <c r="O1130" s="614"/>
      <c r="P1130" s="614"/>
      <c r="Q1130" s="614"/>
      <c r="R1130" s="614"/>
      <c r="S1130" s="614"/>
      <c r="T1130" s="614"/>
      <c r="U1130" s="674"/>
      <c r="V1130" s="614"/>
      <c r="W1130" s="614"/>
      <c r="X1130" s="614"/>
      <c r="Y1130" s="614"/>
      <c r="Z1130" s="614"/>
      <c r="AA1130" s="614"/>
      <c r="AB1130" s="614"/>
    </row>
    <row r="1131" spans="3:28">
      <c r="C1131" s="793"/>
      <c r="D1131" s="671"/>
      <c r="E1131" s="671"/>
      <c r="F1131" s="671"/>
      <c r="G1131" s="673"/>
      <c r="H1131" s="614"/>
      <c r="I1131" s="614"/>
      <c r="J1131" s="614"/>
      <c r="K1131" s="614"/>
      <c r="L1131" s="614"/>
      <c r="M1131" s="614"/>
      <c r="N1131" s="614"/>
      <c r="O1131" s="614"/>
      <c r="P1131" s="614"/>
      <c r="Q1131" s="614"/>
      <c r="R1131" s="614"/>
      <c r="S1131" s="614"/>
      <c r="T1131" s="614"/>
      <c r="U1131" s="674"/>
      <c r="V1131" s="614"/>
      <c r="W1131" s="614"/>
      <c r="X1131" s="614"/>
      <c r="Y1131" s="614"/>
      <c r="Z1131" s="614"/>
      <c r="AA1131" s="614"/>
      <c r="AB1131" s="614"/>
    </row>
    <row r="1132" spans="3:28">
      <c r="C1132" s="793"/>
      <c r="D1132" s="671"/>
      <c r="E1132" s="671"/>
      <c r="F1132" s="671"/>
      <c r="G1132" s="673"/>
      <c r="H1132" s="614"/>
      <c r="I1132" s="614"/>
      <c r="J1132" s="614"/>
      <c r="K1132" s="614"/>
      <c r="L1132" s="614"/>
      <c r="M1132" s="614"/>
      <c r="N1132" s="614"/>
      <c r="O1132" s="614"/>
      <c r="P1132" s="614"/>
      <c r="Q1132" s="614"/>
      <c r="R1132" s="614"/>
      <c r="S1132" s="614"/>
      <c r="T1132" s="614"/>
      <c r="U1132" s="674"/>
      <c r="V1132" s="614"/>
      <c r="W1132" s="614"/>
      <c r="X1132" s="614"/>
      <c r="Y1132" s="614"/>
      <c r="Z1132" s="614"/>
      <c r="AA1132" s="614"/>
      <c r="AB1132" s="614"/>
    </row>
    <row r="1133" spans="3:28">
      <c r="C1133" s="793"/>
      <c r="D1133" s="671"/>
      <c r="E1133" s="671"/>
      <c r="F1133" s="671"/>
      <c r="G1133" s="673"/>
      <c r="H1133" s="614"/>
      <c r="I1133" s="614"/>
      <c r="J1133" s="614"/>
      <c r="K1133" s="614"/>
      <c r="L1133" s="614"/>
      <c r="M1133" s="614"/>
      <c r="N1133" s="614"/>
      <c r="O1133" s="614"/>
      <c r="P1133" s="614"/>
      <c r="Q1133" s="614"/>
      <c r="R1133" s="614"/>
      <c r="S1133" s="614"/>
      <c r="T1133" s="614"/>
      <c r="U1133" s="674"/>
      <c r="V1133" s="614"/>
      <c r="W1133" s="614"/>
      <c r="X1133" s="614"/>
      <c r="Y1133" s="614"/>
      <c r="Z1133" s="614"/>
      <c r="AA1133" s="614"/>
      <c r="AB1133" s="614"/>
    </row>
    <row r="1134" spans="3:28">
      <c r="C1134" s="793"/>
      <c r="D1134" s="671"/>
      <c r="E1134" s="671"/>
      <c r="F1134" s="671"/>
      <c r="G1134" s="673"/>
      <c r="H1134" s="614"/>
      <c r="I1134" s="614"/>
      <c r="J1134" s="614"/>
      <c r="K1134" s="614"/>
      <c r="L1134" s="614"/>
      <c r="M1134" s="614"/>
      <c r="N1134" s="614"/>
      <c r="O1134" s="614"/>
      <c r="P1134" s="614"/>
      <c r="Q1134" s="614"/>
      <c r="R1134" s="614"/>
      <c r="S1134" s="614"/>
      <c r="T1134" s="614"/>
      <c r="U1134" s="674"/>
      <c r="V1134" s="614"/>
      <c r="W1134" s="614"/>
      <c r="X1134" s="614"/>
      <c r="Y1134" s="614"/>
      <c r="Z1134" s="614"/>
      <c r="AA1134" s="614"/>
      <c r="AB1134" s="614"/>
    </row>
    <row r="1135" spans="3:28">
      <c r="C1135" s="793"/>
      <c r="D1135" s="671"/>
      <c r="E1135" s="671"/>
      <c r="F1135" s="671"/>
      <c r="G1135" s="673"/>
      <c r="H1135" s="614"/>
      <c r="I1135" s="614"/>
      <c r="J1135" s="614"/>
      <c r="K1135" s="614"/>
      <c r="L1135" s="614"/>
      <c r="M1135" s="614"/>
      <c r="N1135" s="614"/>
      <c r="O1135" s="614"/>
      <c r="P1135" s="614"/>
      <c r="Q1135" s="614"/>
      <c r="R1135" s="614"/>
      <c r="S1135" s="614"/>
      <c r="T1135" s="614"/>
      <c r="U1135" s="674"/>
      <c r="V1135" s="614"/>
      <c r="W1135" s="614"/>
      <c r="X1135" s="614"/>
      <c r="Y1135" s="614"/>
      <c r="Z1135" s="614"/>
      <c r="AA1135" s="614"/>
      <c r="AB1135" s="614"/>
    </row>
    <row r="1136" spans="3:28">
      <c r="C1136" s="793"/>
      <c r="D1136" s="671"/>
      <c r="E1136" s="671"/>
      <c r="F1136" s="671"/>
      <c r="G1136" s="673"/>
      <c r="H1136" s="614"/>
      <c r="I1136" s="614"/>
      <c r="J1136" s="614"/>
      <c r="K1136" s="614"/>
      <c r="L1136" s="614"/>
      <c r="M1136" s="614"/>
      <c r="N1136" s="614"/>
      <c r="O1136" s="614"/>
      <c r="P1136" s="614"/>
      <c r="Q1136" s="614"/>
      <c r="R1136" s="614"/>
      <c r="S1136" s="614"/>
      <c r="T1136" s="614"/>
      <c r="U1136" s="674"/>
      <c r="V1136" s="614"/>
      <c r="W1136" s="614"/>
      <c r="X1136" s="614"/>
      <c r="Y1136" s="614"/>
      <c r="Z1136" s="614"/>
      <c r="AA1136" s="614"/>
      <c r="AB1136" s="614"/>
    </row>
    <row r="1137" spans="3:28">
      <c r="C1137" s="793"/>
      <c r="D1137" s="671"/>
      <c r="E1137" s="671"/>
      <c r="F1137" s="671"/>
      <c r="G1137" s="673"/>
      <c r="H1137" s="614"/>
      <c r="I1137" s="614"/>
      <c r="J1137" s="614"/>
      <c r="K1137" s="614"/>
      <c r="L1137" s="614"/>
      <c r="M1137" s="614"/>
      <c r="N1137" s="614"/>
      <c r="O1137" s="614"/>
      <c r="P1137" s="614"/>
      <c r="Q1137" s="614"/>
      <c r="R1137" s="614"/>
      <c r="S1137" s="614"/>
      <c r="T1137" s="614"/>
      <c r="U1137" s="674"/>
      <c r="V1137" s="614"/>
      <c r="W1137" s="614"/>
      <c r="X1137" s="614"/>
      <c r="Y1137" s="614"/>
      <c r="Z1137" s="614"/>
      <c r="AA1137" s="614"/>
      <c r="AB1137" s="614"/>
    </row>
    <row r="1138" spans="3:28">
      <c r="C1138" s="793"/>
      <c r="D1138" s="671"/>
      <c r="E1138" s="671"/>
      <c r="F1138" s="671"/>
      <c r="G1138" s="673"/>
      <c r="H1138" s="614"/>
      <c r="I1138" s="614"/>
      <c r="J1138" s="614"/>
      <c r="K1138" s="614"/>
      <c r="L1138" s="614"/>
      <c r="M1138" s="614"/>
      <c r="N1138" s="614"/>
      <c r="O1138" s="614"/>
      <c r="P1138" s="614"/>
      <c r="Q1138" s="614"/>
      <c r="R1138" s="614"/>
      <c r="S1138" s="614"/>
      <c r="T1138" s="614"/>
      <c r="U1138" s="674"/>
      <c r="V1138" s="614"/>
      <c r="W1138" s="614"/>
      <c r="X1138" s="614"/>
      <c r="Y1138" s="614"/>
      <c r="Z1138" s="614"/>
      <c r="AA1138" s="614"/>
      <c r="AB1138" s="614"/>
    </row>
    <row r="1139" spans="3:28">
      <c r="C1139" s="793"/>
      <c r="D1139" s="671"/>
      <c r="E1139" s="671"/>
      <c r="F1139" s="671"/>
      <c r="G1139" s="673"/>
      <c r="H1139" s="614"/>
      <c r="I1139" s="614"/>
      <c r="J1139" s="614"/>
      <c r="K1139" s="614"/>
      <c r="L1139" s="614"/>
      <c r="M1139" s="614"/>
      <c r="N1139" s="614"/>
      <c r="O1139" s="614"/>
      <c r="P1139" s="614"/>
      <c r="Q1139" s="614"/>
      <c r="R1139" s="614"/>
      <c r="S1139" s="614"/>
      <c r="T1139" s="614"/>
      <c r="U1139" s="674"/>
      <c r="V1139" s="614"/>
      <c r="W1139" s="614"/>
      <c r="X1139" s="614"/>
      <c r="Y1139" s="614"/>
      <c r="Z1139" s="614"/>
      <c r="AA1139" s="614"/>
      <c r="AB1139" s="614"/>
    </row>
    <row r="1140" spans="3:28">
      <c r="C1140" s="793"/>
      <c r="D1140" s="671"/>
      <c r="E1140" s="671"/>
      <c r="F1140" s="671"/>
      <c r="G1140" s="673"/>
      <c r="H1140" s="614"/>
      <c r="I1140" s="614"/>
      <c r="J1140" s="614"/>
      <c r="K1140" s="614"/>
      <c r="L1140" s="614"/>
      <c r="M1140" s="614"/>
      <c r="N1140" s="614"/>
      <c r="O1140" s="614"/>
      <c r="P1140" s="614"/>
      <c r="Q1140" s="614"/>
      <c r="R1140" s="614"/>
      <c r="S1140" s="614"/>
      <c r="T1140" s="614"/>
      <c r="U1140" s="674"/>
      <c r="V1140" s="614"/>
      <c r="W1140" s="614"/>
      <c r="X1140" s="614"/>
      <c r="Y1140" s="614"/>
      <c r="Z1140" s="614"/>
      <c r="AA1140" s="614"/>
      <c r="AB1140" s="614"/>
    </row>
    <row r="1141" spans="3:28">
      <c r="C1141" s="793"/>
      <c r="D1141" s="671"/>
      <c r="E1141" s="671"/>
      <c r="F1141" s="671"/>
      <c r="G1141" s="673"/>
      <c r="H1141" s="614"/>
      <c r="I1141" s="614"/>
      <c r="J1141" s="614"/>
      <c r="K1141" s="614"/>
      <c r="L1141" s="614"/>
      <c r="M1141" s="614"/>
      <c r="N1141" s="614"/>
      <c r="O1141" s="614"/>
      <c r="P1141" s="614"/>
      <c r="Q1141" s="614"/>
      <c r="R1141" s="614"/>
      <c r="S1141" s="614"/>
      <c r="T1141" s="614"/>
      <c r="U1141" s="674"/>
      <c r="V1141" s="614"/>
      <c r="W1141" s="614"/>
      <c r="X1141" s="614"/>
      <c r="Y1141" s="614"/>
      <c r="Z1141" s="614"/>
      <c r="AA1141" s="614"/>
      <c r="AB1141" s="614"/>
    </row>
    <row r="1142" spans="3:28">
      <c r="C1142" s="793"/>
      <c r="D1142" s="671"/>
      <c r="E1142" s="671"/>
      <c r="F1142" s="671"/>
      <c r="G1142" s="673"/>
      <c r="H1142" s="614"/>
      <c r="I1142" s="614"/>
      <c r="J1142" s="614"/>
      <c r="K1142" s="614"/>
      <c r="L1142" s="614"/>
      <c r="M1142" s="614"/>
      <c r="N1142" s="614"/>
      <c r="O1142" s="614"/>
      <c r="P1142" s="614"/>
      <c r="Q1142" s="614"/>
      <c r="R1142" s="614"/>
      <c r="S1142" s="614"/>
      <c r="T1142" s="614"/>
      <c r="U1142" s="674"/>
      <c r="V1142" s="614"/>
      <c r="W1142" s="614"/>
      <c r="X1142" s="614"/>
      <c r="Y1142" s="614"/>
      <c r="Z1142" s="614"/>
      <c r="AA1142" s="614"/>
      <c r="AB1142" s="614"/>
    </row>
    <row r="1143" spans="3:28">
      <c r="C1143" s="793"/>
      <c r="D1143" s="671"/>
      <c r="E1143" s="671"/>
      <c r="F1143" s="671"/>
      <c r="G1143" s="673"/>
      <c r="H1143" s="614"/>
      <c r="I1143" s="614"/>
      <c r="J1143" s="614"/>
      <c r="K1143" s="614"/>
      <c r="L1143" s="614"/>
      <c r="M1143" s="614"/>
      <c r="N1143" s="614"/>
      <c r="O1143" s="614"/>
      <c r="P1143" s="614"/>
      <c r="Q1143" s="614"/>
      <c r="R1143" s="614"/>
      <c r="S1143" s="614"/>
      <c r="T1143" s="614"/>
      <c r="U1143" s="674"/>
      <c r="V1143" s="614"/>
      <c r="W1143" s="614"/>
      <c r="X1143" s="614"/>
      <c r="Y1143" s="614"/>
      <c r="Z1143" s="614"/>
      <c r="AA1143" s="614"/>
      <c r="AB1143" s="614"/>
    </row>
    <row r="1144" spans="3:28">
      <c r="C1144" s="793"/>
      <c r="D1144" s="671"/>
      <c r="E1144" s="671"/>
      <c r="F1144" s="671"/>
      <c r="G1144" s="673"/>
      <c r="H1144" s="614"/>
      <c r="I1144" s="614"/>
      <c r="J1144" s="614"/>
      <c r="K1144" s="614"/>
      <c r="L1144" s="614"/>
      <c r="M1144" s="614"/>
      <c r="N1144" s="614"/>
      <c r="O1144" s="614"/>
      <c r="P1144" s="614"/>
      <c r="Q1144" s="614"/>
      <c r="R1144" s="614"/>
      <c r="S1144" s="614"/>
      <c r="T1144" s="614"/>
      <c r="U1144" s="674"/>
      <c r="V1144" s="614"/>
      <c r="W1144" s="614"/>
      <c r="X1144" s="614"/>
      <c r="Y1144" s="614"/>
      <c r="Z1144" s="614"/>
      <c r="AA1144" s="614"/>
      <c r="AB1144" s="614"/>
    </row>
    <row r="1145" spans="3:28">
      <c r="C1145" s="793"/>
      <c r="D1145" s="671"/>
      <c r="E1145" s="671"/>
      <c r="F1145" s="671"/>
      <c r="G1145" s="673"/>
      <c r="H1145" s="614"/>
      <c r="I1145" s="614"/>
      <c r="J1145" s="614"/>
      <c r="K1145" s="614"/>
      <c r="L1145" s="614"/>
      <c r="M1145" s="614"/>
      <c r="N1145" s="614"/>
      <c r="O1145" s="614"/>
      <c r="P1145" s="614"/>
      <c r="Q1145" s="614"/>
      <c r="R1145" s="614"/>
      <c r="S1145" s="614"/>
      <c r="T1145" s="614"/>
      <c r="U1145" s="674"/>
      <c r="V1145" s="614"/>
      <c r="W1145" s="614"/>
      <c r="X1145" s="614"/>
      <c r="Y1145" s="614"/>
      <c r="Z1145" s="614"/>
      <c r="AA1145" s="614"/>
      <c r="AB1145" s="614"/>
    </row>
    <row r="1146" spans="3:28">
      <c r="C1146" s="793"/>
      <c r="D1146" s="671"/>
      <c r="E1146" s="671"/>
      <c r="F1146" s="671"/>
      <c r="G1146" s="673"/>
      <c r="H1146" s="614"/>
      <c r="I1146" s="614"/>
      <c r="J1146" s="614"/>
      <c r="K1146" s="614"/>
      <c r="L1146" s="614"/>
      <c r="M1146" s="614"/>
      <c r="N1146" s="614"/>
      <c r="O1146" s="614"/>
      <c r="P1146" s="614"/>
      <c r="Q1146" s="614"/>
      <c r="R1146" s="614"/>
      <c r="S1146" s="614"/>
      <c r="T1146" s="614"/>
      <c r="U1146" s="674"/>
      <c r="V1146" s="614"/>
      <c r="W1146" s="614"/>
      <c r="X1146" s="614"/>
      <c r="Y1146" s="614"/>
      <c r="Z1146" s="614"/>
      <c r="AA1146" s="614"/>
      <c r="AB1146" s="614"/>
    </row>
    <row r="1147" spans="3:28">
      <c r="C1147" s="793"/>
      <c r="D1147" s="671"/>
      <c r="E1147" s="671"/>
      <c r="F1147" s="671"/>
      <c r="G1147" s="673"/>
      <c r="H1147" s="614"/>
      <c r="I1147" s="614"/>
      <c r="J1147" s="614"/>
      <c r="K1147" s="614"/>
      <c r="L1147" s="614"/>
      <c r="M1147" s="614"/>
      <c r="N1147" s="614"/>
      <c r="O1147" s="614"/>
      <c r="P1147" s="614"/>
      <c r="Q1147" s="614"/>
      <c r="R1147" s="614"/>
      <c r="S1147" s="614"/>
      <c r="T1147" s="614"/>
      <c r="U1147" s="674"/>
      <c r="V1147" s="614"/>
      <c r="W1147" s="614"/>
      <c r="X1147" s="614"/>
      <c r="Y1147" s="614"/>
      <c r="Z1147" s="614"/>
      <c r="AA1147" s="614"/>
      <c r="AB1147" s="614"/>
    </row>
    <row r="1148" spans="3:28">
      <c r="C1148" s="793"/>
      <c r="D1148" s="671"/>
      <c r="E1148" s="671"/>
      <c r="F1148" s="671"/>
      <c r="G1148" s="673"/>
      <c r="H1148" s="614"/>
      <c r="I1148" s="614"/>
      <c r="J1148" s="614"/>
      <c r="K1148" s="614"/>
      <c r="L1148" s="614"/>
      <c r="M1148" s="614"/>
      <c r="N1148" s="614"/>
      <c r="O1148" s="614"/>
      <c r="P1148" s="614"/>
      <c r="Q1148" s="614"/>
      <c r="R1148" s="614"/>
      <c r="S1148" s="614"/>
      <c r="T1148" s="614"/>
      <c r="U1148" s="674"/>
      <c r="V1148" s="614"/>
      <c r="W1148" s="614"/>
      <c r="X1148" s="614"/>
      <c r="Y1148" s="614"/>
      <c r="Z1148" s="614"/>
      <c r="AA1148" s="614"/>
      <c r="AB1148" s="614"/>
    </row>
    <row r="1149" spans="3:28">
      <c r="C1149" s="793"/>
      <c r="D1149" s="671"/>
      <c r="E1149" s="671"/>
      <c r="F1149" s="671"/>
      <c r="G1149" s="673"/>
      <c r="H1149" s="614"/>
      <c r="I1149" s="614"/>
      <c r="J1149" s="614"/>
      <c r="K1149" s="614"/>
      <c r="L1149" s="614"/>
      <c r="M1149" s="614"/>
      <c r="N1149" s="614"/>
      <c r="O1149" s="614"/>
      <c r="P1149" s="614"/>
      <c r="Q1149" s="614"/>
      <c r="R1149" s="614"/>
      <c r="S1149" s="614"/>
      <c r="T1149" s="614"/>
      <c r="U1149" s="674"/>
      <c r="V1149" s="614"/>
      <c r="W1149" s="614"/>
      <c r="X1149" s="614"/>
      <c r="Y1149" s="614"/>
      <c r="Z1149" s="614"/>
      <c r="AA1149" s="614"/>
      <c r="AB1149" s="614"/>
    </row>
    <row r="1150" spans="3:28">
      <c r="C1150" s="793"/>
      <c r="D1150" s="671"/>
      <c r="E1150" s="671"/>
      <c r="F1150" s="671"/>
      <c r="G1150" s="673"/>
      <c r="H1150" s="614"/>
      <c r="I1150" s="614"/>
      <c r="J1150" s="614"/>
      <c r="K1150" s="614"/>
      <c r="L1150" s="614"/>
      <c r="M1150" s="614"/>
      <c r="N1150" s="614"/>
      <c r="O1150" s="614"/>
      <c r="P1150" s="614"/>
      <c r="Q1150" s="614"/>
      <c r="R1150" s="614"/>
      <c r="S1150" s="614"/>
      <c r="T1150" s="614"/>
      <c r="U1150" s="674"/>
      <c r="V1150" s="614"/>
      <c r="W1150" s="614"/>
      <c r="X1150" s="614"/>
      <c r="Y1150" s="614"/>
      <c r="Z1150" s="614"/>
      <c r="AA1150" s="614"/>
      <c r="AB1150" s="614"/>
    </row>
    <row r="1151" spans="3:28">
      <c r="C1151" s="793"/>
      <c r="D1151" s="671"/>
      <c r="E1151" s="671"/>
      <c r="F1151" s="671"/>
      <c r="G1151" s="673"/>
      <c r="H1151" s="614"/>
      <c r="I1151" s="614"/>
      <c r="J1151" s="614"/>
      <c r="K1151" s="614"/>
      <c r="L1151" s="614"/>
      <c r="M1151" s="614"/>
      <c r="N1151" s="614"/>
      <c r="O1151" s="614"/>
      <c r="P1151" s="614"/>
      <c r="Q1151" s="614"/>
      <c r="R1151" s="614"/>
      <c r="S1151" s="614"/>
      <c r="T1151" s="614"/>
      <c r="U1151" s="674"/>
      <c r="V1151" s="614"/>
      <c r="W1151" s="614"/>
      <c r="X1151" s="614"/>
      <c r="Y1151" s="614"/>
      <c r="Z1151" s="614"/>
      <c r="AA1151" s="614"/>
      <c r="AB1151" s="614"/>
    </row>
    <row r="1152" spans="3:28">
      <c r="C1152" s="793"/>
      <c r="D1152" s="671"/>
      <c r="E1152" s="671"/>
      <c r="F1152" s="671"/>
      <c r="G1152" s="673"/>
      <c r="H1152" s="614"/>
      <c r="I1152" s="614"/>
      <c r="J1152" s="614"/>
      <c r="K1152" s="614"/>
      <c r="L1152" s="614"/>
      <c r="M1152" s="614"/>
      <c r="N1152" s="614"/>
      <c r="O1152" s="614"/>
      <c r="P1152" s="614"/>
      <c r="Q1152" s="614"/>
      <c r="R1152" s="614"/>
      <c r="S1152" s="614"/>
      <c r="T1152" s="614"/>
      <c r="U1152" s="674"/>
      <c r="V1152" s="614"/>
      <c r="W1152" s="614"/>
      <c r="X1152" s="614"/>
      <c r="Y1152" s="614"/>
      <c r="Z1152" s="614"/>
      <c r="AA1152" s="614"/>
      <c r="AB1152" s="614"/>
    </row>
    <row r="1153" spans="3:28">
      <c r="C1153" s="793"/>
      <c r="D1153" s="671"/>
      <c r="E1153" s="671"/>
      <c r="F1153" s="671"/>
      <c r="G1153" s="673"/>
      <c r="H1153" s="614"/>
      <c r="I1153" s="614"/>
      <c r="J1153" s="614"/>
      <c r="K1153" s="614"/>
      <c r="L1153" s="614"/>
      <c r="M1153" s="614"/>
      <c r="N1153" s="614"/>
      <c r="O1153" s="614"/>
      <c r="P1153" s="614"/>
      <c r="Q1153" s="614"/>
      <c r="R1153" s="614"/>
      <c r="S1153" s="614"/>
      <c r="T1153" s="614"/>
      <c r="U1153" s="674"/>
      <c r="V1153" s="614"/>
      <c r="W1153" s="614"/>
      <c r="X1153" s="614"/>
      <c r="Y1153" s="614"/>
      <c r="Z1153" s="614"/>
      <c r="AA1153" s="614"/>
      <c r="AB1153" s="614"/>
    </row>
    <row r="1154" spans="3:28">
      <c r="C1154" s="793"/>
      <c r="D1154" s="671"/>
      <c r="E1154" s="671"/>
      <c r="F1154" s="671"/>
      <c r="G1154" s="673"/>
      <c r="H1154" s="614"/>
      <c r="I1154" s="614"/>
      <c r="J1154" s="614"/>
      <c r="K1154" s="614"/>
      <c r="L1154" s="614"/>
      <c r="M1154" s="614"/>
      <c r="N1154" s="614"/>
      <c r="O1154" s="614"/>
      <c r="P1154" s="614"/>
      <c r="Q1154" s="614"/>
      <c r="R1154" s="614"/>
      <c r="S1154" s="614"/>
      <c r="T1154" s="614"/>
      <c r="U1154" s="674"/>
      <c r="V1154" s="614"/>
      <c r="W1154" s="614"/>
      <c r="X1154" s="614"/>
      <c r="Y1154" s="614"/>
      <c r="Z1154" s="614"/>
      <c r="AA1154" s="614"/>
      <c r="AB1154" s="614"/>
    </row>
    <row r="1155" spans="3:28">
      <c r="C1155" s="793"/>
      <c r="D1155" s="671"/>
      <c r="E1155" s="671"/>
      <c r="F1155" s="671"/>
      <c r="G1155" s="673"/>
      <c r="H1155" s="614"/>
      <c r="I1155" s="614"/>
      <c r="J1155" s="614"/>
      <c r="K1155" s="614"/>
      <c r="L1155" s="614"/>
      <c r="M1155" s="614"/>
      <c r="N1155" s="614"/>
      <c r="O1155" s="614"/>
      <c r="P1155" s="614"/>
      <c r="Q1155" s="614"/>
      <c r="R1155" s="614"/>
      <c r="S1155" s="614"/>
      <c r="T1155" s="614"/>
      <c r="U1155" s="674"/>
      <c r="V1155" s="614"/>
      <c r="W1155" s="614"/>
      <c r="X1155" s="614"/>
      <c r="Y1155" s="614"/>
      <c r="Z1155" s="614"/>
      <c r="AA1155" s="614"/>
      <c r="AB1155" s="614"/>
    </row>
    <row r="1156" spans="3:28">
      <c r="C1156" s="793"/>
      <c r="D1156" s="671"/>
      <c r="E1156" s="671"/>
      <c r="F1156" s="671"/>
      <c r="G1156" s="673"/>
      <c r="H1156" s="614"/>
      <c r="I1156" s="614"/>
      <c r="J1156" s="614"/>
      <c r="K1156" s="614"/>
      <c r="L1156" s="614"/>
      <c r="M1156" s="614"/>
      <c r="N1156" s="614"/>
      <c r="O1156" s="614"/>
      <c r="P1156" s="614"/>
      <c r="Q1156" s="614"/>
      <c r="R1156" s="614"/>
      <c r="S1156" s="614"/>
      <c r="T1156" s="614"/>
      <c r="U1156" s="674"/>
      <c r="V1156" s="614"/>
      <c r="W1156" s="614"/>
      <c r="X1156" s="614"/>
      <c r="Y1156" s="614"/>
      <c r="Z1156" s="614"/>
      <c r="AA1156" s="614"/>
      <c r="AB1156" s="614"/>
    </row>
    <row r="1157" spans="3:28">
      <c r="C1157" s="793"/>
      <c r="D1157" s="671"/>
      <c r="E1157" s="671"/>
      <c r="F1157" s="671"/>
      <c r="G1157" s="673"/>
      <c r="H1157" s="614"/>
      <c r="I1157" s="614"/>
      <c r="J1157" s="614"/>
      <c r="K1157" s="614"/>
      <c r="L1157" s="614"/>
      <c r="M1157" s="614"/>
      <c r="N1157" s="614"/>
      <c r="O1157" s="614"/>
      <c r="P1157" s="614"/>
      <c r="Q1157" s="614"/>
      <c r="R1157" s="614"/>
      <c r="S1157" s="614"/>
      <c r="T1157" s="614"/>
      <c r="U1157" s="674"/>
      <c r="V1157" s="614"/>
      <c r="W1157" s="614"/>
      <c r="X1157" s="614"/>
      <c r="Y1157" s="614"/>
      <c r="Z1157" s="614"/>
      <c r="AA1157" s="614"/>
      <c r="AB1157" s="614"/>
    </row>
    <row r="1158" spans="3:28">
      <c r="C1158" s="793"/>
      <c r="D1158" s="671"/>
      <c r="E1158" s="671"/>
      <c r="F1158" s="671"/>
      <c r="G1158" s="673"/>
      <c r="H1158" s="614"/>
      <c r="I1158" s="614"/>
      <c r="J1158" s="614"/>
      <c r="K1158" s="614"/>
      <c r="L1158" s="614"/>
      <c r="M1158" s="614"/>
      <c r="N1158" s="614"/>
      <c r="O1158" s="614"/>
      <c r="P1158" s="614"/>
      <c r="Q1158" s="614"/>
      <c r="R1158" s="614"/>
      <c r="S1158" s="614"/>
      <c r="T1158" s="614"/>
      <c r="U1158" s="674"/>
      <c r="V1158" s="614"/>
      <c r="W1158" s="614"/>
      <c r="X1158" s="614"/>
      <c r="Y1158" s="614"/>
      <c r="Z1158" s="614"/>
      <c r="AA1158" s="614"/>
      <c r="AB1158" s="614"/>
    </row>
    <row r="1159" spans="3:28">
      <c r="C1159" s="793"/>
      <c r="D1159" s="671"/>
      <c r="E1159" s="671"/>
      <c r="F1159" s="671"/>
      <c r="G1159" s="673"/>
      <c r="H1159" s="614"/>
      <c r="I1159" s="614"/>
      <c r="J1159" s="614"/>
      <c r="K1159" s="614"/>
      <c r="L1159" s="614"/>
      <c r="M1159" s="614"/>
      <c r="N1159" s="614"/>
      <c r="O1159" s="614"/>
      <c r="P1159" s="614"/>
      <c r="Q1159" s="614"/>
      <c r="R1159" s="614"/>
      <c r="S1159" s="614"/>
      <c r="T1159" s="614"/>
      <c r="U1159" s="674"/>
      <c r="V1159" s="614"/>
      <c r="W1159" s="614"/>
      <c r="X1159" s="614"/>
      <c r="Y1159" s="614"/>
      <c r="Z1159" s="614"/>
      <c r="AA1159" s="614"/>
      <c r="AB1159" s="614"/>
    </row>
    <row r="1160" spans="3:28">
      <c r="C1160" s="793"/>
      <c r="D1160" s="671"/>
      <c r="E1160" s="671"/>
      <c r="F1160" s="671"/>
      <c r="G1160" s="673"/>
      <c r="H1160" s="614"/>
      <c r="I1160" s="614"/>
      <c r="J1160" s="614"/>
      <c r="K1160" s="614"/>
      <c r="L1160" s="614"/>
      <c r="M1160" s="614"/>
      <c r="N1160" s="614"/>
      <c r="O1160" s="614"/>
      <c r="P1160" s="614"/>
      <c r="Q1160" s="614"/>
      <c r="R1160" s="614"/>
      <c r="S1160" s="614"/>
      <c r="T1160" s="614"/>
      <c r="U1160" s="674"/>
      <c r="V1160" s="614"/>
      <c r="W1160" s="614"/>
      <c r="X1160" s="614"/>
      <c r="Y1160" s="614"/>
      <c r="Z1160" s="614"/>
      <c r="AA1160" s="614"/>
      <c r="AB1160" s="614"/>
    </row>
    <row r="1161" spans="3:28">
      <c r="C1161" s="793"/>
      <c r="D1161" s="671"/>
      <c r="E1161" s="671"/>
      <c r="F1161" s="671"/>
      <c r="G1161" s="673"/>
      <c r="H1161" s="614"/>
      <c r="I1161" s="614"/>
      <c r="J1161" s="614"/>
      <c r="K1161" s="614"/>
      <c r="L1161" s="614"/>
      <c r="M1161" s="614"/>
      <c r="N1161" s="614"/>
      <c r="O1161" s="614"/>
      <c r="P1161" s="614"/>
      <c r="Q1161" s="614"/>
      <c r="R1161" s="614"/>
      <c r="S1161" s="614"/>
      <c r="T1161" s="614"/>
      <c r="U1161" s="674"/>
      <c r="V1161" s="614"/>
      <c r="W1161" s="614"/>
      <c r="X1161" s="614"/>
      <c r="Y1161" s="614"/>
      <c r="Z1161" s="614"/>
      <c r="AA1161" s="614"/>
      <c r="AB1161" s="614"/>
    </row>
    <row r="1162" spans="3:28">
      <c r="C1162" s="793"/>
      <c r="D1162" s="671"/>
      <c r="E1162" s="671"/>
      <c r="F1162" s="671"/>
      <c r="G1162" s="673"/>
      <c r="H1162" s="614"/>
      <c r="I1162" s="614"/>
      <c r="J1162" s="614"/>
      <c r="K1162" s="614"/>
      <c r="L1162" s="614"/>
      <c r="M1162" s="614"/>
      <c r="N1162" s="614"/>
      <c r="O1162" s="614"/>
      <c r="P1162" s="614"/>
      <c r="Q1162" s="614"/>
      <c r="R1162" s="614"/>
      <c r="S1162" s="614"/>
      <c r="T1162" s="614"/>
      <c r="U1162" s="674"/>
      <c r="V1162" s="614"/>
      <c r="W1162" s="614"/>
      <c r="X1162" s="614"/>
      <c r="Y1162" s="614"/>
      <c r="Z1162" s="614"/>
      <c r="AA1162" s="614"/>
      <c r="AB1162" s="614"/>
    </row>
    <row r="1163" spans="3:28">
      <c r="C1163" s="793"/>
      <c r="D1163" s="671"/>
      <c r="E1163" s="671"/>
      <c r="F1163" s="671"/>
      <c r="G1163" s="673"/>
      <c r="H1163" s="614"/>
      <c r="I1163" s="614"/>
      <c r="J1163" s="614"/>
      <c r="K1163" s="614"/>
      <c r="L1163" s="614"/>
      <c r="M1163" s="614"/>
      <c r="N1163" s="614"/>
      <c r="O1163" s="614"/>
      <c r="P1163" s="614"/>
      <c r="Q1163" s="614"/>
      <c r="R1163" s="614"/>
      <c r="S1163" s="614"/>
      <c r="T1163" s="614"/>
      <c r="U1163" s="674"/>
      <c r="V1163" s="614"/>
      <c r="W1163" s="614"/>
      <c r="X1163" s="614"/>
      <c r="Y1163" s="614"/>
      <c r="Z1163" s="614"/>
      <c r="AA1163" s="614"/>
      <c r="AB1163" s="614"/>
    </row>
    <row r="1164" spans="3:28">
      <c r="C1164" s="793"/>
      <c r="D1164" s="671"/>
      <c r="E1164" s="671"/>
      <c r="F1164" s="671"/>
      <c r="G1164" s="673"/>
      <c r="H1164" s="614"/>
      <c r="I1164" s="614"/>
      <c r="J1164" s="614"/>
      <c r="K1164" s="614"/>
      <c r="L1164" s="614"/>
      <c r="M1164" s="614"/>
      <c r="N1164" s="614"/>
      <c r="O1164" s="614"/>
      <c r="P1164" s="614"/>
      <c r="Q1164" s="614"/>
      <c r="R1164" s="614"/>
      <c r="S1164" s="614"/>
      <c r="T1164" s="614"/>
      <c r="U1164" s="674"/>
      <c r="V1164" s="614"/>
      <c r="W1164" s="614"/>
      <c r="X1164" s="614"/>
      <c r="Y1164" s="614"/>
      <c r="Z1164" s="614"/>
      <c r="AA1164" s="614"/>
      <c r="AB1164" s="614"/>
    </row>
    <row r="1165" spans="3:28">
      <c r="C1165" s="793"/>
      <c r="D1165" s="671"/>
      <c r="E1165" s="671"/>
      <c r="F1165" s="671"/>
      <c r="G1165" s="673"/>
      <c r="H1165" s="614"/>
      <c r="I1165" s="614"/>
      <c r="J1165" s="614"/>
      <c r="K1165" s="614"/>
      <c r="L1165" s="614"/>
      <c r="M1165" s="614"/>
      <c r="N1165" s="614"/>
      <c r="O1165" s="614"/>
      <c r="P1165" s="614"/>
      <c r="Q1165" s="614"/>
      <c r="R1165" s="614"/>
      <c r="S1165" s="614"/>
      <c r="T1165" s="614"/>
      <c r="U1165" s="674"/>
      <c r="V1165" s="614"/>
      <c r="W1165" s="614"/>
      <c r="X1165" s="614"/>
      <c r="Y1165" s="614"/>
      <c r="Z1165" s="614"/>
      <c r="AA1165" s="614"/>
      <c r="AB1165" s="614"/>
    </row>
    <row r="1166" spans="3:28">
      <c r="C1166" s="793"/>
      <c r="D1166" s="671"/>
      <c r="E1166" s="671"/>
      <c r="F1166" s="671"/>
      <c r="G1166" s="673"/>
      <c r="H1166" s="614"/>
      <c r="I1166" s="614"/>
      <c r="J1166" s="614"/>
      <c r="K1166" s="614"/>
      <c r="L1166" s="614"/>
      <c r="M1166" s="614"/>
      <c r="N1166" s="614"/>
      <c r="O1166" s="614"/>
      <c r="P1166" s="614"/>
      <c r="Q1166" s="614"/>
      <c r="R1166" s="614"/>
      <c r="S1166" s="614"/>
      <c r="T1166" s="614"/>
      <c r="U1166" s="674"/>
      <c r="V1166" s="614"/>
      <c r="W1166" s="614"/>
      <c r="X1166" s="614"/>
      <c r="Y1166" s="614"/>
      <c r="Z1166" s="614"/>
      <c r="AA1166" s="614"/>
      <c r="AB1166" s="614"/>
    </row>
    <row r="1167" spans="3:28">
      <c r="C1167" s="793"/>
      <c r="D1167" s="671"/>
      <c r="E1167" s="671"/>
      <c r="F1167" s="671"/>
      <c r="G1167" s="673"/>
      <c r="H1167" s="614"/>
      <c r="I1167" s="614"/>
      <c r="J1167" s="614"/>
      <c r="K1167" s="614"/>
      <c r="L1167" s="614"/>
      <c r="M1167" s="614"/>
      <c r="N1167" s="614"/>
      <c r="O1167" s="614"/>
      <c r="P1167" s="614"/>
      <c r="Q1167" s="614"/>
      <c r="R1167" s="614"/>
      <c r="S1167" s="614"/>
      <c r="T1167" s="614"/>
      <c r="U1167" s="674"/>
      <c r="V1167" s="614"/>
      <c r="W1167" s="614"/>
      <c r="X1167" s="614"/>
      <c r="Y1167" s="614"/>
      <c r="Z1167" s="614"/>
      <c r="AA1167" s="614"/>
      <c r="AB1167" s="614"/>
    </row>
    <row r="1168" spans="3:28">
      <c r="C1168" s="793"/>
      <c r="D1168" s="671"/>
      <c r="E1168" s="671"/>
      <c r="F1168" s="671"/>
      <c r="G1168" s="673"/>
      <c r="H1168" s="614"/>
      <c r="I1168" s="614"/>
      <c r="J1168" s="614"/>
      <c r="K1168" s="614"/>
      <c r="L1168" s="614"/>
      <c r="M1168" s="614"/>
      <c r="N1168" s="614"/>
      <c r="O1168" s="614"/>
      <c r="P1168" s="614"/>
      <c r="Q1168" s="614"/>
      <c r="R1168" s="614"/>
      <c r="S1168" s="614"/>
      <c r="T1168" s="614"/>
      <c r="U1168" s="674"/>
      <c r="V1168" s="614"/>
      <c r="W1168" s="614"/>
      <c r="X1168" s="614"/>
      <c r="Y1168" s="614"/>
      <c r="Z1168" s="614"/>
      <c r="AA1168" s="614"/>
      <c r="AB1168" s="614"/>
    </row>
    <row r="1169" spans="3:28">
      <c r="C1169" s="793"/>
      <c r="D1169" s="671"/>
      <c r="E1169" s="671"/>
      <c r="F1169" s="671"/>
      <c r="G1169" s="673"/>
      <c r="H1169" s="614"/>
      <c r="I1169" s="614"/>
      <c r="J1169" s="614"/>
      <c r="K1169" s="614"/>
      <c r="L1169" s="614"/>
      <c r="M1169" s="614"/>
      <c r="N1169" s="614"/>
      <c r="O1169" s="614"/>
      <c r="P1169" s="614"/>
      <c r="Q1169" s="614"/>
      <c r="R1169" s="614"/>
      <c r="S1169" s="614"/>
      <c r="T1169" s="614"/>
      <c r="U1169" s="674"/>
      <c r="V1169" s="614"/>
      <c r="W1169" s="614"/>
      <c r="X1169" s="614"/>
      <c r="Y1169" s="614"/>
      <c r="Z1169" s="614"/>
      <c r="AA1169" s="614"/>
      <c r="AB1169" s="614"/>
    </row>
    <row r="1170" spans="3:28">
      <c r="C1170" s="793"/>
      <c r="D1170" s="671"/>
      <c r="E1170" s="671"/>
      <c r="F1170" s="671"/>
      <c r="G1170" s="673"/>
      <c r="H1170" s="614"/>
      <c r="I1170" s="614"/>
      <c r="J1170" s="614"/>
      <c r="K1170" s="614"/>
      <c r="L1170" s="614"/>
      <c r="M1170" s="614"/>
      <c r="N1170" s="614"/>
      <c r="O1170" s="614"/>
      <c r="P1170" s="614"/>
      <c r="Q1170" s="614"/>
      <c r="R1170" s="614"/>
      <c r="S1170" s="614"/>
      <c r="T1170" s="614"/>
      <c r="U1170" s="674"/>
      <c r="V1170" s="614"/>
      <c r="W1170" s="614"/>
      <c r="X1170" s="614"/>
      <c r="Y1170" s="614"/>
      <c r="Z1170" s="614"/>
      <c r="AA1170" s="614"/>
      <c r="AB1170" s="614"/>
    </row>
    <row r="1171" spans="3:28">
      <c r="C1171" s="793"/>
      <c r="D1171" s="671"/>
      <c r="E1171" s="671"/>
      <c r="F1171" s="671"/>
      <c r="G1171" s="673"/>
      <c r="H1171" s="614"/>
      <c r="I1171" s="614"/>
      <c r="J1171" s="614"/>
      <c r="K1171" s="614"/>
      <c r="L1171" s="614"/>
      <c r="M1171" s="614"/>
      <c r="N1171" s="614"/>
      <c r="O1171" s="614"/>
      <c r="P1171" s="614"/>
      <c r="Q1171" s="614"/>
      <c r="R1171" s="614"/>
      <c r="S1171" s="614"/>
      <c r="T1171" s="614"/>
      <c r="U1171" s="674"/>
      <c r="V1171" s="614"/>
      <c r="W1171" s="614"/>
      <c r="X1171" s="614"/>
      <c r="Y1171" s="614"/>
      <c r="Z1171" s="614"/>
      <c r="AA1171" s="614"/>
      <c r="AB1171" s="614"/>
    </row>
    <row r="1172" spans="3:28">
      <c r="C1172" s="793"/>
      <c r="D1172" s="671"/>
      <c r="E1172" s="671"/>
      <c r="F1172" s="671"/>
      <c r="G1172" s="673"/>
      <c r="H1172" s="614"/>
      <c r="I1172" s="614"/>
      <c r="J1172" s="614"/>
      <c r="K1172" s="614"/>
      <c r="L1172" s="614"/>
      <c r="M1172" s="614"/>
      <c r="N1172" s="614"/>
      <c r="O1172" s="614"/>
      <c r="P1172" s="614"/>
      <c r="Q1172" s="614"/>
      <c r="R1172" s="614"/>
      <c r="S1172" s="614"/>
      <c r="T1172" s="614"/>
      <c r="U1172" s="674"/>
      <c r="V1172" s="614"/>
      <c r="W1172" s="614"/>
      <c r="X1172" s="614"/>
      <c r="Y1172" s="614"/>
      <c r="Z1172" s="614"/>
      <c r="AA1172" s="614"/>
      <c r="AB1172" s="614"/>
    </row>
    <row r="1173" spans="3:28">
      <c r="C1173" s="793"/>
      <c r="D1173" s="671"/>
      <c r="E1173" s="671"/>
      <c r="F1173" s="671"/>
      <c r="G1173" s="673"/>
      <c r="H1173" s="614"/>
      <c r="I1173" s="614"/>
      <c r="J1173" s="614"/>
      <c r="K1173" s="614"/>
      <c r="L1173" s="614"/>
      <c r="M1173" s="614"/>
      <c r="N1173" s="614"/>
      <c r="O1173" s="614"/>
      <c r="P1173" s="614"/>
      <c r="Q1173" s="614"/>
      <c r="R1173" s="614"/>
      <c r="S1173" s="614"/>
      <c r="T1173" s="614"/>
      <c r="U1173" s="674"/>
      <c r="V1173" s="614"/>
      <c r="W1173" s="614"/>
      <c r="X1173" s="614"/>
      <c r="Y1173" s="614"/>
      <c r="Z1173" s="614"/>
      <c r="AA1173" s="614"/>
      <c r="AB1173" s="614"/>
    </row>
    <row r="1174" spans="3:28">
      <c r="C1174" s="793"/>
      <c r="D1174" s="671"/>
      <c r="E1174" s="671"/>
      <c r="F1174" s="671"/>
      <c r="G1174" s="673"/>
      <c r="H1174" s="614"/>
      <c r="I1174" s="614"/>
      <c r="J1174" s="614"/>
      <c r="K1174" s="614"/>
      <c r="L1174" s="614"/>
      <c r="M1174" s="614"/>
      <c r="N1174" s="614"/>
      <c r="O1174" s="614"/>
      <c r="P1174" s="614"/>
      <c r="Q1174" s="614"/>
      <c r="R1174" s="614"/>
      <c r="S1174" s="614"/>
      <c r="T1174" s="614"/>
      <c r="U1174" s="674"/>
      <c r="V1174" s="614"/>
      <c r="W1174" s="614"/>
      <c r="X1174" s="614"/>
      <c r="Y1174" s="614"/>
      <c r="Z1174" s="614"/>
      <c r="AA1174" s="614"/>
      <c r="AB1174" s="614"/>
    </row>
    <row r="1175" spans="3:28">
      <c r="C1175" s="793"/>
      <c r="D1175" s="671"/>
      <c r="E1175" s="671"/>
      <c r="F1175" s="671"/>
      <c r="G1175" s="673"/>
      <c r="H1175" s="614"/>
      <c r="I1175" s="614"/>
      <c r="J1175" s="614"/>
      <c r="K1175" s="614"/>
      <c r="L1175" s="614"/>
      <c r="M1175" s="614"/>
      <c r="N1175" s="614"/>
      <c r="O1175" s="614"/>
      <c r="P1175" s="614"/>
      <c r="Q1175" s="614"/>
      <c r="R1175" s="614"/>
      <c r="S1175" s="614"/>
      <c r="T1175" s="614"/>
      <c r="U1175" s="674"/>
      <c r="V1175" s="614"/>
      <c r="W1175" s="614"/>
      <c r="X1175" s="614"/>
      <c r="Y1175" s="614"/>
      <c r="Z1175" s="614"/>
      <c r="AA1175" s="614"/>
      <c r="AB1175" s="614"/>
    </row>
    <row r="1176" spans="3:28">
      <c r="C1176" s="793"/>
      <c r="D1176" s="671"/>
      <c r="E1176" s="671"/>
      <c r="F1176" s="671"/>
      <c r="G1176" s="673"/>
      <c r="H1176" s="614"/>
      <c r="I1176" s="614"/>
      <c r="J1176" s="614"/>
      <c r="K1176" s="614"/>
      <c r="L1176" s="614"/>
      <c r="M1176" s="614"/>
      <c r="N1176" s="614"/>
      <c r="O1176" s="614"/>
      <c r="P1176" s="614"/>
      <c r="Q1176" s="614"/>
      <c r="R1176" s="614"/>
      <c r="S1176" s="614"/>
      <c r="T1176" s="614"/>
      <c r="U1176" s="674"/>
      <c r="V1176" s="614"/>
      <c r="W1176" s="614"/>
      <c r="X1176" s="614"/>
      <c r="Y1176" s="614"/>
      <c r="Z1176" s="614"/>
      <c r="AA1176" s="614"/>
      <c r="AB1176" s="614"/>
    </row>
    <row r="1177" spans="3:28">
      <c r="C1177" s="793"/>
      <c r="D1177" s="671"/>
      <c r="E1177" s="671"/>
      <c r="F1177" s="671"/>
      <c r="G1177" s="673"/>
      <c r="H1177" s="614"/>
      <c r="I1177" s="614"/>
      <c r="J1177" s="614"/>
      <c r="K1177" s="614"/>
      <c r="L1177" s="614"/>
      <c r="M1177" s="614"/>
      <c r="N1177" s="614"/>
      <c r="O1177" s="614"/>
      <c r="P1177" s="614"/>
      <c r="Q1177" s="614"/>
      <c r="R1177" s="614"/>
      <c r="S1177" s="614"/>
      <c r="T1177" s="614"/>
      <c r="U1177" s="674"/>
      <c r="V1177" s="614"/>
      <c r="W1177" s="614"/>
      <c r="X1177" s="614"/>
      <c r="Y1177" s="614"/>
      <c r="Z1177" s="614"/>
      <c r="AA1177" s="614"/>
      <c r="AB1177" s="614"/>
    </row>
    <row r="1178" spans="3:28">
      <c r="C1178" s="793"/>
      <c r="D1178" s="671"/>
      <c r="E1178" s="671"/>
      <c r="F1178" s="671"/>
      <c r="G1178" s="673"/>
      <c r="H1178" s="614"/>
      <c r="I1178" s="614"/>
      <c r="J1178" s="614"/>
      <c r="K1178" s="614"/>
      <c r="L1178" s="614"/>
      <c r="M1178" s="614"/>
      <c r="N1178" s="614"/>
      <c r="O1178" s="614"/>
      <c r="P1178" s="614"/>
      <c r="Q1178" s="614"/>
      <c r="R1178" s="614"/>
      <c r="S1178" s="614"/>
      <c r="T1178" s="614"/>
      <c r="U1178" s="674"/>
      <c r="V1178" s="614"/>
      <c r="W1178" s="614"/>
      <c r="X1178" s="614"/>
      <c r="Y1178" s="614"/>
      <c r="Z1178" s="614"/>
      <c r="AA1178" s="614"/>
      <c r="AB1178" s="614"/>
    </row>
    <row r="1179" spans="3:28">
      <c r="C1179" s="793"/>
      <c r="D1179" s="671"/>
      <c r="E1179" s="671"/>
      <c r="F1179" s="671"/>
      <c r="G1179" s="673"/>
      <c r="H1179" s="614"/>
      <c r="I1179" s="614"/>
      <c r="J1179" s="614"/>
      <c r="K1179" s="614"/>
      <c r="L1179" s="614"/>
      <c r="M1179" s="614"/>
      <c r="N1179" s="614"/>
      <c r="O1179" s="614"/>
      <c r="P1179" s="614"/>
      <c r="Q1179" s="614"/>
      <c r="R1179" s="614"/>
      <c r="S1179" s="614"/>
      <c r="T1179" s="614"/>
      <c r="U1179" s="674"/>
      <c r="V1179" s="614"/>
      <c r="W1179" s="614"/>
      <c r="X1179" s="614"/>
      <c r="Y1179" s="614"/>
      <c r="Z1179" s="614"/>
      <c r="AA1179" s="614"/>
      <c r="AB1179" s="614"/>
    </row>
    <row r="1180" spans="3:28">
      <c r="C1180" s="793"/>
      <c r="D1180" s="671"/>
      <c r="E1180" s="671"/>
      <c r="F1180" s="671"/>
      <c r="G1180" s="673"/>
      <c r="H1180" s="614"/>
      <c r="I1180" s="614"/>
      <c r="J1180" s="614"/>
      <c r="K1180" s="614"/>
      <c r="L1180" s="614"/>
      <c r="M1180" s="614"/>
      <c r="N1180" s="614"/>
      <c r="O1180" s="614"/>
      <c r="P1180" s="614"/>
      <c r="Q1180" s="614"/>
      <c r="R1180" s="614"/>
      <c r="S1180" s="614"/>
      <c r="T1180" s="614"/>
      <c r="U1180" s="674"/>
      <c r="V1180" s="614"/>
      <c r="W1180" s="614"/>
      <c r="X1180" s="614"/>
      <c r="Y1180" s="614"/>
      <c r="Z1180" s="614"/>
      <c r="AA1180" s="614"/>
      <c r="AB1180" s="614"/>
    </row>
    <row r="1181" spans="3:28">
      <c r="C1181" s="793"/>
      <c r="D1181" s="671"/>
      <c r="E1181" s="671"/>
      <c r="F1181" s="671"/>
      <c r="G1181" s="673"/>
      <c r="H1181" s="614"/>
      <c r="I1181" s="614"/>
      <c r="J1181" s="614"/>
      <c r="K1181" s="614"/>
      <c r="L1181" s="614"/>
      <c r="M1181" s="614"/>
      <c r="N1181" s="614"/>
      <c r="O1181" s="614"/>
      <c r="P1181" s="614"/>
      <c r="Q1181" s="614"/>
      <c r="R1181" s="614"/>
      <c r="S1181" s="614"/>
      <c r="T1181" s="614"/>
      <c r="U1181" s="674"/>
      <c r="V1181" s="614"/>
      <c r="W1181" s="614"/>
      <c r="X1181" s="614"/>
      <c r="Y1181" s="614"/>
      <c r="Z1181" s="614"/>
      <c r="AA1181" s="614"/>
      <c r="AB1181" s="614"/>
    </row>
    <row r="1182" spans="3:28">
      <c r="C1182" s="793"/>
      <c r="D1182" s="671"/>
      <c r="E1182" s="671"/>
      <c r="F1182" s="671"/>
      <c r="G1182" s="673"/>
      <c r="H1182" s="614"/>
      <c r="I1182" s="614"/>
      <c r="J1182" s="614"/>
      <c r="K1182" s="614"/>
      <c r="L1182" s="614"/>
      <c r="M1182" s="614"/>
      <c r="N1182" s="614"/>
      <c r="O1182" s="614"/>
      <c r="P1182" s="614"/>
      <c r="Q1182" s="614"/>
      <c r="R1182" s="614"/>
      <c r="S1182" s="614"/>
      <c r="T1182" s="614"/>
      <c r="U1182" s="674"/>
      <c r="V1182" s="614"/>
      <c r="W1182" s="614"/>
      <c r="X1182" s="614"/>
      <c r="Y1182" s="614"/>
      <c r="Z1182" s="614"/>
      <c r="AA1182" s="614"/>
      <c r="AB1182" s="614"/>
    </row>
    <row r="1183" spans="3:28">
      <c r="C1183" s="793"/>
      <c r="D1183" s="671"/>
      <c r="E1183" s="671"/>
      <c r="F1183" s="671"/>
      <c r="G1183" s="673"/>
      <c r="H1183" s="614"/>
      <c r="I1183" s="614"/>
      <c r="J1183" s="614"/>
      <c r="K1183" s="614"/>
      <c r="L1183" s="614"/>
      <c r="M1183" s="614"/>
      <c r="N1183" s="614"/>
      <c r="O1183" s="614"/>
      <c r="P1183" s="614"/>
      <c r="Q1183" s="614"/>
      <c r="R1183" s="614"/>
      <c r="S1183" s="614"/>
      <c r="T1183" s="614"/>
      <c r="U1183" s="674"/>
      <c r="V1183" s="614"/>
      <c r="W1183" s="614"/>
      <c r="X1183" s="614"/>
      <c r="Y1183" s="614"/>
      <c r="Z1183" s="614"/>
      <c r="AA1183" s="614"/>
      <c r="AB1183" s="614"/>
    </row>
    <row r="1184" spans="3:28">
      <c r="C1184" s="793"/>
      <c r="D1184" s="671"/>
      <c r="E1184" s="671"/>
      <c r="F1184" s="671"/>
      <c r="G1184" s="673"/>
      <c r="H1184" s="614"/>
      <c r="I1184" s="614"/>
      <c r="J1184" s="614"/>
      <c r="K1184" s="614"/>
      <c r="L1184" s="614"/>
      <c r="M1184" s="614"/>
      <c r="N1184" s="614"/>
      <c r="O1184" s="614"/>
      <c r="P1184" s="614"/>
      <c r="Q1184" s="614"/>
      <c r="R1184" s="614"/>
      <c r="S1184" s="614"/>
      <c r="T1184" s="614"/>
      <c r="U1184" s="674"/>
      <c r="V1184" s="614"/>
      <c r="W1184" s="614"/>
      <c r="X1184" s="614"/>
      <c r="Y1184" s="614"/>
      <c r="Z1184" s="614"/>
      <c r="AA1184" s="614"/>
      <c r="AB1184" s="614"/>
    </row>
    <row r="1185" spans="3:28">
      <c r="C1185" s="793"/>
      <c r="D1185" s="671"/>
      <c r="E1185" s="671"/>
      <c r="F1185" s="671"/>
      <c r="G1185" s="673"/>
      <c r="H1185" s="614"/>
      <c r="I1185" s="614"/>
      <c r="J1185" s="614"/>
      <c r="K1185" s="614"/>
      <c r="L1185" s="614"/>
      <c r="M1185" s="614"/>
      <c r="N1185" s="614"/>
      <c r="O1185" s="614"/>
      <c r="P1185" s="614"/>
      <c r="Q1185" s="614"/>
      <c r="R1185" s="614"/>
      <c r="S1185" s="614"/>
      <c r="T1185" s="614"/>
      <c r="U1185" s="674"/>
      <c r="V1185" s="614"/>
      <c r="W1185" s="614"/>
      <c r="X1185" s="614"/>
      <c r="Y1185" s="614"/>
      <c r="Z1185" s="614"/>
      <c r="AA1185" s="614"/>
      <c r="AB1185" s="614"/>
    </row>
    <row r="1186" spans="3:28">
      <c r="C1186" s="793"/>
      <c r="D1186" s="671"/>
      <c r="E1186" s="671"/>
      <c r="F1186" s="671"/>
      <c r="G1186" s="673"/>
      <c r="H1186" s="614"/>
      <c r="I1186" s="614"/>
      <c r="J1186" s="614"/>
      <c r="K1186" s="614"/>
      <c r="L1186" s="614"/>
      <c r="M1186" s="614"/>
      <c r="N1186" s="614"/>
      <c r="O1186" s="614"/>
      <c r="P1186" s="614"/>
      <c r="Q1186" s="614"/>
      <c r="R1186" s="614"/>
      <c r="S1186" s="614"/>
      <c r="T1186" s="614"/>
      <c r="U1186" s="674"/>
      <c r="V1186" s="614"/>
      <c r="W1186" s="614"/>
      <c r="X1186" s="614"/>
      <c r="Y1186" s="614"/>
      <c r="Z1186" s="614"/>
      <c r="AA1186" s="614"/>
      <c r="AB1186" s="614"/>
    </row>
    <row r="1187" spans="3:28">
      <c r="C1187" s="793"/>
      <c r="D1187" s="671"/>
      <c r="E1187" s="671"/>
      <c r="F1187" s="671"/>
      <c r="G1187" s="673"/>
      <c r="H1187" s="614"/>
      <c r="I1187" s="614"/>
      <c r="J1187" s="614"/>
      <c r="K1187" s="614"/>
      <c r="L1187" s="614"/>
      <c r="M1187" s="614"/>
      <c r="N1187" s="614"/>
      <c r="O1187" s="614"/>
      <c r="P1187" s="614"/>
      <c r="Q1187" s="614"/>
      <c r="R1187" s="614"/>
      <c r="S1187" s="614"/>
      <c r="T1187" s="614"/>
      <c r="U1187" s="674"/>
      <c r="V1187" s="614"/>
      <c r="W1187" s="614"/>
      <c r="X1187" s="614"/>
      <c r="Y1187" s="614"/>
      <c r="Z1187" s="614"/>
      <c r="AA1187" s="614"/>
      <c r="AB1187" s="614"/>
    </row>
    <row r="1188" spans="3:28">
      <c r="C1188" s="793"/>
      <c r="D1188" s="671"/>
      <c r="E1188" s="671"/>
      <c r="F1188" s="671"/>
      <c r="G1188" s="673"/>
      <c r="H1188" s="614"/>
      <c r="I1188" s="614"/>
      <c r="J1188" s="614"/>
      <c r="K1188" s="614"/>
      <c r="L1188" s="614"/>
      <c r="M1188" s="614"/>
      <c r="N1188" s="614"/>
      <c r="O1188" s="614"/>
      <c r="P1188" s="614"/>
      <c r="Q1188" s="614"/>
      <c r="R1188" s="614"/>
      <c r="S1188" s="614"/>
      <c r="T1188" s="614"/>
      <c r="U1188" s="674"/>
      <c r="V1188" s="614"/>
      <c r="W1188" s="614"/>
      <c r="X1188" s="614"/>
      <c r="Y1188" s="614"/>
      <c r="Z1188" s="614"/>
      <c r="AA1188" s="614"/>
      <c r="AB1188" s="614"/>
    </row>
    <row r="1189" spans="3:28">
      <c r="C1189" s="793"/>
      <c r="D1189" s="671"/>
      <c r="E1189" s="671"/>
      <c r="F1189" s="671"/>
      <c r="G1189" s="673"/>
      <c r="H1189" s="614"/>
      <c r="I1189" s="614"/>
      <c r="J1189" s="614"/>
      <c r="K1189" s="614"/>
      <c r="L1189" s="614"/>
      <c r="M1189" s="614"/>
      <c r="N1189" s="614"/>
      <c r="O1189" s="614"/>
      <c r="P1189" s="614"/>
      <c r="Q1189" s="614"/>
      <c r="R1189" s="614"/>
      <c r="S1189" s="614"/>
      <c r="T1189" s="614"/>
      <c r="U1189" s="674"/>
      <c r="V1189" s="614"/>
      <c r="W1189" s="614"/>
      <c r="X1189" s="614"/>
      <c r="Y1189" s="614"/>
      <c r="Z1189" s="614"/>
      <c r="AA1189" s="614"/>
      <c r="AB1189" s="614"/>
    </row>
    <row r="1190" spans="3:28">
      <c r="C1190" s="793"/>
      <c r="D1190" s="671"/>
      <c r="E1190" s="671"/>
      <c r="F1190" s="671"/>
      <c r="G1190" s="673"/>
      <c r="H1190" s="614"/>
      <c r="I1190" s="614"/>
      <c r="J1190" s="614"/>
      <c r="K1190" s="614"/>
      <c r="L1190" s="614"/>
      <c r="M1190" s="614"/>
      <c r="N1190" s="614"/>
      <c r="O1190" s="614"/>
      <c r="P1190" s="614"/>
      <c r="Q1190" s="614"/>
      <c r="R1190" s="614"/>
      <c r="S1190" s="614"/>
      <c r="T1190" s="614"/>
      <c r="U1190" s="674"/>
      <c r="V1190" s="614"/>
      <c r="W1190" s="614"/>
      <c r="X1190" s="614"/>
      <c r="Y1190" s="614"/>
      <c r="Z1190" s="614"/>
      <c r="AA1190" s="614"/>
      <c r="AB1190" s="614"/>
    </row>
    <row r="1191" spans="3:28">
      <c r="C1191" s="793"/>
      <c r="D1191" s="671"/>
      <c r="E1191" s="671"/>
      <c r="F1191" s="671"/>
      <c r="G1191" s="673"/>
      <c r="H1191" s="614"/>
      <c r="I1191" s="614"/>
      <c r="J1191" s="614"/>
      <c r="K1191" s="614"/>
      <c r="L1191" s="614"/>
      <c r="M1191" s="614"/>
      <c r="N1191" s="614"/>
      <c r="O1191" s="614"/>
      <c r="P1191" s="614"/>
      <c r="Q1191" s="614"/>
      <c r="R1191" s="614"/>
      <c r="S1191" s="614"/>
      <c r="T1191" s="614"/>
      <c r="U1191" s="674"/>
      <c r="V1191" s="614"/>
      <c r="W1191" s="614"/>
      <c r="X1191" s="614"/>
      <c r="Y1191" s="614"/>
      <c r="Z1191" s="614"/>
      <c r="AA1191" s="614"/>
      <c r="AB1191" s="614"/>
    </row>
    <row r="1192" spans="3:28">
      <c r="C1192" s="793"/>
      <c r="D1192" s="671"/>
      <c r="E1192" s="671"/>
      <c r="F1192" s="671"/>
      <c r="G1192" s="673"/>
      <c r="H1192" s="614"/>
      <c r="I1192" s="614"/>
      <c r="J1192" s="614"/>
      <c r="K1192" s="614"/>
      <c r="L1192" s="614"/>
      <c r="M1192" s="614"/>
      <c r="N1192" s="614"/>
      <c r="O1192" s="614"/>
      <c r="P1192" s="614"/>
      <c r="Q1192" s="614"/>
      <c r="R1192" s="614"/>
      <c r="S1192" s="614"/>
      <c r="T1192" s="614"/>
      <c r="U1192" s="674"/>
      <c r="V1192" s="614"/>
      <c r="W1192" s="614"/>
      <c r="X1192" s="614"/>
      <c r="Y1192" s="614"/>
      <c r="Z1192" s="614"/>
      <c r="AA1192" s="614"/>
      <c r="AB1192" s="614"/>
    </row>
    <row r="1193" spans="3:28">
      <c r="C1193" s="793"/>
      <c r="D1193" s="671"/>
      <c r="E1193" s="671"/>
      <c r="F1193" s="671"/>
      <c r="G1193" s="673"/>
      <c r="H1193" s="614"/>
      <c r="I1193" s="614"/>
      <c r="J1193" s="614"/>
      <c r="K1193" s="614"/>
      <c r="L1193" s="614"/>
      <c r="M1193" s="614"/>
      <c r="N1193" s="614"/>
      <c r="O1193" s="614"/>
      <c r="P1193" s="614"/>
      <c r="Q1193" s="614"/>
      <c r="R1193" s="614"/>
      <c r="S1193" s="614"/>
      <c r="T1193" s="614"/>
      <c r="U1193" s="674"/>
      <c r="V1193" s="614"/>
      <c r="W1193" s="614"/>
      <c r="X1193" s="614"/>
      <c r="Y1193" s="614"/>
      <c r="Z1193" s="614"/>
      <c r="AA1193" s="614"/>
      <c r="AB1193" s="614"/>
    </row>
    <row r="1194" spans="3:28">
      <c r="C1194" s="793"/>
      <c r="D1194" s="671"/>
      <c r="E1194" s="671"/>
      <c r="F1194" s="671"/>
      <c r="G1194" s="673"/>
      <c r="H1194" s="614"/>
      <c r="I1194" s="614"/>
      <c r="J1194" s="614"/>
      <c r="K1194" s="614"/>
      <c r="L1194" s="614"/>
      <c r="M1194" s="614"/>
      <c r="N1194" s="614"/>
      <c r="O1194" s="614"/>
      <c r="P1194" s="614"/>
      <c r="Q1194" s="614"/>
      <c r="R1194" s="614"/>
      <c r="S1194" s="614"/>
      <c r="T1194" s="614"/>
      <c r="U1194" s="674"/>
      <c r="V1194" s="614"/>
      <c r="W1194" s="614"/>
      <c r="X1194" s="614"/>
      <c r="Y1194" s="614"/>
      <c r="Z1194" s="614"/>
      <c r="AA1194" s="614"/>
      <c r="AB1194" s="614"/>
    </row>
    <row r="1195" spans="3:28">
      <c r="C1195" s="793"/>
      <c r="D1195" s="671"/>
      <c r="E1195" s="671"/>
      <c r="F1195" s="671"/>
      <c r="G1195" s="673"/>
      <c r="H1195" s="614"/>
      <c r="I1195" s="614"/>
      <c r="J1195" s="614"/>
      <c r="K1195" s="614"/>
      <c r="L1195" s="614"/>
      <c r="M1195" s="614"/>
      <c r="N1195" s="614"/>
      <c r="O1195" s="614"/>
      <c r="P1195" s="614"/>
      <c r="Q1195" s="614"/>
      <c r="R1195" s="614"/>
      <c r="S1195" s="614"/>
      <c r="T1195" s="614"/>
      <c r="U1195" s="674"/>
      <c r="V1195" s="614"/>
      <c r="W1195" s="614"/>
      <c r="X1195" s="614"/>
      <c r="Y1195" s="614"/>
      <c r="Z1195" s="614"/>
      <c r="AA1195" s="614"/>
      <c r="AB1195" s="614"/>
    </row>
    <row r="1196" spans="3:28">
      <c r="C1196" s="793"/>
      <c r="D1196" s="671"/>
      <c r="E1196" s="671"/>
      <c r="F1196" s="671"/>
      <c r="G1196" s="673"/>
      <c r="H1196" s="614"/>
      <c r="I1196" s="614"/>
      <c r="J1196" s="614"/>
      <c r="K1196" s="614"/>
      <c r="L1196" s="614"/>
      <c r="M1196" s="614"/>
      <c r="N1196" s="614"/>
      <c r="O1196" s="614"/>
      <c r="P1196" s="614"/>
      <c r="Q1196" s="614"/>
      <c r="R1196" s="614"/>
      <c r="S1196" s="614"/>
      <c r="T1196" s="614"/>
      <c r="U1196" s="674"/>
      <c r="V1196" s="614"/>
      <c r="W1196" s="614"/>
      <c r="X1196" s="614"/>
      <c r="Y1196" s="614"/>
      <c r="Z1196" s="614"/>
      <c r="AA1196" s="614"/>
      <c r="AB1196" s="614"/>
    </row>
    <row r="1197" spans="3:28">
      <c r="C1197" s="793"/>
      <c r="D1197" s="671"/>
      <c r="E1197" s="671"/>
      <c r="F1197" s="671"/>
      <c r="G1197" s="673"/>
      <c r="H1197" s="614"/>
      <c r="I1197" s="614"/>
      <c r="J1197" s="614"/>
      <c r="K1197" s="614"/>
      <c r="L1197" s="614"/>
      <c r="M1197" s="614"/>
      <c r="N1197" s="614"/>
      <c r="O1197" s="614"/>
      <c r="P1197" s="614"/>
      <c r="Q1197" s="614"/>
      <c r="R1197" s="614"/>
      <c r="S1197" s="614"/>
      <c r="T1197" s="614"/>
      <c r="U1197" s="674"/>
      <c r="V1197" s="614"/>
      <c r="W1197" s="614"/>
      <c r="X1197" s="614"/>
      <c r="Y1197" s="614"/>
      <c r="Z1197" s="614"/>
      <c r="AA1197" s="614"/>
      <c r="AB1197" s="614"/>
    </row>
    <row r="1198" spans="3:28">
      <c r="C1198" s="793"/>
      <c r="D1198" s="671"/>
      <c r="E1198" s="671"/>
      <c r="F1198" s="671"/>
      <c r="G1198" s="673"/>
      <c r="H1198" s="614"/>
      <c r="I1198" s="614"/>
      <c r="J1198" s="614"/>
      <c r="K1198" s="614"/>
      <c r="L1198" s="614"/>
      <c r="M1198" s="614"/>
      <c r="N1198" s="614"/>
      <c r="O1198" s="614"/>
      <c r="P1198" s="614"/>
      <c r="Q1198" s="614"/>
      <c r="R1198" s="614"/>
      <c r="S1198" s="614"/>
      <c r="T1198" s="614"/>
      <c r="U1198" s="674"/>
      <c r="V1198" s="614"/>
      <c r="W1198" s="614"/>
      <c r="X1198" s="614"/>
      <c r="Y1198" s="614"/>
      <c r="Z1198" s="614"/>
      <c r="AA1198" s="614"/>
      <c r="AB1198" s="614"/>
    </row>
    <row r="1199" spans="3:28">
      <c r="C1199" s="793"/>
      <c r="D1199" s="671"/>
      <c r="E1199" s="671"/>
      <c r="F1199" s="671"/>
      <c r="G1199" s="673"/>
      <c r="H1199" s="614"/>
      <c r="I1199" s="614"/>
      <c r="J1199" s="614"/>
      <c r="K1199" s="614"/>
      <c r="L1199" s="614"/>
      <c r="M1199" s="614"/>
      <c r="N1199" s="614"/>
      <c r="O1199" s="614"/>
      <c r="P1199" s="614"/>
      <c r="Q1199" s="614"/>
      <c r="R1199" s="614"/>
      <c r="S1199" s="614"/>
      <c r="T1199" s="614"/>
      <c r="U1199" s="674"/>
      <c r="V1199" s="614"/>
      <c r="W1199" s="614"/>
      <c r="X1199" s="614"/>
      <c r="Y1199" s="614"/>
      <c r="Z1199" s="614"/>
      <c r="AA1199" s="614"/>
      <c r="AB1199" s="614"/>
    </row>
    <row r="1200" spans="3:28">
      <c r="C1200" s="793"/>
      <c r="D1200" s="671"/>
      <c r="E1200" s="671"/>
      <c r="F1200" s="671"/>
      <c r="G1200" s="673"/>
      <c r="H1200" s="614"/>
      <c r="I1200" s="614"/>
      <c r="J1200" s="614"/>
      <c r="K1200" s="614"/>
      <c r="L1200" s="614"/>
      <c r="M1200" s="614"/>
      <c r="N1200" s="614"/>
      <c r="O1200" s="614"/>
      <c r="P1200" s="614"/>
      <c r="Q1200" s="614"/>
      <c r="R1200" s="614"/>
      <c r="S1200" s="614"/>
      <c r="T1200" s="614"/>
      <c r="U1200" s="674"/>
      <c r="V1200" s="614"/>
      <c r="W1200" s="614"/>
      <c r="X1200" s="614"/>
      <c r="Y1200" s="614"/>
      <c r="Z1200" s="614"/>
      <c r="AA1200" s="614"/>
      <c r="AB1200" s="614"/>
    </row>
    <row r="1201" spans="3:28">
      <c r="C1201" s="793"/>
      <c r="D1201" s="671"/>
      <c r="E1201" s="671"/>
      <c r="F1201" s="671"/>
      <c r="G1201" s="673"/>
      <c r="H1201" s="614"/>
      <c r="I1201" s="614"/>
      <c r="J1201" s="614"/>
      <c r="K1201" s="614"/>
      <c r="L1201" s="614"/>
      <c r="M1201" s="614"/>
      <c r="N1201" s="614"/>
      <c r="O1201" s="614"/>
      <c r="P1201" s="614"/>
      <c r="Q1201" s="614"/>
      <c r="R1201" s="614"/>
      <c r="S1201" s="614"/>
      <c r="T1201" s="614"/>
      <c r="U1201" s="674"/>
      <c r="V1201" s="614"/>
      <c r="W1201" s="614"/>
      <c r="X1201" s="614"/>
      <c r="Y1201" s="614"/>
      <c r="Z1201" s="614"/>
      <c r="AA1201" s="614"/>
      <c r="AB1201" s="614"/>
    </row>
    <row r="1202" spans="3:28">
      <c r="C1202" s="793"/>
      <c r="D1202" s="671"/>
      <c r="E1202" s="671"/>
      <c r="F1202" s="671"/>
      <c r="G1202" s="673"/>
      <c r="H1202" s="614"/>
      <c r="I1202" s="614"/>
      <c r="J1202" s="614"/>
      <c r="K1202" s="614"/>
      <c r="L1202" s="614"/>
      <c r="M1202" s="614"/>
      <c r="N1202" s="614"/>
      <c r="O1202" s="614"/>
      <c r="P1202" s="614"/>
      <c r="Q1202" s="614"/>
      <c r="R1202" s="614"/>
      <c r="S1202" s="614"/>
      <c r="T1202" s="614"/>
      <c r="U1202" s="674"/>
      <c r="V1202" s="614"/>
      <c r="W1202" s="614"/>
      <c r="X1202" s="614"/>
      <c r="Y1202" s="614"/>
      <c r="Z1202" s="614"/>
      <c r="AA1202" s="614"/>
      <c r="AB1202" s="614"/>
    </row>
    <row r="1203" spans="3:28">
      <c r="C1203" s="793"/>
      <c r="D1203" s="671"/>
      <c r="E1203" s="671"/>
      <c r="F1203" s="671"/>
      <c r="G1203" s="673"/>
      <c r="H1203" s="614"/>
      <c r="I1203" s="614"/>
      <c r="J1203" s="614"/>
      <c r="K1203" s="614"/>
      <c r="L1203" s="614"/>
      <c r="M1203" s="614"/>
      <c r="N1203" s="614"/>
      <c r="O1203" s="614"/>
      <c r="P1203" s="614"/>
      <c r="Q1203" s="614"/>
      <c r="R1203" s="614"/>
      <c r="S1203" s="614"/>
      <c r="T1203" s="614"/>
      <c r="U1203" s="674"/>
      <c r="V1203" s="614"/>
      <c r="W1203" s="614"/>
      <c r="X1203" s="614"/>
      <c r="Y1203" s="614"/>
      <c r="Z1203" s="614"/>
      <c r="AA1203" s="614"/>
      <c r="AB1203" s="614"/>
    </row>
    <row r="1204" spans="3:28">
      <c r="C1204" s="793"/>
      <c r="D1204" s="671"/>
      <c r="E1204" s="671"/>
      <c r="F1204" s="671"/>
      <c r="G1204" s="673"/>
      <c r="H1204" s="614"/>
      <c r="I1204" s="614"/>
      <c r="J1204" s="614"/>
      <c r="K1204" s="614"/>
      <c r="L1204" s="614"/>
      <c r="M1204" s="614"/>
      <c r="N1204" s="614"/>
      <c r="O1204" s="614"/>
      <c r="P1204" s="614"/>
      <c r="Q1204" s="614"/>
      <c r="R1204" s="614"/>
      <c r="S1204" s="614"/>
      <c r="T1204" s="614"/>
      <c r="U1204" s="674"/>
      <c r="V1204" s="614"/>
      <c r="W1204" s="614"/>
      <c r="X1204" s="614"/>
      <c r="Y1204" s="614"/>
      <c r="Z1204" s="614"/>
      <c r="AA1204" s="614"/>
      <c r="AB1204" s="614"/>
    </row>
    <row r="1205" spans="3:28">
      <c r="C1205" s="793"/>
      <c r="D1205" s="671"/>
      <c r="E1205" s="671"/>
      <c r="F1205" s="671"/>
      <c r="G1205" s="673"/>
      <c r="H1205" s="614"/>
      <c r="I1205" s="614"/>
      <c r="J1205" s="614"/>
      <c r="K1205" s="614"/>
      <c r="L1205" s="614"/>
      <c r="M1205" s="614"/>
      <c r="N1205" s="614"/>
      <c r="O1205" s="614"/>
      <c r="P1205" s="614"/>
      <c r="Q1205" s="614"/>
      <c r="R1205" s="614"/>
      <c r="S1205" s="614"/>
      <c r="T1205" s="614"/>
      <c r="U1205" s="674"/>
      <c r="V1205" s="614"/>
      <c r="W1205" s="614"/>
      <c r="X1205" s="614"/>
      <c r="Y1205" s="614"/>
      <c r="Z1205" s="614"/>
      <c r="AA1205" s="614"/>
      <c r="AB1205" s="614"/>
    </row>
    <row r="1206" spans="3:28">
      <c r="C1206" s="793"/>
      <c r="D1206" s="671"/>
      <c r="E1206" s="671"/>
      <c r="F1206" s="671"/>
      <c r="G1206" s="673"/>
      <c r="H1206" s="614"/>
      <c r="I1206" s="614"/>
      <c r="J1206" s="614"/>
      <c r="K1206" s="614"/>
      <c r="L1206" s="614"/>
      <c r="M1206" s="614"/>
      <c r="N1206" s="614"/>
      <c r="O1206" s="614"/>
      <c r="P1206" s="614"/>
      <c r="Q1206" s="614"/>
      <c r="R1206" s="614"/>
      <c r="S1206" s="614"/>
      <c r="T1206" s="614"/>
      <c r="U1206" s="674"/>
      <c r="V1206" s="614"/>
      <c r="W1206" s="614"/>
      <c r="X1206" s="614"/>
      <c r="Y1206" s="614"/>
      <c r="Z1206" s="614"/>
      <c r="AA1206" s="614"/>
      <c r="AB1206" s="614"/>
    </row>
    <row r="1207" spans="3:28">
      <c r="C1207" s="793"/>
      <c r="D1207" s="671"/>
      <c r="E1207" s="671"/>
      <c r="F1207" s="671"/>
      <c r="G1207" s="673"/>
      <c r="H1207" s="614"/>
      <c r="I1207" s="614"/>
      <c r="J1207" s="614"/>
      <c r="K1207" s="614"/>
      <c r="L1207" s="614"/>
      <c r="M1207" s="614"/>
      <c r="N1207" s="614"/>
      <c r="O1207" s="614"/>
      <c r="P1207" s="614"/>
      <c r="Q1207" s="614"/>
      <c r="R1207" s="614"/>
      <c r="S1207" s="614"/>
      <c r="T1207" s="614"/>
      <c r="U1207" s="674"/>
      <c r="V1207" s="614"/>
      <c r="W1207" s="614"/>
      <c r="X1207" s="614"/>
      <c r="Y1207" s="614"/>
      <c r="Z1207" s="614"/>
      <c r="AA1207" s="614"/>
      <c r="AB1207" s="614"/>
    </row>
    <row r="1208" spans="3:28">
      <c r="C1208" s="793"/>
      <c r="D1208" s="671"/>
      <c r="E1208" s="671"/>
      <c r="F1208" s="671"/>
      <c r="G1208" s="673"/>
      <c r="H1208" s="614"/>
      <c r="I1208" s="614"/>
      <c r="J1208" s="614"/>
      <c r="K1208" s="614"/>
      <c r="L1208" s="614"/>
      <c r="M1208" s="614"/>
      <c r="N1208" s="614"/>
      <c r="O1208" s="614"/>
      <c r="P1208" s="614"/>
      <c r="Q1208" s="614"/>
      <c r="R1208" s="614"/>
      <c r="S1208" s="614"/>
      <c r="T1208" s="614"/>
      <c r="U1208" s="674"/>
      <c r="V1208" s="614"/>
      <c r="W1208" s="614"/>
      <c r="X1208" s="614"/>
      <c r="Y1208" s="614"/>
      <c r="Z1208" s="614"/>
      <c r="AA1208" s="614"/>
      <c r="AB1208" s="614"/>
    </row>
    <row r="1209" spans="3:28">
      <c r="C1209" s="793"/>
      <c r="D1209" s="671"/>
      <c r="E1209" s="671"/>
      <c r="F1209" s="671"/>
      <c r="G1209" s="673"/>
      <c r="H1209" s="614"/>
      <c r="I1209" s="614"/>
      <c r="J1209" s="614"/>
      <c r="K1209" s="614"/>
      <c r="L1209" s="614"/>
      <c r="M1209" s="614"/>
      <c r="N1209" s="614"/>
      <c r="O1209" s="614"/>
      <c r="P1209" s="614"/>
      <c r="Q1209" s="614"/>
      <c r="R1209" s="614"/>
      <c r="S1209" s="614"/>
      <c r="T1209" s="614"/>
      <c r="U1209" s="674"/>
      <c r="V1209" s="614"/>
      <c r="W1209" s="614"/>
      <c r="X1209" s="614"/>
      <c r="Y1209" s="614"/>
      <c r="Z1209" s="614"/>
      <c r="AA1209" s="614"/>
      <c r="AB1209" s="614"/>
    </row>
    <row r="1210" spans="3:28">
      <c r="C1210" s="793"/>
      <c r="D1210" s="671"/>
      <c r="E1210" s="671"/>
      <c r="F1210" s="671"/>
      <c r="G1210" s="673"/>
      <c r="H1210" s="614"/>
      <c r="I1210" s="614"/>
      <c r="J1210" s="614"/>
      <c r="K1210" s="614"/>
      <c r="L1210" s="614"/>
      <c r="M1210" s="614"/>
      <c r="N1210" s="614"/>
      <c r="O1210" s="614"/>
      <c r="P1210" s="614"/>
      <c r="Q1210" s="614"/>
      <c r="R1210" s="614"/>
      <c r="S1210" s="614"/>
      <c r="T1210" s="614"/>
      <c r="U1210" s="674"/>
      <c r="V1210" s="614"/>
      <c r="W1210" s="614"/>
      <c r="X1210" s="614"/>
      <c r="Y1210" s="614"/>
      <c r="Z1210" s="614"/>
      <c r="AA1210" s="614"/>
      <c r="AB1210" s="614"/>
    </row>
    <row r="1211" spans="3:28">
      <c r="C1211" s="793"/>
      <c r="D1211" s="671"/>
      <c r="E1211" s="671"/>
      <c r="F1211" s="671"/>
      <c r="G1211" s="673"/>
      <c r="H1211" s="614"/>
      <c r="I1211" s="614"/>
      <c r="J1211" s="614"/>
      <c r="K1211" s="614"/>
      <c r="L1211" s="614"/>
      <c r="M1211" s="614"/>
      <c r="N1211" s="614"/>
      <c r="O1211" s="614"/>
      <c r="P1211" s="614"/>
      <c r="Q1211" s="614"/>
      <c r="R1211" s="614"/>
      <c r="S1211" s="614"/>
      <c r="T1211" s="614"/>
      <c r="U1211" s="674"/>
      <c r="V1211" s="614"/>
      <c r="W1211" s="614"/>
      <c r="X1211" s="614"/>
      <c r="Y1211" s="614"/>
      <c r="Z1211" s="614"/>
      <c r="AA1211" s="614"/>
      <c r="AB1211" s="614"/>
    </row>
    <row r="1212" spans="3:28">
      <c r="C1212" s="793"/>
      <c r="D1212" s="671"/>
      <c r="E1212" s="671"/>
      <c r="F1212" s="671"/>
      <c r="G1212" s="673"/>
      <c r="H1212" s="614"/>
      <c r="I1212" s="614"/>
      <c r="J1212" s="614"/>
      <c r="K1212" s="614"/>
      <c r="L1212" s="614"/>
      <c r="M1212" s="614"/>
      <c r="N1212" s="614"/>
      <c r="O1212" s="614"/>
      <c r="P1212" s="614"/>
      <c r="Q1212" s="614"/>
      <c r="R1212" s="614"/>
      <c r="S1212" s="614"/>
      <c r="T1212" s="614"/>
      <c r="U1212" s="674"/>
      <c r="V1212" s="614"/>
      <c r="W1212" s="614"/>
      <c r="X1212" s="614"/>
      <c r="Y1212" s="614"/>
      <c r="Z1212" s="614"/>
      <c r="AA1212" s="614"/>
      <c r="AB1212" s="614"/>
    </row>
    <row r="1213" spans="3:28">
      <c r="C1213" s="793"/>
      <c r="D1213" s="671"/>
      <c r="E1213" s="671"/>
      <c r="F1213" s="671"/>
      <c r="G1213" s="673"/>
      <c r="H1213" s="614"/>
      <c r="I1213" s="614"/>
      <c r="J1213" s="614"/>
      <c r="K1213" s="614"/>
      <c r="L1213" s="614"/>
      <c r="M1213" s="614"/>
      <c r="N1213" s="614"/>
      <c r="O1213" s="614"/>
      <c r="P1213" s="614"/>
      <c r="Q1213" s="614"/>
      <c r="R1213" s="614"/>
      <c r="S1213" s="614"/>
      <c r="T1213" s="614"/>
      <c r="U1213" s="674"/>
      <c r="V1213" s="614"/>
      <c r="W1213" s="614"/>
      <c r="X1213" s="614"/>
      <c r="Y1213" s="614"/>
      <c r="Z1213" s="614"/>
      <c r="AA1213" s="614"/>
      <c r="AB1213" s="614"/>
    </row>
    <row r="1214" spans="3:28">
      <c r="C1214" s="793"/>
      <c r="D1214" s="671"/>
      <c r="E1214" s="671"/>
      <c r="F1214" s="671"/>
      <c r="G1214" s="673"/>
      <c r="H1214" s="614"/>
      <c r="I1214" s="614"/>
      <c r="J1214" s="614"/>
      <c r="K1214" s="614"/>
      <c r="L1214" s="614"/>
      <c r="M1214" s="614"/>
      <c r="N1214" s="614"/>
      <c r="O1214" s="614"/>
      <c r="P1214" s="614"/>
      <c r="Q1214" s="614"/>
      <c r="R1214" s="614"/>
      <c r="S1214" s="614"/>
      <c r="T1214" s="614"/>
      <c r="U1214" s="674"/>
      <c r="V1214" s="614"/>
      <c r="W1214" s="614"/>
      <c r="X1214" s="614"/>
      <c r="Y1214" s="614"/>
      <c r="Z1214" s="614"/>
      <c r="AA1214" s="614"/>
      <c r="AB1214" s="614"/>
    </row>
    <row r="1215" spans="3:28">
      <c r="C1215" s="793"/>
      <c r="D1215" s="671"/>
      <c r="E1215" s="671"/>
      <c r="F1215" s="671"/>
      <c r="G1215" s="673"/>
      <c r="H1215" s="614"/>
      <c r="I1215" s="614"/>
      <c r="J1215" s="614"/>
      <c r="K1215" s="614"/>
      <c r="L1215" s="614"/>
      <c r="M1215" s="614"/>
      <c r="N1215" s="614"/>
      <c r="O1215" s="614"/>
      <c r="P1215" s="614"/>
      <c r="Q1215" s="614"/>
      <c r="R1215" s="614"/>
      <c r="S1215" s="614"/>
      <c r="T1215" s="614"/>
      <c r="U1215" s="674"/>
      <c r="V1215" s="614"/>
      <c r="W1215" s="614"/>
      <c r="X1215" s="614"/>
      <c r="Y1215" s="614"/>
      <c r="Z1215" s="614"/>
      <c r="AA1215" s="614"/>
      <c r="AB1215" s="614"/>
    </row>
    <row r="1216" spans="3:28">
      <c r="C1216" s="793"/>
      <c r="D1216" s="671"/>
      <c r="E1216" s="671"/>
      <c r="F1216" s="671"/>
      <c r="G1216" s="673"/>
      <c r="H1216" s="614"/>
      <c r="I1216" s="614"/>
      <c r="J1216" s="614"/>
      <c r="K1216" s="614"/>
      <c r="L1216" s="614"/>
      <c r="M1216" s="614"/>
      <c r="N1216" s="614"/>
      <c r="O1216" s="614"/>
      <c r="P1216" s="614"/>
      <c r="Q1216" s="614"/>
      <c r="R1216" s="614"/>
      <c r="S1216" s="614"/>
      <c r="T1216" s="614"/>
      <c r="U1216" s="674"/>
      <c r="V1216" s="614"/>
      <c r="W1216" s="614"/>
      <c r="X1216" s="614"/>
      <c r="Y1216" s="614"/>
      <c r="Z1216" s="614"/>
      <c r="AA1216" s="614"/>
      <c r="AB1216" s="614"/>
    </row>
    <row r="1217" spans="3:28">
      <c r="C1217" s="793"/>
      <c r="D1217" s="671"/>
      <c r="E1217" s="671"/>
      <c r="F1217" s="671"/>
      <c r="G1217" s="673"/>
      <c r="H1217" s="614"/>
      <c r="I1217" s="614"/>
      <c r="J1217" s="614"/>
      <c r="K1217" s="614"/>
      <c r="L1217" s="614"/>
      <c r="M1217" s="614"/>
      <c r="N1217" s="614"/>
      <c r="O1217" s="614"/>
      <c r="P1217" s="614"/>
      <c r="Q1217" s="614"/>
      <c r="R1217" s="614"/>
      <c r="S1217" s="614"/>
      <c r="T1217" s="614"/>
      <c r="U1217" s="674"/>
      <c r="V1217" s="614"/>
      <c r="W1217" s="614"/>
      <c r="X1217" s="614"/>
      <c r="Y1217" s="614"/>
      <c r="Z1217" s="614"/>
      <c r="AA1217" s="614"/>
      <c r="AB1217" s="614"/>
    </row>
    <row r="1218" spans="3:28">
      <c r="C1218" s="793"/>
      <c r="D1218" s="671"/>
      <c r="E1218" s="671"/>
      <c r="F1218" s="671"/>
      <c r="G1218" s="673"/>
      <c r="H1218" s="614"/>
      <c r="I1218" s="614"/>
      <c r="J1218" s="614"/>
      <c r="K1218" s="614"/>
      <c r="L1218" s="614"/>
      <c r="M1218" s="614"/>
      <c r="N1218" s="614"/>
      <c r="O1218" s="614"/>
      <c r="P1218" s="614"/>
      <c r="Q1218" s="614"/>
      <c r="R1218" s="614"/>
      <c r="S1218" s="614"/>
      <c r="T1218" s="614"/>
      <c r="U1218" s="674"/>
      <c r="V1218" s="614"/>
      <c r="W1218" s="614"/>
      <c r="X1218" s="614"/>
      <c r="Y1218" s="614"/>
      <c r="Z1218" s="614"/>
      <c r="AA1218" s="614"/>
      <c r="AB1218" s="614"/>
    </row>
    <row r="1219" spans="3:28">
      <c r="C1219" s="793"/>
      <c r="D1219" s="671"/>
      <c r="E1219" s="671"/>
      <c r="F1219" s="671"/>
      <c r="G1219" s="673"/>
      <c r="H1219" s="614"/>
      <c r="I1219" s="614"/>
      <c r="J1219" s="614"/>
      <c r="K1219" s="614"/>
      <c r="L1219" s="614"/>
      <c r="M1219" s="614"/>
      <c r="N1219" s="614"/>
      <c r="O1219" s="614"/>
      <c r="P1219" s="614"/>
      <c r="Q1219" s="614"/>
      <c r="R1219" s="614"/>
      <c r="S1219" s="614"/>
      <c r="T1219" s="614"/>
      <c r="U1219" s="674"/>
      <c r="V1219" s="614"/>
      <c r="W1219" s="614"/>
      <c r="X1219" s="614"/>
      <c r="Y1219" s="614"/>
      <c r="Z1219" s="614"/>
      <c r="AA1219" s="614"/>
      <c r="AB1219" s="614"/>
    </row>
    <row r="1220" spans="3:28">
      <c r="C1220" s="793"/>
      <c r="D1220" s="671"/>
      <c r="E1220" s="671"/>
      <c r="F1220" s="671"/>
      <c r="G1220" s="673"/>
      <c r="H1220" s="614"/>
      <c r="I1220" s="614"/>
      <c r="J1220" s="614"/>
      <c r="K1220" s="614"/>
      <c r="L1220" s="614"/>
      <c r="M1220" s="614"/>
      <c r="N1220" s="614"/>
      <c r="O1220" s="614"/>
      <c r="P1220" s="614"/>
      <c r="Q1220" s="614"/>
      <c r="R1220" s="614"/>
      <c r="S1220" s="614"/>
      <c r="T1220" s="614"/>
      <c r="U1220" s="674"/>
      <c r="V1220" s="614"/>
      <c r="W1220" s="614"/>
      <c r="X1220" s="614"/>
      <c r="Y1220" s="614"/>
      <c r="Z1220" s="614"/>
      <c r="AA1220" s="614"/>
      <c r="AB1220" s="614"/>
    </row>
    <row r="1221" spans="3:28">
      <c r="C1221" s="793"/>
      <c r="D1221" s="671"/>
      <c r="E1221" s="671"/>
      <c r="F1221" s="671"/>
      <c r="G1221" s="673"/>
      <c r="H1221" s="614"/>
      <c r="I1221" s="614"/>
      <c r="J1221" s="614"/>
      <c r="K1221" s="614"/>
      <c r="L1221" s="614"/>
      <c r="M1221" s="614"/>
      <c r="N1221" s="614"/>
      <c r="O1221" s="614"/>
      <c r="P1221" s="614"/>
      <c r="Q1221" s="614"/>
      <c r="R1221" s="614"/>
      <c r="S1221" s="614"/>
      <c r="T1221" s="614"/>
      <c r="U1221" s="674"/>
      <c r="V1221" s="614"/>
      <c r="W1221" s="614"/>
      <c r="X1221" s="614"/>
      <c r="Y1221" s="614"/>
      <c r="Z1221" s="614"/>
      <c r="AA1221" s="614"/>
      <c r="AB1221" s="614"/>
    </row>
    <row r="1222" spans="3:28">
      <c r="C1222" s="793"/>
      <c r="D1222" s="671"/>
      <c r="E1222" s="671"/>
      <c r="F1222" s="671"/>
      <c r="G1222" s="673"/>
      <c r="H1222" s="614"/>
      <c r="I1222" s="614"/>
      <c r="J1222" s="614"/>
      <c r="K1222" s="614"/>
      <c r="L1222" s="614"/>
      <c r="M1222" s="614"/>
      <c r="N1222" s="614"/>
      <c r="O1222" s="614"/>
      <c r="P1222" s="614"/>
      <c r="Q1222" s="614"/>
      <c r="R1222" s="614"/>
      <c r="S1222" s="614"/>
      <c r="T1222" s="614"/>
      <c r="U1222" s="674"/>
      <c r="V1222" s="614"/>
      <c r="W1222" s="614"/>
      <c r="X1222" s="614"/>
      <c r="Y1222" s="614"/>
      <c r="Z1222" s="614"/>
      <c r="AA1222" s="614"/>
      <c r="AB1222" s="614"/>
    </row>
    <row r="1223" spans="3:28">
      <c r="C1223" s="793"/>
      <c r="D1223" s="671"/>
      <c r="E1223" s="671"/>
      <c r="F1223" s="671"/>
      <c r="G1223" s="673"/>
      <c r="H1223" s="614"/>
      <c r="I1223" s="614"/>
      <c r="J1223" s="614"/>
      <c r="K1223" s="614"/>
      <c r="L1223" s="614"/>
      <c r="M1223" s="614"/>
      <c r="N1223" s="614"/>
      <c r="O1223" s="614"/>
      <c r="P1223" s="614"/>
      <c r="Q1223" s="614"/>
      <c r="R1223" s="614"/>
      <c r="S1223" s="614"/>
      <c r="T1223" s="614"/>
      <c r="U1223" s="674"/>
      <c r="V1223" s="614"/>
      <c r="W1223" s="614"/>
      <c r="X1223" s="614"/>
      <c r="Y1223" s="614"/>
      <c r="Z1223" s="614"/>
      <c r="AA1223" s="614"/>
      <c r="AB1223" s="614"/>
    </row>
    <row r="1224" spans="3:28">
      <c r="C1224" s="793"/>
      <c r="D1224" s="671"/>
      <c r="E1224" s="671"/>
      <c r="F1224" s="671"/>
      <c r="G1224" s="673"/>
      <c r="H1224" s="614"/>
      <c r="I1224" s="614"/>
      <c r="J1224" s="614"/>
      <c r="K1224" s="614"/>
      <c r="L1224" s="614"/>
      <c r="M1224" s="614"/>
      <c r="N1224" s="614"/>
      <c r="O1224" s="614"/>
      <c r="P1224" s="614"/>
      <c r="Q1224" s="614"/>
      <c r="R1224" s="614"/>
      <c r="S1224" s="614"/>
      <c r="T1224" s="614"/>
      <c r="U1224" s="674"/>
      <c r="V1224" s="614"/>
      <c r="W1224" s="614"/>
      <c r="X1224" s="614"/>
      <c r="Y1224" s="614"/>
      <c r="Z1224" s="614"/>
      <c r="AA1224" s="614"/>
      <c r="AB1224" s="614"/>
    </row>
    <row r="1225" spans="3:28">
      <c r="C1225" s="793"/>
      <c r="D1225" s="671"/>
      <c r="E1225" s="671"/>
      <c r="F1225" s="671"/>
      <c r="G1225" s="673"/>
      <c r="H1225" s="614"/>
      <c r="I1225" s="614"/>
      <c r="J1225" s="614"/>
      <c r="K1225" s="614"/>
      <c r="L1225" s="614"/>
      <c r="M1225" s="614"/>
      <c r="N1225" s="614"/>
      <c r="O1225" s="614"/>
      <c r="P1225" s="614"/>
      <c r="Q1225" s="614"/>
      <c r="R1225" s="614"/>
      <c r="S1225" s="614"/>
      <c r="T1225" s="614"/>
      <c r="U1225" s="674"/>
      <c r="V1225" s="614"/>
      <c r="W1225" s="614"/>
      <c r="X1225" s="614"/>
      <c r="Y1225" s="614"/>
      <c r="Z1225" s="614"/>
      <c r="AA1225" s="614"/>
      <c r="AB1225" s="614"/>
    </row>
    <row r="1226" spans="3:28">
      <c r="C1226" s="793"/>
      <c r="D1226" s="671"/>
      <c r="E1226" s="671"/>
      <c r="F1226" s="671"/>
      <c r="G1226" s="673"/>
      <c r="H1226" s="614"/>
      <c r="I1226" s="614"/>
      <c r="J1226" s="614"/>
      <c r="K1226" s="614"/>
      <c r="L1226" s="614"/>
      <c r="M1226" s="614"/>
      <c r="N1226" s="614"/>
      <c r="O1226" s="614"/>
      <c r="P1226" s="614"/>
      <c r="Q1226" s="614"/>
      <c r="R1226" s="614"/>
      <c r="S1226" s="614"/>
      <c r="T1226" s="614"/>
      <c r="U1226" s="674"/>
      <c r="V1226" s="614"/>
      <c r="W1226" s="614"/>
      <c r="X1226" s="614"/>
      <c r="Y1226" s="614"/>
      <c r="Z1226" s="614"/>
      <c r="AA1226" s="614"/>
      <c r="AB1226" s="614"/>
    </row>
    <row r="1227" spans="3:28">
      <c r="C1227" s="793"/>
      <c r="D1227" s="671"/>
      <c r="E1227" s="671"/>
      <c r="F1227" s="671"/>
      <c r="G1227" s="673"/>
      <c r="H1227" s="614"/>
      <c r="I1227" s="614"/>
      <c r="J1227" s="614"/>
      <c r="K1227" s="614"/>
      <c r="L1227" s="614"/>
      <c r="M1227" s="614"/>
      <c r="N1227" s="614"/>
      <c r="O1227" s="614"/>
      <c r="P1227" s="614"/>
      <c r="Q1227" s="614"/>
      <c r="R1227" s="614"/>
      <c r="S1227" s="614"/>
      <c r="T1227" s="614"/>
      <c r="U1227" s="674"/>
      <c r="V1227" s="614"/>
      <c r="W1227" s="614"/>
      <c r="X1227" s="614"/>
      <c r="Y1227" s="614"/>
      <c r="Z1227" s="614"/>
      <c r="AA1227" s="614"/>
      <c r="AB1227" s="614"/>
    </row>
    <row r="1228" spans="3:28">
      <c r="C1228" s="793"/>
      <c r="D1228" s="671"/>
      <c r="E1228" s="671"/>
      <c r="F1228" s="671"/>
      <c r="G1228" s="673"/>
      <c r="H1228" s="614"/>
      <c r="I1228" s="614"/>
      <c r="J1228" s="614"/>
      <c r="K1228" s="614"/>
      <c r="L1228" s="614"/>
      <c r="M1228" s="614"/>
      <c r="N1228" s="614"/>
      <c r="O1228" s="614"/>
      <c r="P1228" s="614"/>
      <c r="Q1228" s="614"/>
      <c r="R1228" s="614"/>
      <c r="S1228" s="614"/>
      <c r="T1228" s="614"/>
      <c r="U1228" s="674"/>
      <c r="V1228" s="614"/>
      <c r="W1228" s="614"/>
      <c r="X1228" s="614"/>
      <c r="Y1228" s="614"/>
      <c r="Z1228" s="614"/>
      <c r="AA1228" s="614"/>
      <c r="AB1228" s="614"/>
    </row>
    <row r="1229" spans="3:28">
      <c r="C1229" s="793"/>
      <c r="D1229" s="671"/>
      <c r="E1229" s="671"/>
      <c r="F1229" s="671"/>
      <c r="G1229" s="673"/>
      <c r="H1229" s="614"/>
      <c r="I1229" s="614"/>
      <c r="J1229" s="614"/>
      <c r="K1229" s="614"/>
      <c r="L1229" s="614"/>
      <c r="M1229" s="614"/>
      <c r="N1229" s="614"/>
      <c r="O1229" s="614"/>
      <c r="P1229" s="614"/>
      <c r="Q1229" s="614"/>
      <c r="R1229" s="614"/>
      <c r="S1229" s="614"/>
      <c r="T1229" s="614"/>
      <c r="U1229" s="674"/>
      <c r="V1229" s="614"/>
      <c r="W1229" s="614"/>
      <c r="X1229" s="614"/>
      <c r="Y1229" s="614"/>
      <c r="Z1229" s="614"/>
      <c r="AA1229" s="614"/>
      <c r="AB1229" s="614"/>
    </row>
    <row r="1230" spans="3:28">
      <c r="C1230" s="793"/>
      <c r="D1230" s="671"/>
      <c r="E1230" s="671"/>
      <c r="F1230" s="671"/>
      <c r="G1230" s="673"/>
      <c r="H1230" s="614"/>
      <c r="I1230" s="614"/>
      <c r="J1230" s="614"/>
      <c r="K1230" s="614"/>
      <c r="L1230" s="614"/>
      <c r="M1230" s="614"/>
      <c r="N1230" s="614"/>
      <c r="O1230" s="614"/>
      <c r="P1230" s="614"/>
      <c r="Q1230" s="614"/>
      <c r="R1230" s="614"/>
      <c r="S1230" s="614"/>
      <c r="T1230" s="614"/>
      <c r="U1230" s="674"/>
      <c r="V1230" s="614"/>
      <c r="W1230" s="614"/>
      <c r="X1230" s="614"/>
      <c r="Y1230" s="614"/>
      <c r="Z1230" s="614"/>
      <c r="AA1230" s="614"/>
      <c r="AB1230" s="614"/>
    </row>
    <row r="1231" spans="3:28">
      <c r="C1231" s="793"/>
      <c r="D1231" s="671"/>
      <c r="E1231" s="671"/>
      <c r="F1231" s="671"/>
      <c r="G1231" s="673"/>
      <c r="H1231" s="614"/>
      <c r="I1231" s="614"/>
      <c r="J1231" s="614"/>
      <c r="K1231" s="614"/>
      <c r="L1231" s="614"/>
      <c r="M1231" s="614"/>
      <c r="N1231" s="614"/>
      <c r="O1231" s="614"/>
      <c r="P1231" s="614"/>
      <c r="Q1231" s="614"/>
      <c r="R1231" s="614"/>
      <c r="S1231" s="614"/>
      <c r="T1231" s="614"/>
      <c r="U1231" s="674"/>
      <c r="V1231" s="614"/>
      <c r="W1231" s="614"/>
      <c r="X1231" s="614"/>
      <c r="Y1231" s="614"/>
      <c r="Z1231" s="614"/>
      <c r="AA1231" s="614"/>
      <c r="AB1231" s="614"/>
    </row>
    <row r="1232" spans="3:28">
      <c r="C1232" s="793"/>
      <c r="D1232" s="671"/>
      <c r="E1232" s="671"/>
      <c r="F1232" s="671"/>
      <c r="G1232" s="673"/>
      <c r="H1232" s="614"/>
      <c r="I1232" s="614"/>
      <c r="J1232" s="614"/>
      <c r="K1232" s="614"/>
      <c r="L1232" s="614"/>
      <c r="M1232" s="614"/>
      <c r="N1232" s="614"/>
      <c r="O1232" s="614"/>
      <c r="P1232" s="614"/>
      <c r="Q1232" s="614"/>
      <c r="R1232" s="614"/>
      <c r="S1232" s="614"/>
      <c r="T1232" s="614"/>
      <c r="U1232" s="674"/>
      <c r="V1232" s="614"/>
      <c r="W1232" s="614"/>
      <c r="X1232" s="614"/>
      <c r="Y1232" s="614"/>
      <c r="Z1232" s="614"/>
      <c r="AA1232" s="614"/>
      <c r="AB1232" s="614"/>
    </row>
    <row r="1233" spans="3:28">
      <c r="C1233" s="793"/>
      <c r="D1233" s="671"/>
      <c r="E1233" s="671"/>
      <c r="F1233" s="671"/>
      <c r="G1233" s="673"/>
      <c r="H1233" s="614"/>
      <c r="I1233" s="614"/>
      <c r="J1233" s="614"/>
      <c r="K1233" s="614"/>
      <c r="L1233" s="614"/>
      <c r="M1233" s="614"/>
      <c r="N1233" s="614"/>
      <c r="O1233" s="614"/>
      <c r="P1233" s="614"/>
      <c r="Q1233" s="614"/>
      <c r="R1233" s="614"/>
      <c r="S1233" s="614"/>
      <c r="T1233" s="614"/>
      <c r="U1233" s="674"/>
      <c r="V1233" s="614"/>
      <c r="W1233" s="614"/>
      <c r="X1233" s="614"/>
      <c r="Y1233" s="614"/>
      <c r="Z1233" s="614"/>
      <c r="AA1233" s="614"/>
      <c r="AB1233" s="614"/>
    </row>
    <row r="1234" spans="3:28">
      <c r="C1234" s="793"/>
      <c r="D1234" s="671"/>
      <c r="E1234" s="671"/>
      <c r="F1234" s="671"/>
      <c r="G1234" s="673"/>
      <c r="H1234" s="614"/>
      <c r="I1234" s="614"/>
      <c r="J1234" s="614"/>
      <c r="K1234" s="614"/>
      <c r="L1234" s="614"/>
      <c r="M1234" s="614"/>
      <c r="N1234" s="614"/>
      <c r="O1234" s="614"/>
      <c r="P1234" s="614"/>
      <c r="Q1234" s="614"/>
      <c r="R1234" s="614"/>
      <c r="S1234" s="614"/>
      <c r="T1234" s="614"/>
      <c r="U1234" s="674"/>
      <c r="V1234" s="614"/>
      <c r="W1234" s="614"/>
      <c r="X1234" s="614"/>
      <c r="Y1234" s="614"/>
      <c r="Z1234" s="614"/>
      <c r="AA1234" s="614"/>
      <c r="AB1234" s="614"/>
    </row>
    <row r="1235" spans="3:28">
      <c r="C1235" s="793"/>
      <c r="D1235" s="671"/>
      <c r="E1235" s="671"/>
      <c r="F1235" s="671"/>
      <c r="G1235" s="673"/>
      <c r="H1235" s="614"/>
      <c r="I1235" s="614"/>
      <c r="J1235" s="614"/>
      <c r="K1235" s="614"/>
      <c r="L1235" s="614"/>
      <c r="M1235" s="614"/>
      <c r="N1235" s="614"/>
      <c r="O1235" s="614"/>
      <c r="P1235" s="614"/>
      <c r="Q1235" s="614"/>
      <c r="R1235" s="614"/>
      <c r="S1235" s="614"/>
      <c r="T1235" s="614"/>
      <c r="U1235" s="674"/>
      <c r="V1235" s="614"/>
      <c r="W1235" s="614"/>
      <c r="X1235" s="614"/>
      <c r="Y1235" s="614"/>
      <c r="Z1235" s="614"/>
      <c r="AA1235" s="614"/>
      <c r="AB1235" s="614"/>
    </row>
    <row r="1236" spans="3:28">
      <c r="C1236" s="793"/>
      <c r="D1236" s="671"/>
      <c r="E1236" s="671"/>
      <c r="F1236" s="671"/>
      <c r="G1236" s="673"/>
      <c r="H1236" s="614"/>
      <c r="I1236" s="614"/>
      <c r="J1236" s="614"/>
      <c r="K1236" s="614"/>
      <c r="L1236" s="614"/>
      <c r="M1236" s="614"/>
      <c r="N1236" s="614"/>
      <c r="O1236" s="614"/>
      <c r="P1236" s="614"/>
      <c r="Q1236" s="614"/>
      <c r="R1236" s="614"/>
      <c r="S1236" s="614"/>
      <c r="T1236" s="614"/>
      <c r="U1236" s="674"/>
      <c r="V1236" s="614"/>
      <c r="W1236" s="614"/>
      <c r="X1236" s="614"/>
      <c r="Y1236" s="614"/>
      <c r="Z1236" s="614"/>
      <c r="AA1236" s="614"/>
      <c r="AB1236" s="614"/>
    </row>
    <row r="1237" spans="3:28">
      <c r="C1237" s="793"/>
      <c r="D1237" s="671"/>
      <c r="E1237" s="671"/>
      <c r="F1237" s="671"/>
      <c r="G1237" s="673"/>
      <c r="H1237" s="614"/>
      <c r="I1237" s="614"/>
      <c r="J1237" s="614"/>
      <c r="K1237" s="614"/>
      <c r="L1237" s="614"/>
      <c r="M1237" s="614"/>
      <c r="N1237" s="614"/>
      <c r="O1237" s="614"/>
      <c r="P1237" s="614"/>
      <c r="Q1237" s="614"/>
      <c r="R1237" s="614"/>
      <c r="S1237" s="614"/>
      <c r="T1237" s="614"/>
      <c r="U1237" s="674"/>
      <c r="V1237" s="614"/>
      <c r="W1237" s="614"/>
      <c r="X1237" s="614"/>
      <c r="Y1237" s="614"/>
      <c r="Z1237" s="614"/>
      <c r="AA1237" s="614"/>
      <c r="AB1237" s="614"/>
    </row>
    <row r="1238" spans="3:28">
      <c r="C1238" s="793"/>
      <c r="D1238" s="671"/>
      <c r="E1238" s="671"/>
      <c r="F1238" s="671"/>
      <c r="G1238" s="673"/>
      <c r="H1238" s="614"/>
      <c r="I1238" s="614"/>
      <c r="J1238" s="614"/>
      <c r="K1238" s="614"/>
      <c r="L1238" s="614"/>
      <c r="M1238" s="614"/>
      <c r="N1238" s="614"/>
      <c r="O1238" s="614"/>
      <c r="P1238" s="614"/>
      <c r="Q1238" s="614"/>
      <c r="R1238" s="614"/>
      <c r="S1238" s="614"/>
      <c r="T1238" s="614"/>
      <c r="U1238" s="674"/>
      <c r="V1238" s="614"/>
      <c r="W1238" s="614"/>
      <c r="X1238" s="614"/>
      <c r="Y1238" s="614"/>
      <c r="Z1238" s="614"/>
      <c r="AA1238" s="614"/>
      <c r="AB1238" s="614"/>
    </row>
    <row r="1239" spans="3:28">
      <c r="C1239" s="793"/>
      <c r="D1239" s="671"/>
      <c r="E1239" s="671"/>
      <c r="F1239" s="671"/>
      <c r="G1239" s="673"/>
      <c r="H1239" s="614"/>
      <c r="I1239" s="614"/>
      <c r="J1239" s="614"/>
      <c r="K1239" s="614"/>
      <c r="L1239" s="614"/>
      <c r="M1239" s="614"/>
      <c r="N1239" s="614"/>
      <c r="O1239" s="614"/>
      <c r="P1239" s="614"/>
      <c r="Q1239" s="614"/>
      <c r="R1239" s="614"/>
      <c r="S1239" s="614"/>
      <c r="T1239" s="614"/>
      <c r="U1239" s="674"/>
      <c r="V1239" s="614"/>
      <c r="W1239" s="614"/>
      <c r="X1239" s="614"/>
      <c r="Y1239" s="614"/>
      <c r="Z1239" s="614"/>
      <c r="AA1239" s="614"/>
      <c r="AB1239" s="614"/>
    </row>
    <row r="1240" spans="3:28">
      <c r="C1240" s="793"/>
      <c r="D1240" s="671"/>
      <c r="E1240" s="671"/>
      <c r="F1240" s="671"/>
      <c r="G1240" s="673"/>
      <c r="H1240" s="614"/>
      <c r="I1240" s="614"/>
      <c r="J1240" s="614"/>
      <c r="K1240" s="614"/>
      <c r="L1240" s="614"/>
      <c r="M1240" s="614"/>
      <c r="N1240" s="614"/>
      <c r="O1240" s="614"/>
      <c r="P1240" s="614"/>
      <c r="Q1240" s="614"/>
      <c r="R1240" s="614"/>
      <c r="S1240" s="614"/>
      <c r="T1240" s="614"/>
      <c r="U1240" s="674"/>
      <c r="V1240" s="614"/>
      <c r="W1240" s="614"/>
      <c r="X1240" s="614"/>
      <c r="Y1240" s="614"/>
      <c r="Z1240" s="614"/>
      <c r="AA1240" s="614"/>
      <c r="AB1240" s="614"/>
    </row>
    <row r="1241" spans="3:28">
      <c r="C1241" s="793"/>
      <c r="D1241" s="671"/>
      <c r="E1241" s="671"/>
      <c r="F1241" s="671"/>
      <c r="G1241" s="673"/>
      <c r="H1241" s="614"/>
      <c r="I1241" s="614"/>
      <c r="J1241" s="614"/>
      <c r="K1241" s="614"/>
      <c r="L1241" s="614"/>
      <c r="M1241" s="614"/>
      <c r="N1241" s="614"/>
      <c r="O1241" s="614"/>
      <c r="P1241" s="614"/>
      <c r="Q1241" s="614"/>
      <c r="R1241" s="614"/>
      <c r="S1241" s="614"/>
      <c r="T1241" s="614"/>
      <c r="U1241" s="674"/>
      <c r="V1241" s="614"/>
      <c r="W1241" s="614"/>
      <c r="X1241" s="614"/>
      <c r="Y1241" s="614"/>
      <c r="Z1241" s="614"/>
      <c r="AA1241" s="614"/>
      <c r="AB1241" s="614"/>
    </row>
    <row r="1242" spans="3:28">
      <c r="C1242" s="793"/>
      <c r="D1242" s="671"/>
      <c r="E1242" s="671"/>
      <c r="F1242" s="671"/>
      <c r="G1242" s="673"/>
      <c r="H1242" s="614"/>
      <c r="I1242" s="614"/>
      <c r="J1242" s="614"/>
      <c r="K1242" s="614"/>
      <c r="L1242" s="614"/>
      <c r="M1242" s="614"/>
      <c r="N1242" s="614"/>
      <c r="O1242" s="614"/>
      <c r="P1242" s="614"/>
      <c r="Q1242" s="614"/>
      <c r="R1242" s="614"/>
      <c r="S1242" s="614"/>
      <c r="T1242" s="614"/>
      <c r="U1242" s="674"/>
      <c r="V1242" s="614"/>
      <c r="W1242" s="614"/>
      <c r="X1242" s="614"/>
      <c r="Y1242" s="614"/>
      <c r="Z1242" s="614"/>
      <c r="AA1242" s="614"/>
      <c r="AB1242" s="614"/>
    </row>
    <row r="1243" spans="3:28">
      <c r="C1243" s="793"/>
      <c r="D1243" s="671"/>
      <c r="E1243" s="671"/>
      <c r="F1243" s="671"/>
      <c r="G1243" s="673"/>
      <c r="H1243" s="614"/>
      <c r="I1243" s="614"/>
      <c r="J1243" s="614"/>
      <c r="K1243" s="614"/>
      <c r="L1243" s="614"/>
      <c r="M1243" s="614"/>
      <c r="N1243" s="614"/>
      <c r="O1243" s="614"/>
      <c r="P1243" s="614"/>
      <c r="Q1243" s="614"/>
      <c r="R1243" s="614"/>
      <c r="S1243" s="614"/>
      <c r="T1243" s="614"/>
      <c r="U1243" s="674"/>
      <c r="V1243" s="614"/>
      <c r="W1243" s="614"/>
      <c r="X1243" s="614"/>
      <c r="Y1243" s="614"/>
      <c r="Z1243" s="614"/>
      <c r="AA1243" s="614"/>
      <c r="AB1243" s="614"/>
    </row>
    <row r="1244" spans="3:28">
      <c r="C1244" s="793"/>
      <c r="D1244" s="671"/>
      <c r="E1244" s="671"/>
      <c r="F1244" s="671"/>
      <c r="G1244" s="673"/>
      <c r="H1244" s="614"/>
      <c r="I1244" s="614"/>
      <c r="J1244" s="614"/>
      <c r="K1244" s="614"/>
      <c r="L1244" s="614"/>
      <c r="M1244" s="614"/>
      <c r="N1244" s="614"/>
      <c r="O1244" s="614"/>
      <c r="P1244" s="614"/>
      <c r="Q1244" s="614"/>
      <c r="R1244" s="614"/>
      <c r="S1244" s="614"/>
      <c r="T1244" s="614"/>
      <c r="U1244" s="674"/>
      <c r="V1244" s="614"/>
      <c r="W1244" s="614"/>
      <c r="X1244" s="614"/>
      <c r="Y1244" s="614"/>
      <c r="Z1244" s="614"/>
      <c r="AA1244" s="614"/>
      <c r="AB1244" s="614"/>
    </row>
    <row r="1245" spans="3:28">
      <c r="C1245" s="793"/>
      <c r="D1245" s="671"/>
      <c r="E1245" s="671"/>
      <c r="F1245" s="671"/>
      <c r="G1245" s="673"/>
      <c r="H1245" s="614"/>
      <c r="I1245" s="614"/>
      <c r="J1245" s="614"/>
      <c r="K1245" s="614"/>
      <c r="L1245" s="614"/>
      <c r="M1245" s="614"/>
      <c r="N1245" s="614"/>
      <c r="O1245" s="614"/>
      <c r="P1245" s="614"/>
      <c r="Q1245" s="614"/>
      <c r="R1245" s="614"/>
      <c r="S1245" s="614"/>
      <c r="T1245" s="614"/>
      <c r="U1245" s="674"/>
      <c r="V1245" s="614"/>
      <c r="W1245" s="614"/>
      <c r="X1245" s="614"/>
      <c r="Y1245" s="614"/>
      <c r="Z1245" s="614"/>
      <c r="AA1245" s="614"/>
      <c r="AB1245" s="614"/>
    </row>
    <row r="1246" spans="3:28">
      <c r="C1246" s="793"/>
      <c r="D1246" s="671"/>
      <c r="E1246" s="671"/>
      <c r="F1246" s="671"/>
      <c r="G1246" s="673"/>
      <c r="H1246" s="614"/>
      <c r="I1246" s="614"/>
      <c r="J1246" s="614"/>
      <c r="K1246" s="614"/>
      <c r="L1246" s="614"/>
      <c r="M1246" s="614"/>
      <c r="N1246" s="614"/>
      <c r="O1246" s="614"/>
      <c r="P1246" s="614"/>
      <c r="Q1246" s="614"/>
      <c r="R1246" s="614"/>
      <c r="S1246" s="614"/>
      <c r="T1246" s="614"/>
      <c r="U1246" s="674"/>
      <c r="V1246" s="614"/>
      <c r="W1246" s="614"/>
      <c r="X1246" s="614"/>
      <c r="Y1246" s="614"/>
      <c r="Z1246" s="614"/>
      <c r="AA1246" s="614"/>
      <c r="AB1246" s="614"/>
    </row>
    <row r="1247" spans="3:28">
      <c r="C1247" s="793"/>
      <c r="D1247" s="671"/>
      <c r="E1247" s="671"/>
      <c r="F1247" s="671"/>
      <c r="G1247" s="673"/>
      <c r="H1247" s="614"/>
      <c r="I1247" s="614"/>
      <c r="J1247" s="614"/>
      <c r="K1247" s="614"/>
      <c r="L1247" s="614"/>
      <c r="M1247" s="614"/>
      <c r="N1247" s="614"/>
      <c r="O1247" s="614"/>
      <c r="P1247" s="614"/>
      <c r="Q1247" s="614"/>
      <c r="R1247" s="614"/>
      <c r="S1247" s="614"/>
      <c r="T1247" s="614"/>
      <c r="U1247" s="674"/>
      <c r="V1247" s="614"/>
      <c r="W1247" s="614"/>
      <c r="X1247" s="614"/>
      <c r="Y1247" s="614"/>
      <c r="Z1247" s="614"/>
      <c r="AA1247" s="614"/>
      <c r="AB1247" s="614"/>
    </row>
    <row r="1248" spans="3:28">
      <c r="C1248" s="793"/>
      <c r="D1248" s="671"/>
      <c r="E1248" s="671"/>
      <c r="F1248" s="671"/>
      <c r="G1248" s="673"/>
      <c r="H1248" s="614"/>
      <c r="I1248" s="614"/>
      <c r="J1248" s="614"/>
      <c r="K1248" s="614"/>
      <c r="L1248" s="614"/>
      <c r="M1248" s="614"/>
      <c r="N1248" s="614"/>
      <c r="O1248" s="614"/>
      <c r="P1248" s="614"/>
      <c r="Q1248" s="614"/>
      <c r="R1248" s="614"/>
      <c r="S1248" s="614"/>
      <c r="T1248" s="614"/>
      <c r="U1248" s="674"/>
      <c r="V1248" s="614"/>
      <c r="W1248" s="614"/>
      <c r="X1248" s="614"/>
      <c r="Y1248" s="614"/>
      <c r="Z1248" s="614"/>
      <c r="AA1248" s="614"/>
      <c r="AB1248" s="614"/>
    </row>
    <row r="1249" spans="3:28">
      <c r="C1249" s="793"/>
      <c r="D1249" s="671"/>
      <c r="E1249" s="671"/>
      <c r="F1249" s="671"/>
      <c r="G1249" s="673"/>
      <c r="H1249" s="614"/>
      <c r="I1249" s="614"/>
      <c r="J1249" s="614"/>
      <c r="K1249" s="614"/>
      <c r="L1249" s="614"/>
      <c r="M1249" s="614"/>
      <c r="N1249" s="614"/>
      <c r="O1249" s="614"/>
      <c r="P1249" s="614"/>
      <c r="Q1249" s="614"/>
      <c r="R1249" s="614"/>
      <c r="S1249" s="614"/>
      <c r="T1249" s="614"/>
      <c r="U1249" s="674"/>
      <c r="V1249" s="614"/>
      <c r="W1249" s="614"/>
      <c r="X1249" s="614"/>
      <c r="Y1249" s="614"/>
      <c r="Z1249" s="614"/>
      <c r="AA1249" s="614"/>
      <c r="AB1249" s="614"/>
    </row>
    <row r="1250" spans="3:28">
      <c r="C1250" s="793"/>
      <c r="D1250" s="671"/>
      <c r="E1250" s="671"/>
      <c r="F1250" s="671"/>
      <c r="G1250" s="673"/>
      <c r="H1250" s="614"/>
      <c r="I1250" s="614"/>
      <c r="J1250" s="614"/>
      <c r="K1250" s="614"/>
      <c r="L1250" s="614"/>
      <c r="M1250" s="614"/>
      <c r="N1250" s="614"/>
      <c r="O1250" s="614"/>
      <c r="P1250" s="614"/>
      <c r="Q1250" s="614"/>
      <c r="R1250" s="614"/>
      <c r="S1250" s="614"/>
      <c r="T1250" s="614"/>
      <c r="U1250" s="674"/>
      <c r="V1250" s="614"/>
      <c r="W1250" s="614"/>
      <c r="X1250" s="614"/>
      <c r="Y1250" s="614"/>
      <c r="Z1250" s="614"/>
      <c r="AA1250" s="614"/>
      <c r="AB1250" s="614"/>
    </row>
    <row r="1251" spans="3:28">
      <c r="C1251" s="793"/>
      <c r="D1251" s="671"/>
      <c r="E1251" s="671"/>
      <c r="F1251" s="671"/>
      <c r="G1251" s="673"/>
      <c r="H1251" s="614"/>
      <c r="I1251" s="614"/>
      <c r="J1251" s="614"/>
      <c r="K1251" s="614"/>
      <c r="L1251" s="614"/>
      <c r="M1251" s="614"/>
      <c r="N1251" s="614"/>
      <c r="O1251" s="614"/>
      <c r="P1251" s="614"/>
      <c r="Q1251" s="614"/>
      <c r="R1251" s="614"/>
      <c r="S1251" s="614"/>
      <c r="T1251" s="614"/>
      <c r="U1251" s="674"/>
      <c r="V1251" s="614"/>
      <c r="W1251" s="614"/>
      <c r="X1251" s="614"/>
      <c r="Y1251" s="614"/>
      <c r="Z1251" s="614"/>
      <c r="AA1251" s="614"/>
      <c r="AB1251" s="614"/>
    </row>
    <row r="1252" spans="3:28">
      <c r="C1252" s="793"/>
      <c r="D1252" s="671"/>
      <c r="E1252" s="671"/>
      <c r="F1252" s="671"/>
      <c r="G1252" s="673"/>
      <c r="H1252" s="614"/>
      <c r="I1252" s="614"/>
      <c r="J1252" s="614"/>
      <c r="K1252" s="614"/>
      <c r="L1252" s="614"/>
      <c r="M1252" s="614"/>
      <c r="N1252" s="614"/>
      <c r="O1252" s="614"/>
      <c r="P1252" s="614"/>
      <c r="Q1252" s="614"/>
      <c r="R1252" s="614"/>
      <c r="S1252" s="614"/>
      <c r="T1252" s="614"/>
      <c r="U1252" s="674"/>
      <c r="V1252" s="614"/>
      <c r="W1252" s="614"/>
      <c r="X1252" s="614"/>
      <c r="Y1252" s="614"/>
      <c r="Z1252" s="614"/>
      <c r="AA1252" s="614"/>
      <c r="AB1252" s="614"/>
    </row>
    <row r="1253" spans="3:28">
      <c r="C1253" s="793"/>
      <c r="D1253" s="671"/>
      <c r="E1253" s="671"/>
      <c r="F1253" s="671"/>
      <c r="G1253" s="673"/>
      <c r="H1253" s="614"/>
      <c r="I1253" s="614"/>
      <c r="J1253" s="614"/>
      <c r="K1253" s="614"/>
      <c r="L1253" s="614"/>
      <c r="M1253" s="614"/>
      <c r="N1253" s="614"/>
      <c r="O1253" s="614"/>
      <c r="P1253" s="614"/>
      <c r="Q1253" s="614"/>
      <c r="R1253" s="614"/>
      <c r="S1253" s="614"/>
      <c r="T1253" s="614"/>
      <c r="U1253" s="674"/>
      <c r="V1253" s="614"/>
      <c r="W1253" s="614"/>
      <c r="X1253" s="614"/>
      <c r="Y1253" s="614"/>
      <c r="Z1253" s="614"/>
      <c r="AA1253" s="614"/>
      <c r="AB1253" s="614"/>
    </row>
    <row r="1254" spans="3:28">
      <c r="C1254" s="793"/>
      <c r="D1254" s="671"/>
      <c r="E1254" s="671"/>
      <c r="F1254" s="671"/>
      <c r="G1254" s="673"/>
      <c r="H1254" s="614"/>
      <c r="I1254" s="614"/>
      <c r="J1254" s="614"/>
      <c r="K1254" s="614"/>
      <c r="L1254" s="614"/>
      <c r="M1254" s="614"/>
      <c r="N1254" s="614"/>
      <c r="O1254" s="614"/>
      <c r="P1254" s="614"/>
      <c r="Q1254" s="614"/>
      <c r="R1254" s="614"/>
      <c r="S1254" s="614"/>
      <c r="T1254" s="614"/>
      <c r="U1254" s="674"/>
      <c r="V1254" s="614"/>
      <c r="W1254" s="614"/>
      <c r="X1254" s="614"/>
      <c r="Y1254" s="614"/>
      <c r="Z1254" s="614"/>
      <c r="AA1254" s="614"/>
      <c r="AB1254" s="614"/>
    </row>
    <row r="1255" spans="3:28">
      <c r="C1255" s="793"/>
      <c r="D1255" s="671"/>
      <c r="E1255" s="671"/>
      <c r="F1255" s="671"/>
      <c r="G1255" s="673"/>
      <c r="H1255" s="614"/>
      <c r="I1255" s="614"/>
      <c r="J1255" s="614"/>
      <c r="K1255" s="614"/>
      <c r="L1255" s="614"/>
      <c r="M1255" s="614"/>
      <c r="N1255" s="614"/>
      <c r="O1255" s="614"/>
      <c r="P1255" s="614"/>
      <c r="Q1255" s="614"/>
      <c r="R1255" s="614"/>
      <c r="S1255" s="614"/>
      <c r="T1255" s="614"/>
      <c r="U1255" s="674"/>
      <c r="V1255" s="614"/>
      <c r="W1255" s="614"/>
      <c r="X1255" s="614"/>
      <c r="Y1255" s="614"/>
      <c r="Z1255" s="614"/>
      <c r="AA1255" s="614"/>
      <c r="AB1255" s="614"/>
    </row>
    <row r="1256" spans="3:28">
      <c r="C1256" s="793"/>
      <c r="D1256" s="671"/>
      <c r="E1256" s="671"/>
      <c r="F1256" s="671"/>
      <c r="G1256" s="673"/>
      <c r="H1256" s="614"/>
      <c r="I1256" s="614"/>
      <c r="J1256" s="614"/>
      <c r="K1256" s="614"/>
      <c r="L1256" s="614"/>
      <c r="M1256" s="614"/>
      <c r="N1256" s="614"/>
      <c r="O1256" s="614"/>
      <c r="P1256" s="614"/>
      <c r="Q1256" s="614"/>
      <c r="R1256" s="614"/>
      <c r="S1256" s="614"/>
      <c r="T1256" s="614"/>
      <c r="U1256" s="674"/>
      <c r="V1256" s="614"/>
      <c r="W1256" s="614"/>
      <c r="X1256" s="614"/>
      <c r="Y1256" s="614"/>
      <c r="Z1256" s="614"/>
      <c r="AA1256" s="614"/>
      <c r="AB1256" s="614"/>
    </row>
    <row r="1257" spans="3:28">
      <c r="C1257" s="793"/>
      <c r="D1257" s="671"/>
      <c r="E1257" s="671"/>
      <c r="F1257" s="671"/>
      <c r="G1257" s="673"/>
      <c r="H1257" s="614"/>
      <c r="I1257" s="614"/>
      <c r="J1257" s="614"/>
      <c r="K1257" s="614"/>
      <c r="L1257" s="614"/>
      <c r="M1257" s="614"/>
      <c r="N1257" s="614"/>
      <c r="O1257" s="614"/>
      <c r="P1257" s="614"/>
      <c r="Q1257" s="614"/>
      <c r="R1257" s="614"/>
      <c r="S1257" s="614"/>
      <c r="T1257" s="614"/>
      <c r="U1257" s="674"/>
      <c r="V1257" s="614"/>
      <c r="W1257" s="614"/>
      <c r="X1257" s="614"/>
      <c r="Y1257" s="614"/>
      <c r="Z1257" s="614"/>
      <c r="AA1257" s="614"/>
      <c r="AB1257" s="614"/>
    </row>
    <row r="1258" spans="3:28">
      <c r="C1258" s="793"/>
      <c r="D1258" s="671"/>
      <c r="E1258" s="671"/>
      <c r="F1258" s="671"/>
      <c r="G1258" s="673"/>
      <c r="H1258" s="614"/>
      <c r="I1258" s="614"/>
      <c r="J1258" s="614"/>
      <c r="K1258" s="614"/>
      <c r="L1258" s="614"/>
      <c r="M1258" s="614"/>
      <c r="N1258" s="614"/>
      <c r="O1258" s="614"/>
      <c r="P1258" s="614"/>
      <c r="Q1258" s="614"/>
      <c r="R1258" s="614"/>
      <c r="S1258" s="614"/>
      <c r="T1258" s="614"/>
      <c r="U1258" s="674"/>
      <c r="V1258" s="614"/>
      <c r="W1258" s="614"/>
      <c r="X1258" s="614"/>
      <c r="Y1258" s="614"/>
      <c r="Z1258" s="614"/>
      <c r="AA1258" s="614"/>
      <c r="AB1258" s="614"/>
    </row>
    <row r="1259" spans="3:28">
      <c r="C1259" s="793"/>
      <c r="D1259" s="671"/>
      <c r="E1259" s="671"/>
      <c r="F1259" s="671"/>
      <c r="G1259" s="673"/>
      <c r="H1259" s="614"/>
      <c r="I1259" s="614"/>
      <c r="J1259" s="614"/>
      <c r="K1259" s="614"/>
      <c r="L1259" s="614"/>
      <c r="M1259" s="614"/>
      <c r="N1259" s="614"/>
      <c r="O1259" s="614"/>
      <c r="P1259" s="614"/>
      <c r="Q1259" s="614"/>
      <c r="R1259" s="614"/>
      <c r="S1259" s="614"/>
      <c r="T1259" s="614"/>
      <c r="U1259" s="674"/>
      <c r="V1259" s="614"/>
      <c r="W1259" s="614"/>
      <c r="X1259" s="614"/>
      <c r="Y1259" s="614"/>
      <c r="Z1259" s="614"/>
      <c r="AA1259" s="614"/>
      <c r="AB1259" s="614"/>
    </row>
    <row r="1260" spans="3:28">
      <c r="C1260" s="793"/>
      <c r="D1260" s="671"/>
      <c r="E1260" s="671"/>
      <c r="F1260" s="671"/>
      <c r="G1260" s="673"/>
      <c r="H1260" s="614"/>
      <c r="I1260" s="614"/>
      <c r="J1260" s="614"/>
      <c r="K1260" s="614"/>
      <c r="L1260" s="614"/>
      <c r="M1260" s="614"/>
      <c r="N1260" s="614"/>
      <c r="O1260" s="614"/>
      <c r="P1260" s="614"/>
      <c r="Q1260" s="614"/>
      <c r="R1260" s="614"/>
      <c r="S1260" s="614"/>
      <c r="T1260" s="614"/>
      <c r="U1260" s="674"/>
      <c r="V1260" s="614"/>
      <c r="W1260" s="614"/>
      <c r="X1260" s="614"/>
      <c r="Y1260" s="614"/>
      <c r="Z1260" s="614"/>
      <c r="AA1260" s="614"/>
      <c r="AB1260" s="614"/>
    </row>
    <row r="1261" spans="3:28">
      <c r="C1261" s="793"/>
      <c r="D1261" s="671"/>
      <c r="E1261" s="671"/>
      <c r="F1261" s="671"/>
      <c r="G1261" s="673"/>
      <c r="H1261" s="614"/>
      <c r="I1261" s="614"/>
      <c r="J1261" s="614"/>
      <c r="K1261" s="614"/>
      <c r="L1261" s="614"/>
      <c r="M1261" s="614"/>
      <c r="N1261" s="614"/>
      <c r="O1261" s="614"/>
      <c r="P1261" s="614"/>
      <c r="Q1261" s="614"/>
      <c r="R1261" s="614"/>
      <c r="S1261" s="614"/>
      <c r="T1261" s="614"/>
      <c r="U1261" s="674"/>
      <c r="V1261" s="614"/>
      <c r="W1261" s="614"/>
      <c r="X1261" s="614"/>
      <c r="Y1261" s="614"/>
      <c r="Z1261" s="614"/>
      <c r="AA1261" s="614"/>
      <c r="AB1261" s="614"/>
    </row>
    <row r="1262" spans="3:28">
      <c r="C1262" s="793"/>
      <c r="D1262" s="671"/>
      <c r="E1262" s="671"/>
      <c r="F1262" s="671"/>
      <c r="G1262" s="673"/>
      <c r="H1262" s="614"/>
      <c r="I1262" s="614"/>
      <c r="J1262" s="614"/>
      <c r="K1262" s="614"/>
      <c r="L1262" s="614"/>
      <c r="M1262" s="614"/>
      <c r="N1262" s="614"/>
      <c r="O1262" s="614"/>
      <c r="P1262" s="614"/>
      <c r="Q1262" s="614"/>
      <c r="R1262" s="614"/>
      <c r="S1262" s="614"/>
      <c r="T1262" s="614"/>
      <c r="U1262" s="674"/>
      <c r="V1262" s="614"/>
      <c r="W1262" s="614"/>
      <c r="X1262" s="614"/>
      <c r="Y1262" s="614"/>
      <c r="Z1262" s="614"/>
      <c r="AA1262" s="614"/>
      <c r="AB1262" s="614"/>
    </row>
    <row r="1263" spans="3:28">
      <c r="C1263" s="793"/>
      <c r="D1263" s="671"/>
      <c r="E1263" s="671"/>
      <c r="F1263" s="671"/>
      <c r="G1263" s="673"/>
      <c r="H1263" s="614"/>
      <c r="I1263" s="614"/>
      <c r="J1263" s="614"/>
      <c r="K1263" s="614"/>
      <c r="L1263" s="614"/>
      <c r="M1263" s="614"/>
      <c r="N1263" s="614"/>
      <c r="O1263" s="614"/>
      <c r="P1263" s="614"/>
      <c r="Q1263" s="614"/>
      <c r="R1263" s="614"/>
      <c r="S1263" s="614"/>
      <c r="T1263" s="614"/>
      <c r="U1263" s="674"/>
      <c r="V1263" s="614"/>
      <c r="W1263" s="614"/>
      <c r="X1263" s="614"/>
      <c r="Y1263" s="614"/>
      <c r="Z1263" s="614"/>
      <c r="AA1263" s="614"/>
      <c r="AB1263" s="614"/>
    </row>
    <row r="1264" spans="3:28">
      <c r="C1264" s="793"/>
      <c r="D1264" s="671"/>
      <c r="E1264" s="671"/>
      <c r="F1264" s="671"/>
      <c r="G1264" s="673"/>
      <c r="H1264" s="614"/>
      <c r="I1264" s="614"/>
      <c r="J1264" s="614"/>
      <c r="K1264" s="614"/>
      <c r="L1264" s="614"/>
      <c r="M1264" s="614"/>
      <c r="N1264" s="614"/>
      <c r="O1264" s="614"/>
      <c r="P1264" s="614"/>
      <c r="Q1264" s="614"/>
      <c r="R1264" s="614"/>
      <c r="S1264" s="614"/>
      <c r="T1264" s="614"/>
      <c r="U1264" s="674"/>
      <c r="V1264" s="614"/>
      <c r="W1264" s="614"/>
      <c r="X1264" s="614"/>
      <c r="Y1264" s="614"/>
      <c r="Z1264" s="614"/>
      <c r="AA1264" s="614"/>
      <c r="AB1264" s="614"/>
    </row>
    <row r="1265" spans="3:28">
      <c r="C1265" s="793"/>
      <c r="D1265" s="671"/>
      <c r="E1265" s="671"/>
      <c r="F1265" s="671"/>
      <c r="G1265" s="673"/>
      <c r="H1265" s="614"/>
      <c r="I1265" s="614"/>
      <c r="J1265" s="614"/>
      <c r="K1265" s="614"/>
      <c r="L1265" s="614"/>
      <c r="M1265" s="614"/>
      <c r="N1265" s="614"/>
      <c r="O1265" s="614"/>
      <c r="P1265" s="614"/>
      <c r="Q1265" s="614"/>
      <c r="R1265" s="614"/>
      <c r="S1265" s="614"/>
      <c r="T1265" s="614"/>
      <c r="U1265" s="674"/>
      <c r="V1265" s="614"/>
      <c r="W1265" s="614"/>
      <c r="X1265" s="614"/>
      <c r="Y1265" s="614"/>
      <c r="Z1265" s="614"/>
      <c r="AA1265" s="614"/>
      <c r="AB1265" s="614"/>
    </row>
    <row r="1266" spans="3:28">
      <c r="C1266" s="793"/>
      <c r="D1266" s="671"/>
      <c r="E1266" s="671"/>
      <c r="F1266" s="671"/>
      <c r="G1266" s="673"/>
      <c r="H1266" s="614"/>
      <c r="I1266" s="614"/>
      <c r="J1266" s="614"/>
      <c r="K1266" s="614"/>
      <c r="L1266" s="614"/>
      <c r="M1266" s="614"/>
      <c r="N1266" s="614"/>
      <c r="O1266" s="614"/>
      <c r="P1266" s="614"/>
      <c r="Q1266" s="614"/>
      <c r="R1266" s="614"/>
      <c r="S1266" s="614"/>
      <c r="T1266" s="614"/>
      <c r="U1266" s="674"/>
      <c r="V1266" s="614"/>
      <c r="W1266" s="614"/>
      <c r="X1266" s="614"/>
      <c r="Y1266" s="614"/>
      <c r="Z1266" s="614"/>
      <c r="AA1266" s="614"/>
      <c r="AB1266" s="614"/>
    </row>
    <row r="1267" spans="3:28">
      <c r="C1267" s="793"/>
      <c r="D1267" s="671"/>
      <c r="E1267" s="671"/>
      <c r="F1267" s="671"/>
      <c r="G1267" s="673"/>
      <c r="H1267" s="614"/>
      <c r="I1267" s="614"/>
      <c r="J1267" s="614"/>
      <c r="K1267" s="614"/>
      <c r="L1267" s="614"/>
      <c r="M1267" s="614"/>
      <c r="N1267" s="614"/>
      <c r="O1267" s="614"/>
      <c r="P1267" s="614"/>
      <c r="Q1267" s="614"/>
      <c r="R1267" s="614"/>
      <c r="S1267" s="614"/>
      <c r="T1267" s="614"/>
      <c r="U1267" s="674"/>
      <c r="V1267" s="614"/>
      <c r="W1267" s="614"/>
      <c r="X1267" s="614"/>
      <c r="Y1267" s="614"/>
      <c r="Z1267" s="614"/>
      <c r="AA1267" s="614"/>
      <c r="AB1267" s="614"/>
    </row>
    <row r="1268" spans="3:28">
      <c r="C1268" s="793"/>
      <c r="D1268" s="671"/>
      <c r="E1268" s="671"/>
      <c r="F1268" s="671"/>
      <c r="G1268" s="673"/>
      <c r="H1268" s="614"/>
      <c r="I1268" s="614"/>
      <c r="J1268" s="614"/>
      <c r="K1268" s="614"/>
      <c r="L1268" s="614"/>
      <c r="M1268" s="614"/>
      <c r="N1268" s="614"/>
      <c r="O1268" s="614"/>
      <c r="P1268" s="614"/>
      <c r="Q1268" s="614"/>
      <c r="R1268" s="614"/>
      <c r="S1268" s="614"/>
      <c r="T1268" s="614"/>
      <c r="U1268" s="674"/>
      <c r="V1268" s="614"/>
      <c r="W1268" s="614"/>
      <c r="X1268" s="614"/>
      <c r="Y1268" s="614"/>
      <c r="Z1268" s="614"/>
      <c r="AA1268" s="614"/>
      <c r="AB1268" s="614"/>
    </row>
    <row r="1269" spans="3:28">
      <c r="C1269" s="793"/>
      <c r="D1269" s="671"/>
      <c r="E1269" s="671"/>
      <c r="F1269" s="671"/>
      <c r="G1269" s="673"/>
      <c r="H1269" s="614"/>
      <c r="I1269" s="614"/>
      <c r="J1269" s="614"/>
      <c r="K1269" s="614"/>
      <c r="L1269" s="614"/>
      <c r="M1269" s="614"/>
      <c r="N1269" s="614"/>
      <c r="O1269" s="614"/>
      <c r="P1269" s="614"/>
      <c r="Q1269" s="614"/>
      <c r="R1269" s="614"/>
      <c r="S1269" s="614"/>
      <c r="T1269" s="614"/>
      <c r="U1269" s="674"/>
      <c r="V1269" s="614"/>
      <c r="W1269" s="614"/>
      <c r="X1269" s="614"/>
      <c r="Y1269" s="614"/>
      <c r="Z1269" s="614"/>
      <c r="AA1269" s="614"/>
      <c r="AB1269" s="614"/>
    </row>
    <row r="1270" spans="3:28">
      <c r="C1270" s="793"/>
      <c r="D1270" s="671"/>
      <c r="E1270" s="671"/>
      <c r="F1270" s="671"/>
      <c r="G1270" s="673"/>
      <c r="H1270" s="614"/>
      <c r="I1270" s="614"/>
      <c r="J1270" s="614"/>
      <c r="K1270" s="614"/>
      <c r="L1270" s="614"/>
      <c r="M1270" s="614"/>
      <c r="N1270" s="614"/>
      <c r="O1270" s="614"/>
      <c r="P1270" s="614"/>
      <c r="Q1270" s="614"/>
      <c r="R1270" s="614"/>
      <c r="S1270" s="614"/>
      <c r="T1270" s="614"/>
      <c r="U1270" s="674"/>
      <c r="V1270" s="614"/>
      <c r="W1270" s="614"/>
      <c r="X1270" s="614"/>
      <c r="Y1270" s="614"/>
      <c r="Z1270" s="614"/>
      <c r="AA1270" s="614"/>
      <c r="AB1270" s="614"/>
    </row>
    <row r="1271" spans="3:28">
      <c r="C1271" s="793"/>
      <c r="D1271" s="671"/>
      <c r="E1271" s="671"/>
      <c r="F1271" s="671"/>
      <c r="G1271" s="673"/>
      <c r="H1271" s="614"/>
      <c r="I1271" s="614"/>
      <c r="J1271" s="614"/>
      <c r="K1271" s="614"/>
      <c r="L1271" s="614"/>
      <c r="M1271" s="614"/>
      <c r="N1271" s="614"/>
      <c r="O1271" s="614"/>
      <c r="P1271" s="614"/>
      <c r="Q1271" s="614"/>
      <c r="R1271" s="614"/>
      <c r="S1271" s="614"/>
      <c r="T1271" s="614"/>
      <c r="U1271" s="674"/>
      <c r="V1271" s="614"/>
      <c r="W1271" s="614"/>
      <c r="X1271" s="614"/>
      <c r="Y1271" s="614"/>
      <c r="Z1271" s="614"/>
      <c r="AA1271" s="614"/>
      <c r="AB1271" s="614"/>
    </row>
    <row r="1272" spans="3:28">
      <c r="C1272" s="793"/>
      <c r="D1272" s="671"/>
      <c r="E1272" s="671"/>
      <c r="F1272" s="671"/>
      <c r="G1272" s="673"/>
      <c r="H1272" s="614"/>
      <c r="I1272" s="614"/>
      <c r="J1272" s="614"/>
      <c r="K1272" s="614"/>
      <c r="L1272" s="614"/>
      <c r="M1272" s="614"/>
      <c r="N1272" s="614"/>
      <c r="O1272" s="614"/>
      <c r="P1272" s="614"/>
      <c r="Q1272" s="614"/>
      <c r="R1272" s="614"/>
      <c r="S1272" s="614"/>
      <c r="T1272" s="614"/>
      <c r="U1272" s="674"/>
      <c r="V1272" s="614"/>
      <c r="W1272" s="614"/>
      <c r="X1272" s="614"/>
      <c r="Y1272" s="614"/>
      <c r="Z1272" s="614"/>
      <c r="AA1272" s="614"/>
      <c r="AB1272" s="614"/>
    </row>
    <row r="1273" spans="3:28">
      <c r="C1273" s="793"/>
      <c r="D1273" s="671"/>
      <c r="E1273" s="671"/>
      <c r="F1273" s="671"/>
      <c r="G1273" s="673"/>
      <c r="H1273" s="614"/>
      <c r="I1273" s="614"/>
      <c r="J1273" s="614"/>
      <c r="K1273" s="614"/>
      <c r="L1273" s="614"/>
      <c r="M1273" s="614"/>
      <c r="N1273" s="614"/>
      <c r="O1273" s="614"/>
      <c r="P1273" s="614"/>
      <c r="Q1273" s="614"/>
      <c r="R1273" s="614"/>
      <c r="S1273" s="614"/>
      <c r="T1273" s="614"/>
      <c r="U1273" s="674"/>
      <c r="V1273" s="614"/>
      <c r="W1273" s="614"/>
      <c r="X1273" s="614"/>
      <c r="Y1273" s="614"/>
      <c r="Z1273" s="614"/>
      <c r="AA1273" s="614"/>
      <c r="AB1273" s="614"/>
    </row>
    <row r="1274" spans="3:28">
      <c r="C1274" s="793"/>
      <c r="D1274" s="671"/>
      <c r="E1274" s="671"/>
      <c r="F1274" s="671"/>
      <c r="G1274" s="673"/>
      <c r="H1274" s="614"/>
      <c r="I1274" s="614"/>
      <c r="J1274" s="614"/>
      <c r="K1274" s="614"/>
      <c r="L1274" s="614"/>
      <c r="M1274" s="614"/>
      <c r="N1274" s="614"/>
      <c r="O1274" s="614"/>
      <c r="P1274" s="614"/>
      <c r="Q1274" s="614"/>
      <c r="R1274" s="614"/>
      <c r="S1274" s="614"/>
      <c r="T1274" s="614"/>
      <c r="U1274" s="674"/>
      <c r="V1274" s="614"/>
      <c r="W1274" s="614"/>
      <c r="X1274" s="614"/>
      <c r="Y1274" s="614"/>
      <c r="Z1274" s="614"/>
      <c r="AA1274" s="614"/>
      <c r="AB1274" s="614"/>
    </row>
    <row r="1275" spans="3:28">
      <c r="C1275" s="793"/>
      <c r="D1275" s="671"/>
      <c r="E1275" s="671"/>
      <c r="F1275" s="671"/>
      <c r="G1275" s="673"/>
      <c r="H1275" s="614"/>
      <c r="I1275" s="614"/>
      <c r="J1275" s="614"/>
      <c r="K1275" s="614"/>
      <c r="L1275" s="614"/>
      <c r="M1275" s="614"/>
      <c r="N1275" s="614"/>
      <c r="O1275" s="614"/>
      <c r="P1275" s="614"/>
      <c r="Q1275" s="614"/>
      <c r="R1275" s="614"/>
      <c r="S1275" s="614"/>
      <c r="T1275" s="614"/>
      <c r="U1275" s="674"/>
      <c r="V1275" s="614"/>
      <c r="W1275" s="614"/>
      <c r="X1275" s="614"/>
      <c r="Y1275" s="614"/>
      <c r="Z1275" s="614"/>
      <c r="AA1275" s="614"/>
      <c r="AB1275" s="614"/>
    </row>
    <row r="1276" spans="3:28">
      <c r="C1276" s="793"/>
      <c r="D1276" s="671"/>
      <c r="E1276" s="671"/>
      <c r="F1276" s="671"/>
      <c r="G1276" s="673"/>
      <c r="H1276" s="614"/>
      <c r="I1276" s="614"/>
      <c r="J1276" s="614"/>
      <c r="K1276" s="614"/>
      <c r="L1276" s="614"/>
      <c r="M1276" s="614"/>
      <c r="N1276" s="614"/>
      <c r="O1276" s="614"/>
      <c r="P1276" s="614"/>
      <c r="Q1276" s="614"/>
      <c r="R1276" s="614"/>
      <c r="S1276" s="614"/>
      <c r="T1276" s="614"/>
      <c r="U1276" s="674"/>
      <c r="V1276" s="614"/>
      <c r="W1276" s="614"/>
      <c r="X1276" s="614"/>
      <c r="Y1276" s="614"/>
      <c r="Z1276" s="614"/>
      <c r="AA1276" s="614"/>
      <c r="AB1276" s="614"/>
    </row>
    <row r="1277" spans="3:28">
      <c r="C1277" s="793"/>
      <c r="D1277" s="671"/>
      <c r="E1277" s="671"/>
      <c r="F1277" s="671"/>
      <c r="G1277" s="673"/>
      <c r="H1277" s="614"/>
      <c r="I1277" s="614"/>
      <c r="J1277" s="614"/>
      <c r="K1277" s="614"/>
      <c r="L1277" s="614"/>
      <c r="M1277" s="614"/>
      <c r="N1277" s="614"/>
      <c r="O1277" s="614"/>
      <c r="P1277" s="614"/>
      <c r="Q1277" s="614"/>
      <c r="R1277" s="614"/>
      <c r="S1277" s="614"/>
      <c r="T1277" s="614"/>
      <c r="U1277" s="674"/>
      <c r="V1277" s="614"/>
      <c r="W1277" s="614"/>
      <c r="X1277" s="614"/>
      <c r="Y1277" s="614"/>
      <c r="Z1277" s="614"/>
      <c r="AA1277" s="614"/>
      <c r="AB1277" s="614"/>
    </row>
    <row r="1278" spans="3:28">
      <c r="C1278" s="793"/>
      <c r="D1278" s="671"/>
      <c r="E1278" s="671"/>
      <c r="F1278" s="671"/>
      <c r="G1278" s="673"/>
      <c r="H1278" s="614"/>
      <c r="I1278" s="614"/>
      <c r="J1278" s="614"/>
      <c r="K1278" s="614"/>
      <c r="L1278" s="614"/>
      <c r="M1278" s="614"/>
      <c r="N1278" s="614"/>
      <c r="O1278" s="614"/>
      <c r="P1278" s="614"/>
      <c r="Q1278" s="614"/>
      <c r="R1278" s="614"/>
      <c r="S1278" s="614"/>
      <c r="T1278" s="614"/>
      <c r="U1278" s="674"/>
      <c r="V1278" s="614"/>
      <c r="W1278" s="614"/>
      <c r="X1278" s="614"/>
      <c r="Y1278" s="614"/>
      <c r="Z1278" s="614"/>
      <c r="AA1278" s="614"/>
      <c r="AB1278" s="614"/>
    </row>
    <row r="1279" spans="3:28">
      <c r="C1279" s="793"/>
      <c r="D1279" s="671"/>
      <c r="E1279" s="671"/>
      <c r="F1279" s="671"/>
      <c r="G1279" s="673"/>
      <c r="H1279" s="614"/>
      <c r="I1279" s="614"/>
      <c r="J1279" s="614"/>
      <c r="K1279" s="614"/>
      <c r="L1279" s="614"/>
      <c r="M1279" s="614"/>
      <c r="N1279" s="614"/>
      <c r="O1279" s="614"/>
      <c r="P1279" s="614"/>
      <c r="Q1279" s="614"/>
      <c r="R1279" s="614"/>
      <c r="S1279" s="614"/>
      <c r="T1279" s="614"/>
      <c r="U1279" s="674"/>
      <c r="V1279" s="614"/>
      <c r="W1279" s="614"/>
      <c r="X1279" s="614"/>
      <c r="Y1279" s="614"/>
      <c r="Z1279" s="614"/>
      <c r="AA1279" s="614"/>
      <c r="AB1279" s="614"/>
    </row>
    <row r="1280" spans="3:28">
      <c r="C1280" s="793"/>
      <c r="D1280" s="671"/>
      <c r="E1280" s="671"/>
      <c r="F1280" s="671"/>
      <c r="G1280" s="673"/>
      <c r="H1280" s="614"/>
      <c r="I1280" s="614"/>
      <c r="J1280" s="614"/>
      <c r="K1280" s="614"/>
      <c r="L1280" s="614"/>
      <c r="M1280" s="614"/>
      <c r="N1280" s="614"/>
      <c r="O1280" s="614"/>
      <c r="P1280" s="614"/>
      <c r="Q1280" s="614"/>
      <c r="R1280" s="614"/>
      <c r="S1280" s="614"/>
      <c r="T1280" s="614"/>
      <c r="U1280" s="674"/>
      <c r="V1280" s="614"/>
      <c r="W1280" s="614"/>
      <c r="X1280" s="614"/>
      <c r="Y1280" s="614"/>
      <c r="Z1280" s="614"/>
      <c r="AA1280" s="614"/>
      <c r="AB1280" s="614"/>
    </row>
    <row r="1281" spans="3:28">
      <c r="C1281" s="793"/>
      <c r="D1281" s="671"/>
      <c r="E1281" s="671"/>
      <c r="F1281" s="671"/>
      <c r="G1281" s="673"/>
      <c r="H1281" s="614"/>
      <c r="I1281" s="614"/>
      <c r="J1281" s="614"/>
      <c r="K1281" s="614"/>
      <c r="L1281" s="614"/>
      <c r="M1281" s="614"/>
      <c r="N1281" s="614"/>
      <c r="O1281" s="614"/>
      <c r="P1281" s="614"/>
      <c r="Q1281" s="614"/>
      <c r="R1281" s="614"/>
      <c r="S1281" s="614"/>
      <c r="T1281" s="614"/>
      <c r="U1281" s="674"/>
      <c r="V1281" s="614"/>
      <c r="W1281" s="614"/>
      <c r="X1281" s="614"/>
      <c r="Y1281" s="614"/>
      <c r="Z1281" s="614"/>
      <c r="AA1281" s="614"/>
      <c r="AB1281" s="614"/>
    </row>
    <row r="1282" spans="3:28">
      <c r="C1282" s="793"/>
      <c r="D1282" s="671"/>
      <c r="E1282" s="671"/>
      <c r="F1282" s="671"/>
      <c r="G1282" s="673"/>
      <c r="H1282" s="614"/>
      <c r="I1282" s="614"/>
      <c r="J1282" s="614"/>
      <c r="K1282" s="614"/>
      <c r="L1282" s="614"/>
      <c r="M1282" s="614"/>
      <c r="N1282" s="614"/>
      <c r="O1282" s="614"/>
      <c r="P1282" s="614"/>
      <c r="Q1282" s="614"/>
      <c r="R1282" s="614"/>
      <c r="S1282" s="614"/>
      <c r="T1282" s="614"/>
      <c r="U1282" s="674"/>
      <c r="V1282" s="614"/>
      <c r="W1282" s="614"/>
      <c r="X1282" s="614"/>
      <c r="Y1282" s="614"/>
      <c r="Z1282" s="614"/>
      <c r="AA1282" s="614"/>
      <c r="AB1282" s="614"/>
    </row>
    <row r="1283" spans="3:28">
      <c r="C1283" s="793"/>
      <c r="D1283" s="671"/>
      <c r="E1283" s="671"/>
      <c r="F1283" s="671"/>
      <c r="G1283" s="673"/>
      <c r="H1283" s="614"/>
      <c r="I1283" s="614"/>
      <c r="J1283" s="614"/>
      <c r="K1283" s="614"/>
      <c r="L1283" s="614"/>
      <c r="M1283" s="614"/>
      <c r="N1283" s="614"/>
      <c r="O1283" s="614"/>
      <c r="P1283" s="614"/>
      <c r="Q1283" s="614"/>
      <c r="R1283" s="614"/>
      <c r="S1283" s="614"/>
      <c r="T1283" s="614"/>
      <c r="U1283" s="674"/>
      <c r="V1283" s="614"/>
      <c r="W1283" s="614"/>
      <c r="X1283" s="614"/>
      <c r="Y1283" s="614"/>
      <c r="Z1283" s="614"/>
      <c r="AA1283" s="614"/>
      <c r="AB1283" s="614"/>
    </row>
    <row r="1284" spans="3:28">
      <c r="C1284" s="793"/>
      <c r="D1284" s="671"/>
      <c r="E1284" s="671"/>
      <c r="F1284" s="671"/>
      <c r="G1284" s="673"/>
      <c r="H1284" s="614"/>
      <c r="I1284" s="614"/>
      <c r="J1284" s="614"/>
      <c r="K1284" s="614"/>
      <c r="L1284" s="614"/>
      <c r="M1284" s="614"/>
      <c r="N1284" s="614"/>
      <c r="O1284" s="614"/>
      <c r="P1284" s="614"/>
      <c r="Q1284" s="614"/>
      <c r="R1284" s="614"/>
      <c r="S1284" s="614"/>
      <c r="T1284" s="614"/>
      <c r="U1284" s="674"/>
      <c r="V1284" s="614"/>
      <c r="W1284" s="614"/>
      <c r="X1284" s="614"/>
      <c r="Y1284" s="614"/>
      <c r="Z1284" s="614"/>
      <c r="AA1284" s="614"/>
      <c r="AB1284" s="614"/>
    </row>
    <row r="1285" spans="3:28">
      <c r="C1285" s="793"/>
      <c r="D1285" s="671"/>
      <c r="E1285" s="671"/>
      <c r="F1285" s="671"/>
      <c r="G1285" s="673"/>
      <c r="H1285" s="614"/>
      <c r="I1285" s="614"/>
      <c r="J1285" s="614"/>
      <c r="K1285" s="614"/>
      <c r="L1285" s="614"/>
      <c r="M1285" s="614"/>
      <c r="N1285" s="614"/>
      <c r="O1285" s="614"/>
      <c r="P1285" s="614"/>
      <c r="Q1285" s="614"/>
      <c r="R1285" s="614"/>
      <c r="S1285" s="614"/>
      <c r="T1285" s="614"/>
      <c r="U1285" s="674"/>
      <c r="V1285" s="614"/>
      <c r="W1285" s="614"/>
      <c r="X1285" s="614"/>
      <c r="Y1285" s="614"/>
      <c r="Z1285" s="614"/>
      <c r="AA1285" s="614"/>
      <c r="AB1285" s="614"/>
    </row>
    <row r="1286" spans="3:28">
      <c r="C1286" s="793"/>
      <c r="D1286" s="671"/>
      <c r="E1286" s="671"/>
      <c r="F1286" s="671"/>
      <c r="G1286" s="673"/>
      <c r="H1286" s="614"/>
      <c r="I1286" s="614"/>
      <c r="J1286" s="614"/>
      <c r="K1286" s="614"/>
      <c r="L1286" s="614"/>
      <c r="M1286" s="614"/>
      <c r="N1286" s="614"/>
      <c r="O1286" s="614"/>
      <c r="P1286" s="614"/>
      <c r="Q1286" s="614"/>
      <c r="R1286" s="614"/>
      <c r="S1286" s="614"/>
      <c r="T1286" s="614"/>
      <c r="U1286" s="674"/>
      <c r="V1286" s="614"/>
      <c r="W1286" s="614"/>
      <c r="X1286" s="614"/>
      <c r="Y1286" s="614"/>
      <c r="Z1286" s="614"/>
      <c r="AA1286" s="614"/>
      <c r="AB1286" s="614"/>
    </row>
    <row r="1287" spans="3:28">
      <c r="C1287" s="793"/>
      <c r="D1287" s="671"/>
      <c r="E1287" s="671"/>
      <c r="F1287" s="671"/>
      <c r="G1287" s="673"/>
      <c r="H1287" s="614"/>
      <c r="I1287" s="614"/>
      <c r="J1287" s="614"/>
      <c r="K1287" s="614"/>
      <c r="L1287" s="614"/>
      <c r="M1287" s="614"/>
      <c r="N1287" s="614"/>
      <c r="O1287" s="614"/>
      <c r="P1287" s="614"/>
      <c r="Q1287" s="614"/>
      <c r="R1287" s="614"/>
      <c r="S1287" s="614"/>
      <c r="T1287" s="614"/>
      <c r="U1287" s="674"/>
      <c r="V1287" s="614"/>
      <c r="W1287" s="614"/>
      <c r="X1287" s="614"/>
      <c r="Y1287" s="614"/>
      <c r="Z1287" s="614"/>
      <c r="AA1287" s="614"/>
      <c r="AB1287" s="614"/>
    </row>
    <row r="1288" spans="3:28">
      <c r="C1288" s="793"/>
      <c r="D1288" s="671"/>
      <c r="E1288" s="671"/>
      <c r="F1288" s="671"/>
      <c r="G1288" s="673"/>
      <c r="H1288" s="614"/>
      <c r="I1288" s="614"/>
      <c r="J1288" s="614"/>
      <c r="K1288" s="614"/>
      <c r="L1288" s="614"/>
      <c r="M1288" s="614"/>
      <c r="N1288" s="614"/>
      <c r="O1288" s="614"/>
      <c r="P1288" s="614"/>
      <c r="Q1288" s="614"/>
      <c r="R1288" s="614"/>
      <c r="S1288" s="614"/>
      <c r="T1288" s="614"/>
      <c r="U1288" s="674"/>
      <c r="V1288" s="614"/>
      <c r="W1288" s="614"/>
      <c r="X1288" s="614"/>
      <c r="Y1288" s="614"/>
      <c r="Z1288" s="614"/>
      <c r="AA1288" s="614"/>
      <c r="AB1288" s="614"/>
    </row>
    <row r="1289" spans="3:28">
      <c r="C1289" s="793"/>
      <c r="D1289" s="671"/>
      <c r="E1289" s="671"/>
      <c r="F1289" s="671"/>
      <c r="G1289" s="673"/>
      <c r="H1289" s="614"/>
      <c r="I1289" s="614"/>
      <c r="J1289" s="614"/>
      <c r="K1289" s="614"/>
      <c r="L1289" s="614"/>
      <c r="M1289" s="614"/>
      <c r="N1289" s="614"/>
      <c r="O1289" s="614"/>
      <c r="P1289" s="614"/>
      <c r="Q1289" s="614"/>
      <c r="R1289" s="614"/>
      <c r="S1289" s="614"/>
      <c r="T1289" s="614"/>
      <c r="U1289" s="674"/>
      <c r="V1289" s="614"/>
      <c r="W1289" s="614"/>
      <c r="X1289" s="614"/>
      <c r="Y1289" s="614"/>
      <c r="Z1289" s="614"/>
      <c r="AA1289" s="614"/>
      <c r="AB1289" s="614"/>
    </row>
    <row r="1290" spans="3:28">
      <c r="C1290" s="793"/>
      <c r="D1290" s="671"/>
      <c r="E1290" s="671"/>
      <c r="F1290" s="671"/>
      <c r="G1290" s="673"/>
      <c r="H1290" s="614"/>
      <c r="I1290" s="614"/>
      <c r="J1290" s="614"/>
      <c r="K1290" s="614"/>
      <c r="L1290" s="614"/>
      <c r="M1290" s="614"/>
      <c r="N1290" s="614"/>
      <c r="O1290" s="614"/>
      <c r="P1290" s="614"/>
      <c r="Q1290" s="614"/>
      <c r="R1290" s="614"/>
      <c r="S1290" s="614"/>
      <c r="T1290" s="614"/>
      <c r="U1290" s="674"/>
      <c r="V1290" s="614"/>
      <c r="W1290" s="614"/>
      <c r="X1290" s="614"/>
      <c r="Y1290" s="614"/>
      <c r="Z1290" s="614"/>
      <c r="AA1290" s="614"/>
      <c r="AB1290" s="614"/>
    </row>
    <row r="1291" spans="3:28">
      <c r="C1291" s="793"/>
      <c r="D1291" s="671"/>
      <c r="E1291" s="671"/>
      <c r="F1291" s="671"/>
      <c r="G1291" s="673"/>
      <c r="H1291" s="614"/>
      <c r="I1291" s="614"/>
      <c r="J1291" s="614"/>
      <c r="K1291" s="614"/>
      <c r="L1291" s="614"/>
      <c r="M1291" s="614"/>
      <c r="N1291" s="614"/>
      <c r="O1291" s="614"/>
      <c r="P1291" s="614"/>
      <c r="Q1291" s="614"/>
      <c r="R1291" s="614"/>
      <c r="S1291" s="614"/>
      <c r="T1291" s="614"/>
      <c r="U1291" s="674"/>
      <c r="V1291" s="614"/>
      <c r="W1291" s="614"/>
      <c r="X1291" s="614"/>
      <c r="Y1291" s="614"/>
      <c r="Z1291" s="614"/>
      <c r="AA1291" s="614"/>
      <c r="AB1291" s="614"/>
    </row>
    <row r="1292" spans="3:28">
      <c r="C1292" s="793"/>
      <c r="D1292" s="671"/>
      <c r="E1292" s="671"/>
      <c r="F1292" s="671"/>
      <c r="G1292" s="673"/>
      <c r="H1292" s="614"/>
      <c r="I1292" s="614"/>
      <c r="J1292" s="614"/>
      <c r="K1292" s="614"/>
      <c r="L1292" s="614"/>
      <c r="M1292" s="614"/>
      <c r="N1292" s="614"/>
      <c r="O1292" s="614"/>
      <c r="P1292" s="614"/>
      <c r="Q1292" s="614"/>
      <c r="R1292" s="614"/>
      <c r="S1292" s="614"/>
      <c r="T1292" s="614"/>
      <c r="U1292" s="674"/>
      <c r="V1292" s="614"/>
      <c r="W1292" s="614"/>
      <c r="X1292" s="614"/>
      <c r="Y1292" s="614"/>
      <c r="Z1292" s="614"/>
      <c r="AA1292" s="614"/>
      <c r="AB1292" s="614"/>
    </row>
    <row r="1293" spans="3:28">
      <c r="C1293" s="793"/>
      <c r="D1293" s="671"/>
      <c r="E1293" s="671"/>
      <c r="F1293" s="671"/>
      <c r="G1293" s="673"/>
      <c r="H1293" s="614"/>
      <c r="I1293" s="614"/>
      <c r="J1293" s="614"/>
      <c r="K1293" s="614"/>
      <c r="L1293" s="614"/>
      <c r="M1293" s="614"/>
      <c r="N1293" s="614"/>
      <c r="O1293" s="614"/>
      <c r="P1293" s="614"/>
      <c r="Q1293" s="614"/>
      <c r="R1293" s="614"/>
      <c r="S1293" s="614"/>
      <c r="T1293" s="614"/>
      <c r="U1293" s="674"/>
      <c r="V1293" s="614"/>
      <c r="W1293" s="614"/>
      <c r="X1293" s="614"/>
      <c r="Y1293" s="614"/>
      <c r="Z1293" s="614"/>
      <c r="AA1293" s="614"/>
      <c r="AB1293" s="614"/>
    </row>
    <row r="1294" spans="3:28">
      <c r="C1294" s="793"/>
      <c r="D1294" s="671"/>
      <c r="E1294" s="671"/>
      <c r="F1294" s="671"/>
      <c r="G1294" s="673"/>
      <c r="H1294" s="614"/>
      <c r="I1294" s="614"/>
      <c r="J1294" s="614"/>
      <c r="K1294" s="614"/>
      <c r="L1294" s="614"/>
      <c r="M1294" s="614"/>
      <c r="N1294" s="614"/>
      <c r="O1294" s="614"/>
      <c r="P1294" s="614"/>
      <c r="Q1294" s="614"/>
      <c r="R1294" s="614"/>
      <c r="S1294" s="614"/>
      <c r="T1294" s="614"/>
      <c r="U1294" s="674"/>
      <c r="V1294" s="614"/>
      <c r="W1294" s="614"/>
      <c r="X1294" s="614"/>
      <c r="Y1294" s="614"/>
      <c r="Z1294" s="614"/>
      <c r="AA1294" s="614"/>
      <c r="AB1294" s="614"/>
    </row>
    <row r="1295" spans="3:28">
      <c r="C1295" s="793"/>
      <c r="D1295" s="671"/>
      <c r="E1295" s="671"/>
      <c r="F1295" s="671"/>
      <c r="G1295" s="673"/>
      <c r="H1295" s="614"/>
      <c r="I1295" s="614"/>
      <c r="J1295" s="614"/>
      <c r="K1295" s="614"/>
      <c r="L1295" s="614"/>
      <c r="M1295" s="614"/>
      <c r="N1295" s="614"/>
      <c r="O1295" s="614"/>
      <c r="P1295" s="614"/>
      <c r="Q1295" s="614"/>
      <c r="R1295" s="614"/>
      <c r="S1295" s="614"/>
      <c r="T1295" s="614"/>
      <c r="U1295" s="674"/>
      <c r="V1295" s="614"/>
      <c r="W1295" s="614"/>
      <c r="X1295" s="614"/>
      <c r="Y1295" s="614"/>
      <c r="Z1295" s="614"/>
      <c r="AA1295" s="614"/>
      <c r="AB1295" s="614"/>
    </row>
    <row r="1296" spans="3:28">
      <c r="C1296" s="793"/>
      <c r="D1296" s="671"/>
      <c r="E1296" s="671"/>
      <c r="F1296" s="671"/>
      <c r="G1296" s="673"/>
      <c r="H1296" s="614"/>
      <c r="I1296" s="614"/>
      <c r="J1296" s="614"/>
      <c r="K1296" s="614"/>
      <c r="L1296" s="614"/>
      <c r="M1296" s="614"/>
      <c r="N1296" s="614"/>
      <c r="O1296" s="614"/>
      <c r="P1296" s="614"/>
      <c r="Q1296" s="614"/>
      <c r="R1296" s="614"/>
      <c r="S1296" s="614"/>
      <c r="T1296" s="614"/>
      <c r="U1296" s="674"/>
      <c r="V1296" s="614"/>
      <c r="W1296" s="614"/>
      <c r="X1296" s="614"/>
      <c r="Y1296" s="614"/>
      <c r="Z1296" s="614"/>
      <c r="AA1296" s="614"/>
      <c r="AB1296" s="614"/>
    </row>
    <row r="1297" spans="3:28">
      <c r="C1297" s="793"/>
      <c r="D1297" s="671"/>
      <c r="E1297" s="671"/>
      <c r="F1297" s="671"/>
      <c r="G1297" s="673"/>
      <c r="H1297" s="614"/>
      <c r="I1297" s="614"/>
      <c r="J1297" s="614"/>
      <c r="K1297" s="614"/>
      <c r="L1297" s="614"/>
      <c r="M1297" s="614"/>
      <c r="N1297" s="614"/>
      <c r="O1297" s="614"/>
      <c r="P1297" s="614"/>
      <c r="Q1297" s="614"/>
      <c r="R1297" s="614"/>
      <c r="S1297" s="614"/>
      <c r="T1297" s="614"/>
      <c r="U1297" s="674"/>
      <c r="V1297" s="614"/>
      <c r="W1297" s="614"/>
      <c r="X1297" s="614"/>
      <c r="Y1297" s="614"/>
      <c r="Z1297" s="614"/>
      <c r="AA1297" s="614"/>
      <c r="AB1297" s="614"/>
    </row>
    <row r="1298" spans="3:28">
      <c r="C1298" s="793"/>
      <c r="D1298" s="671"/>
      <c r="E1298" s="671"/>
      <c r="F1298" s="671"/>
      <c r="G1298" s="673"/>
      <c r="H1298" s="614"/>
      <c r="I1298" s="614"/>
      <c r="J1298" s="614"/>
      <c r="K1298" s="614"/>
      <c r="L1298" s="614"/>
      <c r="M1298" s="614"/>
      <c r="N1298" s="614"/>
      <c r="O1298" s="614"/>
      <c r="P1298" s="614"/>
      <c r="Q1298" s="614"/>
      <c r="R1298" s="614"/>
      <c r="S1298" s="614"/>
      <c r="T1298" s="614"/>
      <c r="U1298" s="674"/>
      <c r="V1298" s="614"/>
      <c r="W1298" s="614"/>
      <c r="X1298" s="614"/>
      <c r="Y1298" s="614"/>
      <c r="Z1298" s="614"/>
      <c r="AA1298" s="614"/>
      <c r="AB1298" s="614"/>
    </row>
    <row r="1299" spans="3:28">
      <c r="C1299" s="793"/>
      <c r="D1299" s="671"/>
      <c r="E1299" s="671"/>
      <c r="F1299" s="671"/>
      <c r="G1299" s="673"/>
      <c r="H1299" s="614"/>
      <c r="I1299" s="614"/>
      <c r="J1299" s="614"/>
      <c r="K1299" s="614"/>
      <c r="L1299" s="614"/>
      <c r="M1299" s="614"/>
      <c r="N1299" s="614"/>
      <c r="O1299" s="614"/>
      <c r="P1299" s="614"/>
      <c r="Q1299" s="614"/>
      <c r="R1299" s="614"/>
      <c r="S1299" s="614"/>
      <c r="T1299" s="614"/>
      <c r="U1299" s="674"/>
      <c r="V1299" s="614"/>
      <c r="W1299" s="614"/>
      <c r="X1299" s="614"/>
      <c r="Y1299" s="614"/>
      <c r="Z1299" s="614"/>
      <c r="AA1299" s="614"/>
      <c r="AB1299" s="614"/>
    </row>
    <row r="1300" spans="3:28">
      <c r="C1300" s="793"/>
      <c r="D1300" s="671"/>
      <c r="E1300" s="671"/>
      <c r="F1300" s="671"/>
      <c r="G1300" s="673"/>
      <c r="H1300" s="614"/>
      <c r="I1300" s="614"/>
      <c r="J1300" s="614"/>
      <c r="K1300" s="614"/>
      <c r="L1300" s="614"/>
      <c r="M1300" s="614"/>
      <c r="N1300" s="614"/>
      <c r="O1300" s="614"/>
      <c r="P1300" s="614"/>
      <c r="Q1300" s="614"/>
      <c r="R1300" s="614"/>
      <c r="S1300" s="614"/>
      <c r="T1300" s="614"/>
      <c r="U1300" s="674"/>
      <c r="V1300" s="614"/>
      <c r="W1300" s="614"/>
      <c r="X1300" s="614"/>
      <c r="Y1300" s="614"/>
      <c r="Z1300" s="614"/>
      <c r="AA1300" s="614"/>
      <c r="AB1300" s="614"/>
    </row>
    <row r="1301" spans="3:28">
      <c r="C1301" s="793"/>
      <c r="D1301" s="671"/>
      <c r="E1301" s="671"/>
      <c r="F1301" s="671"/>
      <c r="G1301" s="673"/>
      <c r="H1301" s="614"/>
      <c r="I1301" s="614"/>
      <c r="J1301" s="614"/>
      <c r="K1301" s="614"/>
      <c r="L1301" s="614"/>
      <c r="M1301" s="614"/>
      <c r="N1301" s="614"/>
      <c r="O1301" s="614"/>
      <c r="P1301" s="614"/>
      <c r="Q1301" s="614"/>
      <c r="R1301" s="614"/>
      <c r="S1301" s="614"/>
      <c r="T1301" s="614"/>
      <c r="U1301" s="674"/>
      <c r="V1301" s="614"/>
      <c r="W1301" s="614"/>
      <c r="X1301" s="614"/>
      <c r="Y1301" s="614"/>
      <c r="Z1301" s="614"/>
      <c r="AA1301" s="614"/>
      <c r="AB1301" s="614"/>
    </row>
    <row r="1302" spans="3:28">
      <c r="C1302" s="793"/>
      <c r="D1302" s="671"/>
      <c r="E1302" s="671"/>
      <c r="F1302" s="671"/>
      <c r="G1302" s="673"/>
      <c r="H1302" s="614"/>
      <c r="I1302" s="614"/>
      <c r="J1302" s="614"/>
      <c r="K1302" s="614"/>
      <c r="L1302" s="614"/>
      <c r="M1302" s="614"/>
      <c r="N1302" s="614"/>
      <c r="O1302" s="614"/>
      <c r="P1302" s="614"/>
      <c r="Q1302" s="614"/>
      <c r="R1302" s="614"/>
      <c r="S1302" s="614"/>
      <c r="T1302" s="614"/>
      <c r="U1302" s="674"/>
      <c r="V1302" s="614"/>
      <c r="W1302" s="614"/>
      <c r="X1302" s="614"/>
      <c r="Y1302" s="614"/>
      <c r="Z1302" s="614"/>
      <c r="AA1302" s="614"/>
      <c r="AB1302" s="614"/>
    </row>
    <row r="1303" spans="3:28">
      <c r="C1303" s="793"/>
      <c r="D1303" s="671"/>
      <c r="E1303" s="671"/>
      <c r="F1303" s="671"/>
      <c r="G1303" s="673"/>
      <c r="H1303" s="614"/>
      <c r="I1303" s="614"/>
      <c r="J1303" s="614"/>
      <c r="K1303" s="614"/>
      <c r="L1303" s="614"/>
      <c r="M1303" s="614"/>
      <c r="N1303" s="614"/>
      <c r="O1303" s="614"/>
      <c r="P1303" s="614"/>
      <c r="Q1303" s="614"/>
      <c r="R1303" s="614"/>
      <c r="S1303" s="614"/>
      <c r="T1303" s="614"/>
      <c r="U1303" s="674"/>
      <c r="V1303" s="614"/>
      <c r="W1303" s="614"/>
      <c r="X1303" s="614"/>
      <c r="Y1303" s="614"/>
      <c r="Z1303" s="614"/>
      <c r="AA1303" s="614"/>
      <c r="AB1303" s="614"/>
    </row>
    <row r="1304" spans="3:28">
      <c r="C1304" s="793"/>
      <c r="D1304" s="671"/>
      <c r="E1304" s="671"/>
      <c r="F1304" s="671"/>
      <c r="G1304" s="673"/>
      <c r="H1304" s="614"/>
      <c r="I1304" s="614"/>
      <c r="J1304" s="614"/>
      <c r="K1304" s="614"/>
      <c r="L1304" s="614"/>
      <c r="M1304" s="614"/>
      <c r="N1304" s="614"/>
      <c r="O1304" s="614"/>
      <c r="P1304" s="614"/>
      <c r="Q1304" s="614"/>
      <c r="R1304" s="614"/>
      <c r="S1304" s="614"/>
      <c r="T1304" s="614"/>
      <c r="U1304" s="674"/>
      <c r="V1304" s="614"/>
      <c r="W1304" s="614"/>
      <c r="X1304" s="614"/>
      <c r="Y1304" s="614"/>
      <c r="Z1304" s="614"/>
      <c r="AA1304" s="614"/>
      <c r="AB1304" s="614"/>
    </row>
    <row r="1305" spans="3:28">
      <c r="C1305" s="793"/>
      <c r="D1305" s="671"/>
      <c r="E1305" s="671"/>
      <c r="F1305" s="671"/>
      <c r="G1305" s="673"/>
      <c r="H1305" s="614"/>
      <c r="I1305" s="614"/>
      <c r="J1305" s="614"/>
      <c r="K1305" s="614"/>
      <c r="L1305" s="614"/>
      <c r="M1305" s="614"/>
      <c r="N1305" s="614"/>
      <c r="O1305" s="614"/>
      <c r="P1305" s="614"/>
      <c r="Q1305" s="614"/>
      <c r="R1305" s="614"/>
      <c r="S1305" s="614"/>
      <c r="T1305" s="614"/>
      <c r="U1305" s="674"/>
      <c r="V1305" s="614"/>
      <c r="W1305" s="614"/>
      <c r="X1305" s="614"/>
      <c r="Y1305" s="614"/>
      <c r="Z1305" s="614"/>
      <c r="AA1305" s="614"/>
      <c r="AB1305" s="614"/>
    </row>
    <row r="1306" spans="3:28">
      <c r="C1306" s="793"/>
      <c r="D1306" s="671"/>
      <c r="E1306" s="671"/>
      <c r="F1306" s="671"/>
      <c r="G1306" s="673"/>
      <c r="H1306" s="614"/>
      <c r="I1306" s="614"/>
      <c r="J1306" s="614"/>
      <c r="K1306" s="614"/>
      <c r="L1306" s="614"/>
      <c r="M1306" s="614"/>
      <c r="N1306" s="614"/>
      <c r="O1306" s="614"/>
      <c r="P1306" s="614"/>
      <c r="Q1306" s="614"/>
      <c r="R1306" s="614"/>
      <c r="S1306" s="614"/>
      <c r="T1306" s="614"/>
      <c r="U1306" s="674"/>
      <c r="V1306" s="614"/>
      <c r="W1306" s="614"/>
      <c r="X1306" s="614"/>
      <c r="Y1306" s="614"/>
      <c r="Z1306" s="614"/>
      <c r="AA1306" s="614"/>
      <c r="AB1306" s="614"/>
    </row>
    <row r="1307" spans="3:28">
      <c r="C1307" s="793"/>
      <c r="D1307" s="671"/>
      <c r="E1307" s="671"/>
      <c r="F1307" s="671"/>
      <c r="G1307" s="673"/>
      <c r="H1307" s="614"/>
      <c r="I1307" s="614"/>
      <c r="J1307" s="614"/>
      <c r="K1307" s="614"/>
      <c r="L1307" s="614"/>
      <c r="M1307" s="614"/>
      <c r="N1307" s="614"/>
      <c r="O1307" s="614"/>
      <c r="P1307" s="614"/>
      <c r="Q1307" s="614"/>
      <c r="R1307" s="614"/>
      <c r="S1307" s="614"/>
      <c r="T1307" s="614"/>
      <c r="U1307" s="674"/>
      <c r="V1307" s="614"/>
      <c r="W1307" s="614"/>
      <c r="X1307" s="614"/>
      <c r="Y1307" s="614"/>
      <c r="Z1307" s="614"/>
      <c r="AA1307" s="614"/>
      <c r="AB1307" s="614"/>
    </row>
    <row r="1308" spans="3:28">
      <c r="C1308" s="793"/>
      <c r="D1308" s="671"/>
      <c r="E1308" s="671"/>
      <c r="F1308" s="671"/>
      <c r="G1308" s="673"/>
      <c r="H1308" s="614"/>
      <c r="I1308" s="614"/>
      <c r="J1308" s="614"/>
      <c r="K1308" s="614"/>
      <c r="L1308" s="614"/>
      <c r="M1308" s="614"/>
      <c r="N1308" s="614"/>
      <c r="O1308" s="614"/>
      <c r="P1308" s="614"/>
      <c r="Q1308" s="614"/>
      <c r="R1308" s="614"/>
      <c r="S1308" s="614"/>
      <c r="T1308" s="614"/>
      <c r="U1308" s="674"/>
      <c r="V1308" s="614"/>
      <c r="W1308" s="614"/>
      <c r="X1308" s="614"/>
      <c r="Y1308" s="614"/>
      <c r="Z1308" s="614"/>
      <c r="AA1308" s="614"/>
      <c r="AB1308" s="614"/>
    </row>
    <row r="1309" spans="3:28">
      <c r="C1309" s="793"/>
      <c r="D1309" s="671"/>
      <c r="E1309" s="671"/>
      <c r="F1309" s="671"/>
      <c r="G1309" s="673"/>
      <c r="H1309" s="614"/>
      <c r="I1309" s="614"/>
      <c r="J1309" s="614"/>
      <c r="K1309" s="614"/>
      <c r="L1309" s="614"/>
      <c r="M1309" s="614"/>
      <c r="N1309" s="614"/>
      <c r="O1309" s="614"/>
      <c r="P1309" s="614"/>
      <c r="Q1309" s="614"/>
      <c r="R1309" s="614"/>
      <c r="S1309" s="614"/>
      <c r="T1309" s="614"/>
      <c r="U1309" s="674"/>
      <c r="V1309" s="614"/>
      <c r="W1309" s="614"/>
      <c r="X1309" s="614"/>
      <c r="Y1309" s="614"/>
      <c r="Z1309" s="614"/>
      <c r="AA1309" s="614"/>
      <c r="AB1309" s="614"/>
    </row>
    <row r="1310" spans="3:28">
      <c r="C1310" s="793"/>
      <c r="D1310" s="671"/>
      <c r="E1310" s="671"/>
      <c r="F1310" s="671"/>
      <c r="G1310" s="673"/>
      <c r="H1310" s="614"/>
      <c r="I1310" s="614"/>
      <c r="J1310" s="614"/>
      <c r="K1310" s="614"/>
      <c r="L1310" s="614"/>
      <c r="M1310" s="614"/>
      <c r="N1310" s="614"/>
      <c r="O1310" s="614"/>
      <c r="P1310" s="614"/>
      <c r="Q1310" s="614"/>
      <c r="R1310" s="614"/>
      <c r="S1310" s="614"/>
      <c r="T1310" s="614"/>
      <c r="U1310" s="674"/>
      <c r="V1310" s="614"/>
      <c r="W1310" s="614"/>
      <c r="X1310" s="614"/>
      <c r="Y1310" s="614"/>
      <c r="Z1310" s="614"/>
      <c r="AA1310" s="614"/>
      <c r="AB1310" s="614"/>
    </row>
    <row r="1311" spans="3:28">
      <c r="C1311" s="793"/>
      <c r="D1311" s="671"/>
      <c r="E1311" s="671"/>
      <c r="F1311" s="671"/>
      <c r="G1311" s="673"/>
      <c r="H1311" s="614"/>
      <c r="I1311" s="614"/>
      <c r="J1311" s="614"/>
      <c r="K1311" s="614"/>
      <c r="L1311" s="614"/>
      <c r="M1311" s="614"/>
      <c r="N1311" s="614"/>
      <c r="O1311" s="614"/>
      <c r="P1311" s="614"/>
      <c r="Q1311" s="614"/>
      <c r="R1311" s="614"/>
      <c r="S1311" s="614"/>
      <c r="T1311" s="614"/>
      <c r="U1311" s="674"/>
      <c r="V1311" s="614"/>
      <c r="W1311" s="614"/>
      <c r="X1311" s="614"/>
      <c r="Y1311" s="614"/>
      <c r="Z1311" s="614"/>
      <c r="AA1311" s="614"/>
      <c r="AB1311" s="614"/>
    </row>
    <row r="1312" spans="3:28">
      <c r="C1312" s="793"/>
      <c r="D1312" s="671"/>
      <c r="E1312" s="671"/>
      <c r="F1312" s="671"/>
      <c r="G1312" s="673"/>
      <c r="H1312" s="614"/>
      <c r="I1312" s="614"/>
      <c r="J1312" s="614"/>
      <c r="K1312" s="614"/>
      <c r="L1312" s="614"/>
      <c r="M1312" s="614"/>
      <c r="N1312" s="614"/>
      <c r="O1312" s="614"/>
      <c r="P1312" s="614"/>
      <c r="Q1312" s="614"/>
      <c r="R1312" s="614"/>
      <c r="S1312" s="614"/>
      <c r="T1312" s="614"/>
      <c r="U1312" s="674"/>
      <c r="V1312" s="614"/>
      <c r="W1312" s="614"/>
      <c r="X1312" s="614"/>
      <c r="Y1312" s="614"/>
      <c r="Z1312" s="614"/>
      <c r="AA1312" s="614"/>
      <c r="AB1312" s="614"/>
    </row>
    <row r="1313" spans="3:28">
      <c r="C1313" s="793"/>
      <c r="D1313" s="671"/>
      <c r="E1313" s="671"/>
      <c r="F1313" s="671"/>
      <c r="G1313" s="673"/>
      <c r="H1313" s="614"/>
      <c r="I1313" s="614"/>
      <c r="J1313" s="614"/>
      <c r="K1313" s="614"/>
      <c r="L1313" s="614"/>
      <c r="M1313" s="614"/>
      <c r="N1313" s="614"/>
      <c r="O1313" s="614"/>
      <c r="P1313" s="614"/>
      <c r="Q1313" s="614"/>
      <c r="R1313" s="614"/>
      <c r="S1313" s="614"/>
      <c r="T1313" s="614"/>
      <c r="U1313" s="674"/>
      <c r="V1313" s="614"/>
      <c r="W1313" s="614"/>
      <c r="X1313" s="614"/>
      <c r="Y1313" s="614"/>
      <c r="Z1313" s="614"/>
      <c r="AA1313" s="614"/>
      <c r="AB1313" s="614"/>
    </row>
    <row r="1314" spans="3:28">
      <c r="C1314" s="793"/>
      <c r="D1314" s="671"/>
      <c r="E1314" s="671"/>
      <c r="F1314" s="671"/>
      <c r="G1314" s="673"/>
      <c r="H1314" s="614"/>
      <c r="I1314" s="614"/>
      <c r="J1314" s="614"/>
      <c r="K1314" s="614"/>
      <c r="L1314" s="614"/>
      <c r="M1314" s="614"/>
      <c r="N1314" s="614"/>
      <c r="O1314" s="614"/>
      <c r="P1314" s="614"/>
      <c r="Q1314" s="614"/>
      <c r="R1314" s="614"/>
      <c r="S1314" s="614"/>
      <c r="T1314" s="614"/>
      <c r="U1314" s="674"/>
      <c r="V1314" s="614"/>
      <c r="W1314" s="614"/>
      <c r="X1314" s="614"/>
      <c r="Y1314" s="614"/>
      <c r="Z1314" s="614"/>
      <c r="AA1314" s="614"/>
      <c r="AB1314" s="614"/>
    </row>
    <row r="1315" spans="3:28">
      <c r="C1315" s="793"/>
      <c r="D1315" s="671"/>
      <c r="E1315" s="671"/>
      <c r="F1315" s="671"/>
      <c r="G1315" s="673"/>
      <c r="H1315" s="614"/>
      <c r="I1315" s="614"/>
      <c r="J1315" s="614"/>
      <c r="K1315" s="614"/>
      <c r="L1315" s="614"/>
      <c r="M1315" s="614"/>
      <c r="N1315" s="614"/>
      <c r="O1315" s="614"/>
      <c r="P1315" s="614"/>
      <c r="Q1315" s="614"/>
      <c r="R1315" s="614"/>
      <c r="S1315" s="614"/>
      <c r="T1315" s="614"/>
      <c r="U1315" s="674"/>
      <c r="V1315" s="614"/>
      <c r="W1315" s="614"/>
      <c r="X1315" s="614"/>
      <c r="Y1315" s="614"/>
      <c r="Z1315" s="614"/>
      <c r="AA1315" s="614"/>
      <c r="AB1315" s="614"/>
    </row>
    <row r="1316" spans="3:28">
      <c r="C1316" s="793"/>
      <c r="D1316" s="671"/>
      <c r="E1316" s="671"/>
      <c r="F1316" s="671"/>
      <c r="G1316" s="673"/>
      <c r="H1316" s="614"/>
      <c r="I1316" s="614"/>
      <c r="J1316" s="614"/>
      <c r="K1316" s="614"/>
      <c r="L1316" s="614"/>
      <c r="M1316" s="614"/>
      <c r="N1316" s="614"/>
      <c r="O1316" s="614"/>
      <c r="P1316" s="614"/>
      <c r="Q1316" s="614"/>
      <c r="R1316" s="614"/>
      <c r="S1316" s="614"/>
      <c r="T1316" s="614"/>
      <c r="U1316" s="674"/>
      <c r="V1316" s="614"/>
      <c r="W1316" s="614"/>
      <c r="X1316" s="614"/>
      <c r="Y1316" s="614"/>
      <c r="Z1316" s="614"/>
      <c r="AA1316" s="614"/>
      <c r="AB1316" s="614"/>
    </row>
    <row r="1317" spans="3:28">
      <c r="C1317" s="793"/>
      <c r="D1317" s="671"/>
      <c r="E1317" s="671"/>
      <c r="F1317" s="671"/>
      <c r="G1317" s="673"/>
      <c r="H1317" s="614"/>
      <c r="I1317" s="614"/>
      <c r="J1317" s="614"/>
      <c r="K1317" s="614"/>
      <c r="L1317" s="614"/>
      <c r="M1317" s="614"/>
      <c r="N1317" s="614"/>
      <c r="O1317" s="614"/>
      <c r="P1317" s="614"/>
      <c r="Q1317" s="614"/>
      <c r="R1317" s="614"/>
      <c r="S1317" s="614"/>
      <c r="T1317" s="614"/>
      <c r="U1317" s="674"/>
      <c r="V1317" s="614"/>
      <c r="W1317" s="614"/>
      <c r="X1317" s="614"/>
      <c r="Y1317" s="614"/>
      <c r="Z1317" s="614"/>
      <c r="AA1317" s="614"/>
      <c r="AB1317" s="614"/>
    </row>
    <row r="1318" spans="3:28">
      <c r="C1318" s="793"/>
      <c r="D1318" s="671"/>
      <c r="E1318" s="671"/>
      <c r="F1318" s="671"/>
      <c r="G1318" s="673"/>
      <c r="H1318" s="614"/>
      <c r="I1318" s="614"/>
      <c r="J1318" s="614"/>
      <c r="K1318" s="614"/>
      <c r="L1318" s="614"/>
      <c r="M1318" s="614"/>
      <c r="N1318" s="614"/>
      <c r="O1318" s="614"/>
      <c r="P1318" s="614"/>
      <c r="Q1318" s="614"/>
      <c r="R1318" s="614"/>
      <c r="S1318" s="614"/>
      <c r="T1318" s="614"/>
      <c r="U1318" s="674"/>
      <c r="V1318" s="614"/>
      <c r="W1318" s="614"/>
      <c r="X1318" s="614"/>
      <c r="Y1318" s="614"/>
      <c r="Z1318" s="614"/>
      <c r="AA1318" s="614"/>
      <c r="AB1318" s="614"/>
    </row>
    <row r="1319" spans="3:28">
      <c r="C1319" s="793"/>
      <c r="D1319" s="671"/>
      <c r="E1319" s="671"/>
      <c r="F1319" s="671"/>
      <c r="G1319" s="673"/>
      <c r="H1319" s="614"/>
      <c r="I1319" s="614"/>
      <c r="J1319" s="614"/>
      <c r="K1319" s="614"/>
      <c r="L1319" s="614"/>
      <c r="M1319" s="614"/>
      <c r="N1319" s="614"/>
      <c r="O1319" s="614"/>
      <c r="P1319" s="614"/>
      <c r="Q1319" s="614"/>
      <c r="R1319" s="614"/>
      <c r="S1319" s="614"/>
      <c r="T1319" s="614"/>
      <c r="U1319" s="674"/>
      <c r="V1319" s="614"/>
      <c r="W1319" s="614"/>
      <c r="X1319" s="614"/>
      <c r="Y1319" s="614"/>
      <c r="Z1319" s="614"/>
      <c r="AA1319" s="614"/>
      <c r="AB1319" s="614"/>
    </row>
    <row r="1320" spans="3:28">
      <c r="C1320" s="793"/>
      <c r="D1320" s="671"/>
      <c r="E1320" s="671"/>
      <c r="F1320" s="671"/>
      <c r="G1320" s="673"/>
      <c r="H1320" s="614"/>
      <c r="I1320" s="614"/>
      <c r="J1320" s="614"/>
      <c r="K1320" s="614"/>
      <c r="L1320" s="614"/>
      <c r="M1320" s="614"/>
      <c r="N1320" s="614"/>
      <c r="O1320" s="614"/>
      <c r="P1320" s="614"/>
      <c r="Q1320" s="614"/>
      <c r="R1320" s="614"/>
      <c r="S1320" s="614"/>
      <c r="T1320" s="614"/>
      <c r="U1320" s="674"/>
      <c r="V1320" s="614"/>
      <c r="W1320" s="614"/>
      <c r="X1320" s="614"/>
      <c r="Y1320" s="614"/>
      <c r="Z1320" s="614"/>
      <c r="AA1320" s="614"/>
      <c r="AB1320" s="614"/>
    </row>
    <row r="1321" spans="3:28">
      <c r="C1321" s="793"/>
      <c r="D1321" s="671"/>
      <c r="E1321" s="671"/>
      <c r="F1321" s="671"/>
      <c r="G1321" s="673"/>
      <c r="H1321" s="614"/>
      <c r="I1321" s="614"/>
      <c r="J1321" s="614"/>
      <c r="K1321" s="614"/>
      <c r="L1321" s="614"/>
      <c r="M1321" s="614"/>
      <c r="N1321" s="614"/>
      <c r="O1321" s="614"/>
      <c r="P1321" s="614"/>
      <c r="Q1321" s="614"/>
      <c r="R1321" s="614"/>
      <c r="S1321" s="614"/>
      <c r="T1321" s="614"/>
      <c r="U1321" s="674"/>
      <c r="V1321" s="614"/>
      <c r="W1321" s="614"/>
      <c r="X1321" s="614"/>
      <c r="Y1321" s="614"/>
      <c r="Z1321" s="614"/>
      <c r="AA1321" s="614"/>
      <c r="AB1321" s="614"/>
    </row>
    <row r="1322" spans="3:28">
      <c r="C1322" s="793"/>
      <c r="D1322" s="671"/>
      <c r="E1322" s="671"/>
      <c r="F1322" s="671"/>
      <c r="G1322" s="673"/>
      <c r="H1322" s="614"/>
      <c r="I1322" s="614"/>
      <c r="J1322" s="614"/>
      <c r="K1322" s="614"/>
      <c r="L1322" s="614"/>
      <c r="M1322" s="614"/>
      <c r="N1322" s="614"/>
      <c r="O1322" s="614"/>
      <c r="P1322" s="614"/>
      <c r="Q1322" s="614"/>
      <c r="R1322" s="614"/>
      <c r="S1322" s="614"/>
      <c r="T1322" s="614"/>
      <c r="U1322" s="674"/>
      <c r="V1322" s="614"/>
      <c r="W1322" s="614"/>
      <c r="X1322" s="614"/>
      <c r="Y1322" s="614"/>
      <c r="Z1322" s="614"/>
      <c r="AA1322" s="614"/>
      <c r="AB1322" s="614"/>
    </row>
    <row r="1323" spans="3:28">
      <c r="C1323" s="793"/>
      <c r="D1323" s="671"/>
      <c r="E1323" s="671"/>
      <c r="F1323" s="671"/>
      <c r="G1323" s="673"/>
      <c r="H1323" s="614"/>
      <c r="I1323" s="614"/>
      <c r="J1323" s="614"/>
      <c r="K1323" s="614"/>
      <c r="L1323" s="614"/>
      <c r="M1323" s="614"/>
      <c r="N1323" s="614"/>
      <c r="O1323" s="614"/>
      <c r="P1323" s="614"/>
      <c r="Q1323" s="614"/>
      <c r="R1323" s="614"/>
      <c r="S1323" s="614"/>
      <c r="T1323" s="614"/>
      <c r="U1323" s="674"/>
      <c r="V1323" s="614"/>
      <c r="W1323" s="614"/>
      <c r="X1323" s="614"/>
      <c r="Y1323" s="614"/>
      <c r="Z1323" s="614"/>
      <c r="AA1323" s="614"/>
      <c r="AB1323" s="614"/>
    </row>
    <row r="1324" spans="3:28">
      <c r="C1324" s="793"/>
      <c r="D1324" s="671"/>
      <c r="E1324" s="671"/>
      <c r="F1324" s="671"/>
      <c r="G1324" s="673"/>
      <c r="H1324" s="614"/>
      <c r="I1324" s="614"/>
      <c r="J1324" s="614"/>
      <c r="K1324" s="614"/>
      <c r="L1324" s="614"/>
      <c r="M1324" s="614"/>
      <c r="N1324" s="614"/>
      <c r="O1324" s="614"/>
      <c r="P1324" s="614"/>
      <c r="Q1324" s="614"/>
      <c r="R1324" s="614"/>
      <c r="S1324" s="614"/>
      <c r="T1324" s="614"/>
      <c r="U1324" s="674"/>
      <c r="V1324" s="614"/>
      <c r="W1324" s="614"/>
      <c r="X1324" s="614"/>
      <c r="Y1324" s="614"/>
      <c r="Z1324" s="614"/>
      <c r="AA1324" s="614"/>
      <c r="AB1324" s="614"/>
    </row>
    <row r="1325" spans="3:28">
      <c r="C1325" s="793"/>
      <c r="D1325" s="671"/>
      <c r="E1325" s="671"/>
      <c r="F1325" s="671"/>
      <c r="G1325" s="673"/>
      <c r="H1325" s="614"/>
      <c r="I1325" s="614"/>
      <c r="J1325" s="614"/>
      <c r="K1325" s="614"/>
      <c r="L1325" s="614"/>
      <c r="M1325" s="614"/>
      <c r="N1325" s="614"/>
      <c r="O1325" s="614"/>
      <c r="P1325" s="614"/>
      <c r="Q1325" s="614"/>
      <c r="R1325" s="614"/>
      <c r="S1325" s="614"/>
      <c r="T1325" s="614"/>
      <c r="U1325" s="674"/>
      <c r="V1325" s="614"/>
      <c r="W1325" s="614"/>
      <c r="X1325" s="614"/>
      <c r="Y1325" s="614"/>
      <c r="Z1325" s="614"/>
      <c r="AA1325" s="614"/>
      <c r="AB1325" s="614"/>
    </row>
    <row r="1326" spans="3:28">
      <c r="C1326" s="793"/>
      <c r="D1326" s="671"/>
      <c r="E1326" s="671"/>
      <c r="F1326" s="671"/>
      <c r="G1326" s="673"/>
      <c r="H1326" s="614"/>
      <c r="I1326" s="614"/>
      <c r="J1326" s="614"/>
      <c r="K1326" s="614"/>
      <c r="L1326" s="614"/>
      <c r="M1326" s="614"/>
      <c r="N1326" s="614"/>
      <c r="O1326" s="614"/>
      <c r="P1326" s="614"/>
      <c r="Q1326" s="614"/>
      <c r="R1326" s="614"/>
      <c r="S1326" s="614"/>
      <c r="T1326" s="614"/>
      <c r="U1326" s="674"/>
      <c r="V1326" s="614"/>
      <c r="W1326" s="614"/>
      <c r="X1326" s="614"/>
      <c r="Y1326" s="614"/>
      <c r="Z1326" s="614"/>
      <c r="AA1326" s="614"/>
      <c r="AB1326" s="614"/>
    </row>
    <row r="1327" spans="3:28">
      <c r="C1327" s="793"/>
      <c r="D1327" s="671"/>
      <c r="E1327" s="671"/>
      <c r="F1327" s="671"/>
      <c r="G1327" s="673"/>
      <c r="H1327" s="614"/>
      <c r="I1327" s="614"/>
      <c r="J1327" s="614"/>
      <c r="K1327" s="614"/>
      <c r="L1327" s="614"/>
      <c r="M1327" s="614"/>
      <c r="N1327" s="614"/>
      <c r="O1327" s="614"/>
      <c r="P1327" s="614"/>
      <c r="Q1327" s="614"/>
      <c r="R1327" s="614"/>
      <c r="S1327" s="614"/>
      <c r="T1327" s="614"/>
      <c r="U1327" s="674"/>
      <c r="V1327" s="614"/>
      <c r="W1327" s="614"/>
      <c r="X1327" s="614"/>
      <c r="Y1327" s="614"/>
      <c r="Z1327" s="614"/>
      <c r="AA1327" s="614"/>
      <c r="AB1327" s="614"/>
    </row>
    <row r="1328" spans="3:28">
      <c r="C1328" s="793"/>
      <c r="D1328" s="671"/>
      <c r="E1328" s="671"/>
      <c r="F1328" s="671"/>
      <c r="G1328" s="673"/>
      <c r="H1328" s="614"/>
      <c r="I1328" s="614"/>
      <c r="J1328" s="614"/>
      <c r="K1328" s="614"/>
      <c r="L1328" s="614"/>
      <c r="M1328" s="614"/>
      <c r="N1328" s="614"/>
      <c r="O1328" s="614"/>
      <c r="P1328" s="614"/>
      <c r="Q1328" s="614"/>
      <c r="R1328" s="614"/>
      <c r="S1328" s="614"/>
      <c r="T1328" s="614"/>
      <c r="U1328" s="674"/>
      <c r="V1328" s="614"/>
      <c r="W1328" s="614"/>
      <c r="X1328" s="614"/>
      <c r="Y1328" s="614"/>
      <c r="Z1328" s="614"/>
      <c r="AA1328" s="614"/>
      <c r="AB1328" s="614"/>
    </row>
    <row r="1329" spans="3:28">
      <c r="C1329" s="793"/>
      <c r="D1329" s="671"/>
      <c r="E1329" s="671"/>
      <c r="F1329" s="671"/>
      <c r="G1329" s="673"/>
      <c r="H1329" s="614"/>
      <c r="I1329" s="614"/>
      <c r="J1329" s="614"/>
      <c r="K1329" s="614"/>
      <c r="L1329" s="614"/>
      <c r="M1329" s="614"/>
      <c r="N1329" s="614"/>
      <c r="O1329" s="614"/>
      <c r="P1329" s="614"/>
      <c r="Q1329" s="614"/>
      <c r="R1329" s="614"/>
      <c r="S1329" s="614"/>
      <c r="T1329" s="614"/>
      <c r="U1329" s="674"/>
      <c r="V1329" s="614"/>
      <c r="W1329" s="614"/>
      <c r="X1329" s="614"/>
      <c r="Y1329" s="614"/>
      <c r="Z1329" s="614"/>
      <c r="AA1329" s="614"/>
      <c r="AB1329" s="614"/>
    </row>
    <row r="1330" spans="3:28">
      <c r="C1330" s="793"/>
      <c r="D1330" s="671"/>
      <c r="E1330" s="671"/>
      <c r="F1330" s="671"/>
      <c r="G1330" s="673"/>
      <c r="H1330" s="614"/>
      <c r="I1330" s="614"/>
      <c r="J1330" s="614"/>
      <c r="K1330" s="614"/>
      <c r="L1330" s="614"/>
      <c r="M1330" s="614"/>
      <c r="N1330" s="614"/>
      <c r="O1330" s="614"/>
      <c r="P1330" s="614"/>
      <c r="Q1330" s="614"/>
      <c r="R1330" s="614"/>
      <c r="S1330" s="614"/>
      <c r="T1330" s="614"/>
      <c r="U1330" s="674"/>
      <c r="V1330" s="614"/>
      <c r="W1330" s="614"/>
      <c r="X1330" s="614"/>
      <c r="Y1330" s="614"/>
      <c r="Z1330" s="614"/>
      <c r="AA1330" s="614"/>
      <c r="AB1330" s="614"/>
    </row>
    <row r="1331" spans="3:28">
      <c r="C1331" s="793"/>
      <c r="D1331" s="671"/>
      <c r="E1331" s="671"/>
      <c r="F1331" s="671"/>
      <c r="G1331" s="673"/>
      <c r="H1331" s="614"/>
      <c r="I1331" s="614"/>
      <c r="J1331" s="614"/>
      <c r="K1331" s="614"/>
      <c r="L1331" s="614"/>
      <c r="M1331" s="614"/>
      <c r="N1331" s="614"/>
      <c r="O1331" s="614"/>
      <c r="P1331" s="614"/>
      <c r="Q1331" s="614"/>
      <c r="R1331" s="614"/>
      <c r="S1331" s="614"/>
      <c r="T1331" s="614"/>
      <c r="U1331" s="674"/>
      <c r="V1331" s="614"/>
      <c r="W1331" s="614"/>
      <c r="X1331" s="614"/>
      <c r="Y1331" s="614"/>
      <c r="Z1331" s="614"/>
      <c r="AA1331" s="614"/>
      <c r="AB1331" s="614"/>
    </row>
    <row r="1332" spans="3:28">
      <c r="C1332" s="793"/>
      <c r="D1332" s="671"/>
      <c r="E1332" s="671"/>
      <c r="F1332" s="671"/>
      <c r="G1332" s="673"/>
      <c r="H1332" s="614"/>
      <c r="I1332" s="614"/>
      <c r="J1332" s="614"/>
      <c r="K1332" s="614"/>
      <c r="L1332" s="614"/>
      <c r="M1332" s="614"/>
      <c r="N1332" s="614"/>
      <c r="O1332" s="614"/>
      <c r="P1332" s="614"/>
      <c r="Q1332" s="614"/>
      <c r="R1332" s="614"/>
      <c r="S1332" s="614"/>
      <c r="T1332" s="614"/>
      <c r="U1332" s="674"/>
      <c r="V1332" s="614"/>
      <c r="W1332" s="614"/>
      <c r="X1332" s="614"/>
      <c r="Y1332" s="614"/>
      <c r="Z1332" s="614"/>
      <c r="AA1332" s="614"/>
      <c r="AB1332" s="614"/>
    </row>
    <row r="1333" spans="3:28">
      <c r="C1333" s="793"/>
      <c r="D1333" s="671"/>
      <c r="E1333" s="671"/>
      <c r="F1333" s="671"/>
      <c r="G1333" s="673"/>
      <c r="H1333" s="614"/>
      <c r="I1333" s="614"/>
      <c r="J1333" s="614"/>
      <c r="K1333" s="614"/>
      <c r="L1333" s="614"/>
      <c r="M1333" s="614"/>
      <c r="N1333" s="614"/>
      <c r="O1333" s="614"/>
      <c r="P1333" s="614"/>
      <c r="Q1333" s="614"/>
      <c r="R1333" s="614"/>
      <c r="S1333" s="614"/>
      <c r="T1333" s="614"/>
      <c r="U1333" s="674"/>
      <c r="V1333" s="614"/>
      <c r="W1333" s="614"/>
      <c r="X1333" s="614"/>
      <c r="Y1333" s="614"/>
      <c r="Z1333" s="614"/>
      <c r="AA1333" s="614"/>
      <c r="AB1333" s="614"/>
    </row>
    <row r="1334" spans="3:28">
      <c r="C1334" s="793"/>
      <c r="D1334" s="671"/>
      <c r="E1334" s="671"/>
      <c r="F1334" s="671"/>
      <c r="G1334" s="673"/>
      <c r="H1334" s="614"/>
      <c r="I1334" s="614"/>
      <c r="J1334" s="614"/>
      <c r="K1334" s="614"/>
      <c r="L1334" s="614"/>
      <c r="M1334" s="614"/>
      <c r="N1334" s="614"/>
      <c r="O1334" s="614"/>
      <c r="P1334" s="614"/>
      <c r="Q1334" s="614"/>
      <c r="R1334" s="614"/>
      <c r="S1334" s="614"/>
      <c r="T1334" s="614"/>
      <c r="U1334" s="674"/>
      <c r="V1334" s="614"/>
      <c r="W1334" s="614"/>
      <c r="X1334" s="614"/>
      <c r="Y1334" s="614"/>
      <c r="Z1334" s="614"/>
      <c r="AA1334" s="614"/>
      <c r="AB1334" s="614"/>
    </row>
    <row r="1335" spans="3:28">
      <c r="C1335" s="793"/>
      <c r="D1335" s="671"/>
      <c r="E1335" s="671"/>
      <c r="F1335" s="671"/>
      <c r="G1335" s="673"/>
      <c r="H1335" s="614"/>
      <c r="I1335" s="614"/>
      <c r="J1335" s="614"/>
      <c r="K1335" s="614"/>
      <c r="L1335" s="614"/>
      <c r="M1335" s="614"/>
      <c r="N1335" s="614"/>
      <c r="O1335" s="614"/>
      <c r="P1335" s="614"/>
      <c r="Q1335" s="614"/>
      <c r="R1335" s="614"/>
      <c r="S1335" s="614"/>
      <c r="T1335" s="614"/>
      <c r="U1335" s="674"/>
      <c r="V1335" s="614"/>
      <c r="W1335" s="614"/>
      <c r="X1335" s="614"/>
      <c r="Y1335" s="614"/>
      <c r="Z1335" s="614"/>
      <c r="AA1335" s="614"/>
      <c r="AB1335" s="614"/>
    </row>
    <row r="1336" spans="3:28">
      <c r="C1336" s="793"/>
      <c r="D1336" s="671"/>
      <c r="E1336" s="671"/>
      <c r="F1336" s="671"/>
      <c r="G1336" s="673"/>
      <c r="H1336" s="614"/>
      <c r="I1336" s="614"/>
      <c r="J1336" s="614"/>
      <c r="K1336" s="614"/>
      <c r="L1336" s="614"/>
      <c r="M1336" s="614"/>
      <c r="N1336" s="614"/>
      <c r="O1336" s="614"/>
      <c r="P1336" s="614"/>
      <c r="Q1336" s="614"/>
      <c r="R1336" s="614"/>
      <c r="S1336" s="614"/>
      <c r="T1336" s="614"/>
      <c r="U1336" s="674"/>
      <c r="V1336" s="614"/>
      <c r="W1336" s="614"/>
      <c r="X1336" s="614"/>
      <c r="Y1336" s="614"/>
      <c r="Z1336" s="614"/>
      <c r="AA1336" s="614"/>
      <c r="AB1336" s="614"/>
    </row>
    <row r="1337" spans="3:28">
      <c r="C1337" s="793"/>
      <c r="D1337" s="671"/>
      <c r="E1337" s="671"/>
      <c r="F1337" s="671"/>
      <c r="G1337" s="673"/>
      <c r="H1337" s="614"/>
      <c r="I1337" s="614"/>
      <c r="J1337" s="614"/>
      <c r="K1337" s="614"/>
      <c r="L1337" s="614"/>
      <c r="M1337" s="614"/>
      <c r="N1337" s="614"/>
      <c r="O1337" s="614"/>
      <c r="P1337" s="614"/>
      <c r="Q1337" s="614"/>
      <c r="R1337" s="614"/>
      <c r="S1337" s="614"/>
      <c r="T1337" s="614"/>
      <c r="U1337" s="674"/>
      <c r="V1337" s="614"/>
      <c r="W1337" s="614"/>
      <c r="X1337" s="614"/>
      <c r="Y1337" s="614"/>
      <c r="Z1337" s="614"/>
      <c r="AA1337" s="614"/>
      <c r="AB1337" s="614"/>
    </row>
    <row r="1338" spans="3:28">
      <c r="C1338" s="793"/>
      <c r="D1338" s="671"/>
      <c r="E1338" s="671"/>
      <c r="F1338" s="671"/>
      <c r="G1338" s="673"/>
      <c r="H1338" s="614"/>
      <c r="I1338" s="614"/>
      <c r="J1338" s="614"/>
      <c r="K1338" s="614"/>
      <c r="L1338" s="614"/>
      <c r="M1338" s="614"/>
      <c r="N1338" s="614"/>
      <c r="O1338" s="614"/>
      <c r="P1338" s="614"/>
      <c r="Q1338" s="614"/>
      <c r="R1338" s="614"/>
      <c r="S1338" s="614"/>
      <c r="T1338" s="614"/>
      <c r="U1338" s="674"/>
      <c r="V1338" s="614"/>
      <c r="W1338" s="614"/>
      <c r="X1338" s="614"/>
      <c r="Y1338" s="614"/>
      <c r="Z1338" s="614"/>
      <c r="AA1338" s="614"/>
      <c r="AB1338" s="614"/>
    </row>
    <row r="1339" spans="3:28">
      <c r="C1339" s="793"/>
      <c r="D1339" s="671"/>
      <c r="E1339" s="671"/>
      <c r="F1339" s="671"/>
      <c r="G1339" s="673"/>
      <c r="H1339" s="614"/>
      <c r="I1339" s="614"/>
      <c r="J1339" s="614"/>
      <c r="K1339" s="614"/>
      <c r="L1339" s="614"/>
      <c r="M1339" s="614"/>
      <c r="N1339" s="614"/>
      <c r="O1339" s="614"/>
      <c r="P1339" s="614"/>
      <c r="Q1339" s="614"/>
      <c r="R1339" s="614"/>
      <c r="S1339" s="614"/>
      <c r="T1339" s="614"/>
      <c r="U1339" s="674"/>
      <c r="V1339" s="614"/>
      <c r="W1339" s="614"/>
      <c r="X1339" s="614"/>
      <c r="Y1339" s="614"/>
      <c r="Z1339" s="614"/>
      <c r="AA1339" s="614"/>
      <c r="AB1339" s="614"/>
    </row>
    <row r="1340" spans="3:28">
      <c r="C1340" s="793"/>
      <c r="D1340" s="671"/>
      <c r="E1340" s="671"/>
      <c r="F1340" s="671"/>
      <c r="G1340" s="673"/>
      <c r="H1340" s="614"/>
      <c r="I1340" s="614"/>
      <c r="J1340" s="614"/>
      <c r="K1340" s="614"/>
      <c r="L1340" s="614"/>
      <c r="M1340" s="614"/>
      <c r="N1340" s="614"/>
      <c r="O1340" s="614"/>
      <c r="P1340" s="614"/>
      <c r="Q1340" s="614"/>
      <c r="R1340" s="614"/>
      <c r="S1340" s="614"/>
      <c r="T1340" s="614"/>
      <c r="U1340" s="674"/>
      <c r="V1340" s="614"/>
      <c r="W1340" s="614"/>
      <c r="X1340" s="614"/>
      <c r="Y1340" s="614"/>
      <c r="Z1340" s="614"/>
      <c r="AA1340" s="614"/>
      <c r="AB1340" s="614"/>
    </row>
    <row r="1341" spans="3:28">
      <c r="C1341" s="793"/>
      <c r="D1341" s="671"/>
      <c r="E1341" s="671"/>
      <c r="F1341" s="671"/>
      <c r="G1341" s="673"/>
      <c r="H1341" s="614"/>
      <c r="I1341" s="614"/>
      <c r="J1341" s="614"/>
      <c r="K1341" s="614"/>
      <c r="L1341" s="614"/>
      <c r="M1341" s="614"/>
      <c r="N1341" s="614"/>
      <c r="O1341" s="614"/>
      <c r="P1341" s="614"/>
      <c r="Q1341" s="614"/>
      <c r="R1341" s="614"/>
      <c r="S1341" s="614"/>
      <c r="T1341" s="614"/>
      <c r="U1341" s="674"/>
      <c r="V1341" s="614"/>
      <c r="W1341" s="614"/>
      <c r="X1341" s="614"/>
      <c r="Y1341" s="614"/>
      <c r="Z1341" s="614"/>
      <c r="AA1341" s="614"/>
      <c r="AB1341" s="614"/>
    </row>
    <row r="1342" spans="3:28">
      <c r="C1342" s="793"/>
      <c r="D1342" s="671"/>
      <c r="E1342" s="671"/>
      <c r="F1342" s="671"/>
      <c r="G1342" s="673"/>
      <c r="H1342" s="614"/>
      <c r="I1342" s="614"/>
      <c r="J1342" s="614"/>
      <c r="K1342" s="614"/>
      <c r="L1342" s="614"/>
      <c r="M1342" s="614"/>
      <c r="N1342" s="614"/>
      <c r="O1342" s="614"/>
      <c r="P1342" s="614"/>
      <c r="Q1342" s="614"/>
      <c r="R1342" s="614"/>
      <c r="S1342" s="614"/>
      <c r="T1342" s="614"/>
      <c r="U1342" s="674"/>
      <c r="V1342" s="614"/>
      <c r="W1342" s="614"/>
      <c r="X1342" s="614"/>
      <c r="Y1342" s="614"/>
      <c r="Z1342" s="614"/>
      <c r="AA1342" s="614"/>
      <c r="AB1342" s="614"/>
    </row>
    <row r="1343" spans="3:28">
      <c r="C1343" s="793"/>
      <c r="D1343" s="671"/>
      <c r="E1343" s="671"/>
      <c r="F1343" s="671"/>
      <c r="G1343" s="673"/>
      <c r="H1343" s="614"/>
      <c r="I1343" s="614"/>
      <c r="J1343" s="614"/>
      <c r="K1343" s="614"/>
      <c r="L1343" s="614"/>
      <c r="M1343" s="614"/>
      <c r="N1343" s="614"/>
      <c r="O1343" s="614"/>
      <c r="P1343" s="614"/>
      <c r="Q1343" s="614"/>
      <c r="R1343" s="614"/>
      <c r="S1343" s="614"/>
      <c r="T1343" s="614"/>
      <c r="U1343" s="674"/>
      <c r="V1343" s="614"/>
      <c r="W1343" s="614"/>
      <c r="X1343" s="614"/>
      <c r="Y1343" s="614"/>
      <c r="Z1343" s="614"/>
      <c r="AA1343" s="614"/>
      <c r="AB1343" s="614"/>
    </row>
    <row r="1344" spans="3:28">
      <c r="C1344" s="793"/>
      <c r="D1344" s="671"/>
      <c r="E1344" s="671"/>
      <c r="F1344" s="671"/>
      <c r="G1344" s="673"/>
      <c r="H1344" s="614"/>
      <c r="I1344" s="614"/>
      <c r="J1344" s="614"/>
      <c r="K1344" s="614"/>
      <c r="L1344" s="614"/>
      <c r="M1344" s="614"/>
      <c r="N1344" s="614"/>
      <c r="O1344" s="614"/>
      <c r="P1344" s="614"/>
      <c r="Q1344" s="614"/>
      <c r="R1344" s="614"/>
      <c r="S1344" s="614"/>
      <c r="T1344" s="614"/>
      <c r="U1344" s="674"/>
      <c r="V1344" s="614"/>
      <c r="W1344" s="614"/>
      <c r="X1344" s="614"/>
      <c r="Y1344" s="614"/>
      <c r="Z1344" s="614"/>
      <c r="AA1344" s="614"/>
      <c r="AB1344" s="614"/>
    </row>
    <row r="1345" spans="3:28">
      <c r="C1345" s="793"/>
      <c r="D1345" s="671"/>
      <c r="E1345" s="671"/>
      <c r="F1345" s="671"/>
      <c r="G1345" s="673"/>
      <c r="H1345" s="614"/>
      <c r="I1345" s="614"/>
      <c r="J1345" s="614"/>
      <c r="K1345" s="614"/>
      <c r="L1345" s="614"/>
      <c r="M1345" s="614"/>
      <c r="N1345" s="614"/>
      <c r="O1345" s="614"/>
      <c r="P1345" s="614"/>
      <c r="Q1345" s="614"/>
      <c r="R1345" s="614"/>
      <c r="S1345" s="614"/>
      <c r="T1345" s="614"/>
      <c r="U1345" s="674"/>
      <c r="V1345" s="614"/>
      <c r="W1345" s="614"/>
      <c r="X1345" s="614"/>
      <c r="Y1345" s="614"/>
      <c r="Z1345" s="614"/>
      <c r="AA1345" s="614"/>
      <c r="AB1345" s="614"/>
    </row>
    <row r="1346" spans="3:28">
      <c r="C1346" s="793"/>
      <c r="D1346" s="671"/>
      <c r="E1346" s="671"/>
      <c r="F1346" s="671"/>
      <c r="G1346" s="673"/>
      <c r="H1346" s="614"/>
      <c r="I1346" s="614"/>
      <c r="J1346" s="614"/>
      <c r="K1346" s="614"/>
      <c r="L1346" s="614"/>
      <c r="M1346" s="614"/>
      <c r="N1346" s="614"/>
      <c r="O1346" s="614"/>
      <c r="P1346" s="614"/>
      <c r="Q1346" s="614"/>
      <c r="R1346" s="614"/>
      <c r="S1346" s="614"/>
      <c r="T1346" s="614"/>
      <c r="U1346" s="674"/>
      <c r="V1346" s="614"/>
      <c r="W1346" s="614"/>
      <c r="X1346" s="614"/>
      <c r="Y1346" s="614"/>
      <c r="Z1346" s="614"/>
      <c r="AA1346" s="614"/>
      <c r="AB1346" s="614"/>
    </row>
    <row r="1347" spans="3:28">
      <c r="C1347" s="793"/>
      <c r="D1347" s="671"/>
      <c r="E1347" s="671"/>
      <c r="F1347" s="671"/>
      <c r="G1347" s="673"/>
      <c r="H1347" s="614"/>
      <c r="I1347" s="614"/>
      <c r="J1347" s="614"/>
      <c r="K1347" s="614"/>
      <c r="L1347" s="614"/>
      <c r="M1347" s="614"/>
      <c r="N1347" s="614"/>
      <c r="O1347" s="614"/>
      <c r="P1347" s="614"/>
      <c r="Q1347" s="614"/>
      <c r="R1347" s="614"/>
      <c r="S1347" s="614"/>
      <c r="T1347" s="614"/>
      <c r="U1347" s="674"/>
      <c r="V1347" s="614"/>
      <c r="W1347" s="614"/>
      <c r="X1347" s="614"/>
      <c r="Y1347" s="614"/>
      <c r="Z1347" s="614"/>
      <c r="AA1347" s="614"/>
      <c r="AB1347" s="614"/>
    </row>
    <row r="1348" spans="3:28">
      <c r="C1348" s="793"/>
      <c r="D1348" s="671"/>
      <c r="E1348" s="671"/>
      <c r="F1348" s="671"/>
      <c r="G1348" s="673"/>
      <c r="H1348" s="614"/>
      <c r="I1348" s="614"/>
      <c r="J1348" s="614"/>
      <c r="K1348" s="614"/>
      <c r="L1348" s="614"/>
      <c r="M1348" s="614"/>
      <c r="N1348" s="614"/>
      <c r="O1348" s="614"/>
      <c r="P1348" s="614"/>
      <c r="Q1348" s="614"/>
      <c r="R1348" s="614"/>
      <c r="S1348" s="614"/>
      <c r="T1348" s="614"/>
      <c r="U1348" s="674"/>
      <c r="V1348" s="614"/>
      <c r="W1348" s="614"/>
      <c r="X1348" s="614"/>
      <c r="Y1348" s="614"/>
      <c r="Z1348" s="614"/>
      <c r="AA1348" s="614"/>
      <c r="AB1348" s="614"/>
    </row>
    <row r="1349" spans="3:28">
      <c r="C1349" s="793"/>
      <c r="D1349" s="671"/>
      <c r="E1349" s="671"/>
      <c r="F1349" s="671"/>
      <c r="G1349" s="673"/>
      <c r="H1349" s="614"/>
      <c r="I1349" s="614"/>
      <c r="J1349" s="614"/>
      <c r="K1349" s="614"/>
      <c r="L1349" s="614"/>
      <c r="M1349" s="614"/>
      <c r="N1349" s="614"/>
      <c r="O1349" s="614"/>
      <c r="P1349" s="614"/>
      <c r="Q1349" s="614"/>
      <c r="R1349" s="614"/>
      <c r="S1349" s="614"/>
      <c r="T1349" s="614"/>
      <c r="U1349" s="674"/>
      <c r="V1349" s="614"/>
      <c r="W1349" s="614"/>
      <c r="X1349" s="614"/>
      <c r="Y1349" s="614"/>
      <c r="Z1349" s="614"/>
      <c r="AA1349" s="614"/>
      <c r="AB1349" s="614"/>
    </row>
    <row r="1350" spans="3:28">
      <c r="C1350" s="793"/>
      <c r="D1350" s="671"/>
      <c r="E1350" s="671"/>
      <c r="F1350" s="671"/>
      <c r="G1350" s="673"/>
      <c r="H1350" s="614"/>
      <c r="I1350" s="614"/>
      <c r="J1350" s="614"/>
      <c r="K1350" s="614"/>
      <c r="L1350" s="614"/>
      <c r="M1350" s="614"/>
      <c r="N1350" s="614"/>
      <c r="O1350" s="614"/>
      <c r="P1350" s="614"/>
      <c r="Q1350" s="614"/>
      <c r="R1350" s="614"/>
      <c r="S1350" s="614"/>
      <c r="T1350" s="614"/>
      <c r="U1350" s="674"/>
      <c r="V1350" s="614"/>
      <c r="W1350" s="614"/>
      <c r="X1350" s="614"/>
      <c r="Y1350" s="614"/>
      <c r="Z1350" s="614"/>
      <c r="AA1350" s="614"/>
      <c r="AB1350" s="614"/>
    </row>
    <row r="1351" spans="3:28">
      <c r="C1351" s="793"/>
      <c r="D1351" s="671"/>
      <c r="E1351" s="671"/>
      <c r="F1351" s="671"/>
      <c r="G1351" s="673"/>
      <c r="H1351" s="614"/>
      <c r="I1351" s="614"/>
      <c r="J1351" s="614"/>
      <c r="K1351" s="614"/>
      <c r="L1351" s="614"/>
      <c r="M1351" s="614"/>
      <c r="N1351" s="614"/>
      <c r="O1351" s="614"/>
      <c r="P1351" s="614"/>
      <c r="Q1351" s="614"/>
      <c r="R1351" s="614"/>
      <c r="S1351" s="614"/>
      <c r="T1351" s="614"/>
      <c r="U1351" s="674"/>
      <c r="V1351" s="614"/>
      <c r="W1351" s="614"/>
      <c r="X1351" s="614"/>
      <c r="Y1351" s="614"/>
      <c r="Z1351" s="614"/>
      <c r="AA1351" s="614"/>
      <c r="AB1351" s="614"/>
    </row>
    <row r="1352" spans="3:28">
      <c r="C1352" s="793"/>
      <c r="D1352" s="671"/>
      <c r="E1352" s="671"/>
      <c r="F1352" s="671"/>
      <c r="G1352" s="673"/>
      <c r="H1352" s="614"/>
      <c r="I1352" s="614"/>
      <c r="J1352" s="614"/>
      <c r="K1352" s="614"/>
      <c r="L1352" s="614"/>
      <c r="M1352" s="614"/>
      <c r="N1352" s="614"/>
      <c r="O1352" s="614"/>
      <c r="P1352" s="614"/>
      <c r="Q1352" s="614"/>
      <c r="R1352" s="614"/>
      <c r="S1352" s="614"/>
      <c r="T1352" s="614"/>
      <c r="U1352" s="674"/>
      <c r="V1352" s="614"/>
      <c r="W1352" s="614"/>
      <c r="X1352" s="614"/>
      <c r="Y1352" s="614"/>
      <c r="Z1352" s="614"/>
      <c r="AA1352" s="614"/>
      <c r="AB1352" s="614"/>
    </row>
    <row r="1353" spans="3:28">
      <c r="C1353" s="793"/>
      <c r="D1353" s="671"/>
      <c r="E1353" s="671"/>
      <c r="F1353" s="671"/>
      <c r="G1353" s="673"/>
      <c r="H1353" s="614"/>
      <c r="I1353" s="614"/>
      <c r="J1353" s="614"/>
      <c r="K1353" s="614"/>
      <c r="L1353" s="614"/>
      <c r="M1353" s="614"/>
      <c r="N1353" s="614"/>
      <c r="O1353" s="614"/>
      <c r="P1353" s="614"/>
      <c r="Q1353" s="614"/>
      <c r="R1353" s="614"/>
      <c r="S1353" s="614"/>
      <c r="T1353" s="614"/>
      <c r="U1353" s="674"/>
      <c r="V1353" s="614"/>
      <c r="W1353" s="614"/>
      <c r="X1353" s="614"/>
      <c r="Y1353" s="614"/>
      <c r="Z1353" s="614"/>
      <c r="AA1353" s="614"/>
      <c r="AB1353" s="614"/>
    </row>
    <row r="1354" spans="3:28">
      <c r="C1354" s="793"/>
      <c r="D1354" s="671"/>
      <c r="E1354" s="671"/>
      <c r="F1354" s="671"/>
      <c r="G1354" s="673"/>
      <c r="H1354" s="614"/>
      <c r="I1354" s="614"/>
      <c r="J1354" s="614"/>
      <c r="K1354" s="614"/>
      <c r="L1354" s="614"/>
      <c r="M1354" s="614"/>
      <c r="N1354" s="614"/>
      <c r="O1354" s="614"/>
      <c r="P1354" s="614"/>
      <c r="Q1354" s="614"/>
      <c r="R1354" s="614"/>
      <c r="S1354" s="614"/>
      <c r="T1354" s="614"/>
      <c r="U1354" s="674"/>
      <c r="V1354" s="614"/>
      <c r="W1354" s="614"/>
      <c r="X1354" s="614"/>
      <c r="Y1354" s="614"/>
      <c r="Z1354" s="614"/>
      <c r="AA1354" s="614"/>
      <c r="AB1354" s="614"/>
    </row>
    <row r="1355" spans="3:28">
      <c r="C1355" s="793"/>
      <c r="D1355" s="671"/>
      <c r="E1355" s="671"/>
      <c r="F1355" s="671"/>
      <c r="G1355" s="673"/>
      <c r="H1355" s="614"/>
      <c r="I1355" s="614"/>
      <c r="J1355" s="614"/>
      <c r="K1355" s="614"/>
      <c r="L1355" s="614"/>
      <c r="M1355" s="614"/>
      <c r="N1355" s="614"/>
      <c r="O1355" s="614"/>
      <c r="P1355" s="614"/>
      <c r="Q1355" s="614"/>
      <c r="R1355" s="614"/>
      <c r="S1355" s="614"/>
      <c r="T1355" s="614"/>
      <c r="U1355" s="674"/>
      <c r="V1355" s="614"/>
      <c r="W1355" s="614"/>
      <c r="X1355" s="614"/>
      <c r="Y1355" s="614"/>
      <c r="Z1355" s="614"/>
      <c r="AA1355" s="614"/>
      <c r="AB1355" s="614"/>
    </row>
    <row r="1356" spans="3:28">
      <c r="C1356" s="793"/>
      <c r="D1356" s="671"/>
      <c r="E1356" s="671"/>
      <c r="F1356" s="671"/>
      <c r="G1356" s="673"/>
      <c r="H1356" s="614"/>
      <c r="I1356" s="614"/>
      <c r="J1356" s="614"/>
      <c r="K1356" s="614"/>
      <c r="L1356" s="614"/>
      <c r="M1356" s="614"/>
      <c r="N1356" s="614"/>
      <c r="O1356" s="614"/>
      <c r="P1356" s="614"/>
      <c r="Q1356" s="614"/>
      <c r="R1356" s="614"/>
      <c r="S1356" s="614"/>
      <c r="T1356" s="614"/>
      <c r="U1356" s="674"/>
      <c r="V1356" s="614"/>
      <c r="W1356" s="614"/>
      <c r="X1356" s="614"/>
      <c r="Y1356" s="614"/>
      <c r="Z1356" s="614"/>
      <c r="AA1356" s="614"/>
      <c r="AB1356" s="614"/>
    </row>
    <row r="1357" spans="3:28">
      <c r="C1357" s="793"/>
      <c r="D1357" s="671"/>
      <c r="E1357" s="671"/>
      <c r="F1357" s="671"/>
      <c r="G1357" s="673"/>
      <c r="H1357" s="614"/>
      <c r="I1357" s="614"/>
      <c r="J1357" s="614"/>
      <c r="K1357" s="614"/>
      <c r="L1357" s="614"/>
      <c r="M1357" s="614"/>
      <c r="N1357" s="614"/>
      <c r="O1357" s="614"/>
      <c r="P1357" s="614"/>
      <c r="Q1357" s="614"/>
      <c r="R1357" s="614"/>
      <c r="S1357" s="614"/>
      <c r="T1357" s="614"/>
      <c r="U1357" s="674"/>
      <c r="V1357" s="614"/>
      <c r="W1357" s="614"/>
      <c r="X1357" s="614"/>
      <c r="Y1357" s="614"/>
      <c r="Z1357" s="614"/>
      <c r="AA1357" s="614"/>
      <c r="AB1357" s="614"/>
    </row>
    <row r="1358" spans="3:28">
      <c r="C1358" s="793"/>
      <c r="D1358" s="671"/>
      <c r="E1358" s="671"/>
      <c r="F1358" s="671"/>
      <c r="G1358" s="673"/>
      <c r="H1358" s="614"/>
      <c r="I1358" s="614"/>
      <c r="J1358" s="614"/>
      <c r="K1358" s="614"/>
      <c r="L1358" s="614"/>
      <c r="M1358" s="614"/>
      <c r="N1358" s="614"/>
      <c r="O1358" s="614"/>
      <c r="P1358" s="614"/>
      <c r="Q1358" s="614"/>
      <c r="R1358" s="614"/>
      <c r="S1358" s="614"/>
      <c r="T1358" s="614"/>
      <c r="U1358" s="674"/>
      <c r="V1358" s="614"/>
      <c r="W1358" s="614"/>
      <c r="X1358" s="614"/>
      <c r="Y1358" s="614"/>
      <c r="Z1358" s="614"/>
      <c r="AA1358" s="614"/>
      <c r="AB1358" s="614"/>
    </row>
    <row r="1359" spans="3:28">
      <c r="C1359" s="793"/>
      <c r="D1359" s="671"/>
      <c r="E1359" s="671"/>
      <c r="F1359" s="671"/>
      <c r="G1359" s="673"/>
      <c r="H1359" s="614"/>
      <c r="I1359" s="614"/>
      <c r="J1359" s="614"/>
      <c r="K1359" s="614"/>
      <c r="L1359" s="614"/>
      <c r="M1359" s="614"/>
      <c r="N1359" s="614"/>
      <c r="O1359" s="614"/>
      <c r="P1359" s="614"/>
      <c r="Q1359" s="614"/>
      <c r="R1359" s="614"/>
      <c r="S1359" s="614"/>
      <c r="T1359" s="614"/>
      <c r="U1359" s="674"/>
      <c r="V1359" s="614"/>
      <c r="W1359" s="614"/>
      <c r="X1359" s="614"/>
      <c r="Y1359" s="614"/>
      <c r="Z1359" s="614"/>
      <c r="AA1359" s="614"/>
      <c r="AB1359" s="614"/>
    </row>
    <row r="1360" spans="3:28">
      <c r="C1360" s="793"/>
      <c r="D1360" s="671"/>
      <c r="E1360" s="671"/>
      <c r="F1360" s="671"/>
      <c r="G1360" s="673"/>
      <c r="H1360" s="614"/>
      <c r="I1360" s="614"/>
      <c r="J1360" s="614"/>
      <c r="K1360" s="614"/>
      <c r="L1360" s="614"/>
      <c r="M1360" s="614"/>
      <c r="N1360" s="614"/>
      <c r="O1360" s="614"/>
      <c r="P1360" s="614"/>
      <c r="Q1360" s="614"/>
      <c r="R1360" s="614"/>
      <c r="S1360" s="614"/>
      <c r="T1360" s="614"/>
      <c r="U1360" s="674"/>
      <c r="V1360" s="614"/>
      <c r="W1360" s="614"/>
      <c r="X1360" s="614"/>
      <c r="Y1360" s="614"/>
      <c r="Z1360" s="614"/>
      <c r="AA1360" s="614"/>
      <c r="AB1360" s="614"/>
    </row>
    <row r="1361" spans="3:28">
      <c r="C1361" s="793"/>
      <c r="D1361" s="671"/>
      <c r="E1361" s="671"/>
      <c r="F1361" s="671"/>
      <c r="G1361" s="673"/>
      <c r="H1361" s="614"/>
      <c r="I1361" s="614"/>
      <c r="J1361" s="614"/>
      <c r="K1361" s="614"/>
      <c r="L1361" s="614"/>
      <c r="M1361" s="614"/>
      <c r="N1361" s="614"/>
      <c r="O1361" s="614"/>
      <c r="P1361" s="614"/>
      <c r="Q1361" s="614"/>
      <c r="R1361" s="614"/>
      <c r="S1361" s="614"/>
      <c r="T1361" s="614"/>
      <c r="U1361" s="674"/>
      <c r="V1361" s="614"/>
      <c r="W1361" s="614"/>
      <c r="X1361" s="614"/>
      <c r="Y1361" s="614"/>
      <c r="Z1361" s="614"/>
      <c r="AA1361" s="614"/>
      <c r="AB1361" s="614"/>
    </row>
    <row r="1362" spans="3:28">
      <c r="C1362" s="793"/>
      <c r="D1362" s="671"/>
      <c r="E1362" s="671"/>
      <c r="F1362" s="671"/>
      <c r="G1362" s="673"/>
      <c r="H1362" s="614"/>
      <c r="I1362" s="614"/>
      <c r="J1362" s="614"/>
      <c r="K1362" s="614"/>
      <c r="L1362" s="614"/>
      <c r="M1362" s="614"/>
      <c r="N1362" s="614"/>
      <c r="O1362" s="614"/>
      <c r="P1362" s="614"/>
      <c r="Q1362" s="614"/>
      <c r="R1362" s="614"/>
      <c r="S1362" s="614"/>
      <c r="T1362" s="614"/>
      <c r="U1362" s="674"/>
      <c r="V1362" s="614"/>
      <c r="W1362" s="614"/>
      <c r="X1362" s="614"/>
      <c r="Y1362" s="614"/>
      <c r="Z1362" s="614"/>
      <c r="AA1362" s="614"/>
      <c r="AB1362" s="614"/>
    </row>
    <row r="1363" spans="3:28">
      <c r="C1363" s="793"/>
      <c r="D1363" s="671"/>
      <c r="E1363" s="671"/>
      <c r="F1363" s="671"/>
      <c r="G1363" s="673"/>
      <c r="H1363" s="614"/>
      <c r="I1363" s="614"/>
      <c r="J1363" s="614"/>
      <c r="K1363" s="614"/>
      <c r="L1363" s="614"/>
      <c r="M1363" s="614"/>
      <c r="N1363" s="614"/>
      <c r="O1363" s="614"/>
      <c r="P1363" s="614"/>
      <c r="Q1363" s="614"/>
      <c r="R1363" s="614"/>
      <c r="S1363" s="614"/>
      <c r="T1363" s="614"/>
      <c r="U1363" s="674"/>
      <c r="V1363" s="614"/>
      <c r="W1363" s="614"/>
      <c r="X1363" s="614"/>
      <c r="Y1363" s="614"/>
      <c r="Z1363" s="614"/>
      <c r="AA1363" s="614"/>
      <c r="AB1363" s="614"/>
    </row>
    <row r="1364" spans="3:28">
      <c r="C1364" s="793"/>
      <c r="D1364" s="671"/>
      <c r="E1364" s="671"/>
      <c r="F1364" s="671"/>
      <c r="G1364" s="673"/>
      <c r="H1364" s="614"/>
      <c r="I1364" s="614"/>
      <c r="J1364" s="614"/>
      <c r="K1364" s="614"/>
      <c r="L1364" s="614"/>
      <c r="M1364" s="614"/>
      <c r="N1364" s="614"/>
      <c r="O1364" s="614"/>
      <c r="P1364" s="614"/>
      <c r="Q1364" s="614"/>
      <c r="R1364" s="614"/>
      <c r="S1364" s="614"/>
      <c r="T1364" s="614"/>
      <c r="U1364" s="674"/>
      <c r="V1364" s="614"/>
      <c r="W1364" s="614"/>
      <c r="X1364" s="614"/>
      <c r="Y1364" s="614"/>
      <c r="Z1364" s="614"/>
      <c r="AA1364" s="614"/>
      <c r="AB1364" s="614"/>
    </row>
    <row r="1365" spans="3:28">
      <c r="C1365" s="793"/>
      <c r="D1365" s="671"/>
      <c r="E1365" s="671"/>
      <c r="F1365" s="671"/>
      <c r="G1365" s="673"/>
      <c r="H1365" s="614"/>
      <c r="I1365" s="614"/>
      <c r="J1365" s="614"/>
      <c r="K1365" s="614"/>
      <c r="L1365" s="614"/>
      <c r="M1365" s="614"/>
      <c r="N1365" s="614"/>
      <c r="O1365" s="614"/>
      <c r="P1365" s="614"/>
      <c r="Q1365" s="614"/>
      <c r="R1365" s="614"/>
      <c r="S1365" s="614"/>
      <c r="T1365" s="614"/>
      <c r="U1365" s="674"/>
      <c r="V1365" s="614"/>
      <c r="W1365" s="614"/>
      <c r="X1365" s="614"/>
      <c r="Y1365" s="614"/>
      <c r="Z1365" s="614"/>
      <c r="AA1365" s="614"/>
      <c r="AB1365" s="614"/>
    </row>
    <row r="1366" spans="3:28">
      <c r="C1366" s="793"/>
      <c r="D1366" s="671"/>
      <c r="E1366" s="671"/>
      <c r="F1366" s="671"/>
      <c r="G1366" s="673"/>
      <c r="H1366" s="614"/>
      <c r="I1366" s="614"/>
      <c r="J1366" s="614"/>
      <c r="K1366" s="614"/>
      <c r="L1366" s="614"/>
      <c r="M1366" s="614"/>
      <c r="N1366" s="614"/>
      <c r="O1366" s="614"/>
      <c r="P1366" s="614"/>
      <c r="Q1366" s="614"/>
      <c r="R1366" s="614"/>
      <c r="S1366" s="614"/>
      <c r="T1366" s="614"/>
      <c r="U1366" s="674"/>
      <c r="V1366" s="614"/>
      <c r="W1366" s="614"/>
      <c r="X1366" s="614"/>
      <c r="Y1366" s="614"/>
      <c r="Z1366" s="614"/>
      <c r="AA1366" s="614"/>
      <c r="AB1366" s="614"/>
    </row>
    <row r="1367" spans="3:28">
      <c r="C1367" s="793"/>
      <c r="D1367" s="671"/>
      <c r="E1367" s="671"/>
      <c r="F1367" s="671"/>
      <c r="G1367" s="673"/>
      <c r="H1367" s="614"/>
      <c r="I1367" s="614"/>
      <c r="J1367" s="614"/>
      <c r="K1367" s="614"/>
      <c r="L1367" s="614"/>
      <c r="M1367" s="614"/>
      <c r="N1367" s="614"/>
      <c r="O1367" s="614"/>
      <c r="P1367" s="614"/>
      <c r="Q1367" s="614"/>
      <c r="R1367" s="614"/>
      <c r="S1367" s="614"/>
      <c r="T1367" s="614"/>
      <c r="U1367" s="674"/>
      <c r="V1367" s="614"/>
      <c r="W1367" s="614"/>
      <c r="X1367" s="614"/>
      <c r="Y1367" s="614"/>
      <c r="Z1367" s="614"/>
      <c r="AA1367" s="614"/>
      <c r="AB1367" s="614"/>
    </row>
    <row r="1368" spans="3:28">
      <c r="C1368" s="793"/>
      <c r="D1368" s="671"/>
      <c r="E1368" s="671"/>
      <c r="F1368" s="671"/>
      <c r="G1368" s="673"/>
      <c r="H1368" s="614"/>
      <c r="I1368" s="614"/>
      <c r="J1368" s="614"/>
      <c r="K1368" s="614"/>
      <c r="L1368" s="614"/>
      <c r="M1368" s="614"/>
      <c r="N1368" s="614"/>
      <c r="O1368" s="614"/>
      <c r="P1368" s="614"/>
      <c r="Q1368" s="614"/>
      <c r="R1368" s="614"/>
      <c r="S1368" s="614"/>
      <c r="T1368" s="614"/>
      <c r="U1368" s="674"/>
      <c r="V1368" s="614"/>
      <c r="W1368" s="614"/>
      <c r="X1368" s="614"/>
      <c r="Y1368" s="614"/>
      <c r="Z1368" s="614"/>
      <c r="AA1368" s="614"/>
      <c r="AB1368" s="614"/>
    </row>
    <row r="1369" spans="3:28">
      <c r="C1369" s="793"/>
      <c r="D1369" s="671"/>
      <c r="E1369" s="671"/>
      <c r="F1369" s="671"/>
      <c r="G1369" s="673"/>
      <c r="H1369" s="614"/>
      <c r="I1369" s="614"/>
      <c r="J1369" s="614"/>
      <c r="K1369" s="614"/>
      <c r="L1369" s="614"/>
      <c r="M1369" s="614"/>
      <c r="N1369" s="614"/>
      <c r="O1369" s="614"/>
      <c r="P1369" s="614"/>
      <c r="Q1369" s="614"/>
      <c r="R1369" s="614"/>
      <c r="S1369" s="614"/>
      <c r="T1369" s="614"/>
      <c r="U1369" s="674"/>
      <c r="V1369" s="614"/>
      <c r="W1369" s="614"/>
      <c r="X1369" s="614"/>
      <c r="Y1369" s="614"/>
      <c r="Z1369" s="614"/>
      <c r="AA1369" s="614"/>
      <c r="AB1369" s="614"/>
    </row>
    <row r="1370" spans="3:28">
      <c r="C1370" s="793"/>
      <c r="D1370" s="671"/>
      <c r="E1370" s="671"/>
      <c r="F1370" s="671"/>
      <c r="G1370" s="673"/>
      <c r="H1370" s="614"/>
      <c r="I1370" s="614"/>
      <c r="J1370" s="614"/>
      <c r="K1370" s="614"/>
      <c r="L1370" s="614"/>
      <c r="M1370" s="614"/>
      <c r="N1370" s="614"/>
      <c r="O1370" s="614"/>
      <c r="P1370" s="614"/>
      <c r="Q1370" s="614"/>
      <c r="R1370" s="614"/>
      <c r="S1370" s="614"/>
      <c r="T1370" s="614"/>
      <c r="U1370" s="674"/>
      <c r="V1370" s="614"/>
      <c r="W1370" s="614"/>
      <c r="X1370" s="614"/>
      <c r="Y1370" s="614"/>
      <c r="Z1370" s="614"/>
      <c r="AA1370" s="614"/>
      <c r="AB1370" s="614"/>
    </row>
    <row r="1371" spans="3:28">
      <c r="C1371" s="793"/>
      <c r="D1371" s="671"/>
      <c r="E1371" s="671"/>
      <c r="F1371" s="671"/>
      <c r="G1371" s="673"/>
      <c r="H1371" s="614"/>
      <c r="I1371" s="614"/>
      <c r="J1371" s="614"/>
      <c r="K1371" s="614"/>
      <c r="L1371" s="614"/>
      <c r="M1371" s="614"/>
      <c r="N1371" s="614"/>
      <c r="O1371" s="614"/>
      <c r="P1371" s="614"/>
      <c r="Q1371" s="614"/>
      <c r="R1371" s="614"/>
      <c r="S1371" s="614"/>
      <c r="T1371" s="614"/>
      <c r="U1371" s="674"/>
      <c r="V1371" s="614"/>
      <c r="W1371" s="614"/>
      <c r="X1371" s="614"/>
      <c r="Y1371" s="614"/>
      <c r="Z1371" s="614"/>
      <c r="AA1371" s="614"/>
      <c r="AB1371" s="614"/>
    </row>
    <row r="1372" spans="3:28">
      <c r="C1372" s="793"/>
      <c r="D1372" s="671"/>
      <c r="E1372" s="671"/>
      <c r="F1372" s="671"/>
      <c r="G1372" s="673"/>
      <c r="H1372" s="614"/>
      <c r="I1372" s="614"/>
      <c r="J1372" s="614"/>
      <c r="K1372" s="614"/>
      <c r="L1372" s="614"/>
      <c r="M1372" s="614"/>
      <c r="N1372" s="614"/>
      <c r="O1372" s="614"/>
      <c r="P1372" s="614"/>
      <c r="Q1372" s="614"/>
      <c r="R1372" s="614"/>
      <c r="S1372" s="614"/>
      <c r="T1372" s="614"/>
      <c r="U1372" s="674"/>
      <c r="V1372" s="614"/>
      <c r="W1372" s="614"/>
      <c r="X1372" s="614"/>
      <c r="Y1372" s="614"/>
      <c r="Z1372" s="614"/>
      <c r="AA1372" s="614"/>
      <c r="AB1372" s="614"/>
    </row>
    <row r="1373" spans="3:28">
      <c r="C1373" s="793"/>
      <c r="D1373" s="671"/>
      <c r="E1373" s="671"/>
      <c r="F1373" s="671"/>
      <c r="G1373" s="673"/>
      <c r="H1373" s="614"/>
      <c r="I1373" s="614"/>
      <c r="J1373" s="614"/>
      <c r="K1373" s="614"/>
      <c r="L1373" s="614"/>
      <c r="M1373" s="614"/>
      <c r="N1373" s="614"/>
      <c r="O1373" s="614"/>
      <c r="P1373" s="614"/>
      <c r="Q1373" s="614"/>
      <c r="R1373" s="614"/>
      <c r="S1373" s="614"/>
      <c r="T1373" s="614"/>
      <c r="U1373" s="674"/>
      <c r="V1373" s="614"/>
      <c r="W1373" s="614"/>
      <c r="X1373" s="614"/>
      <c r="Y1373" s="614"/>
      <c r="Z1373" s="614"/>
      <c r="AA1373" s="614"/>
      <c r="AB1373" s="614"/>
    </row>
    <row r="1374" spans="3:28">
      <c r="C1374" s="793"/>
      <c r="D1374" s="671"/>
      <c r="E1374" s="671"/>
      <c r="F1374" s="671"/>
      <c r="G1374" s="673"/>
      <c r="H1374" s="614"/>
      <c r="I1374" s="614"/>
      <c r="J1374" s="614"/>
      <c r="K1374" s="614"/>
      <c r="L1374" s="614"/>
      <c r="M1374" s="614"/>
      <c r="N1374" s="614"/>
      <c r="O1374" s="614"/>
      <c r="P1374" s="614"/>
      <c r="Q1374" s="614"/>
      <c r="R1374" s="614"/>
      <c r="S1374" s="614"/>
      <c r="T1374" s="614"/>
      <c r="U1374" s="674"/>
      <c r="V1374" s="614"/>
      <c r="W1374" s="614"/>
      <c r="X1374" s="614"/>
      <c r="Y1374" s="614"/>
      <c r="Z1374" s="614"/>
      <c r="AA1374" s="614"/>
      <c r="AB1374" s="614"/>
    </row>
    <row r="1375" spans="3:28">
      <c r="C1375" s="793"/>
      <c r="D1375" s="671"/>
      <c r="E1375" s="671"/>
      <c r="F1375" s="671"/>
      <c r="G1375" s="673"/>
      <c r="H1375" s="614"/>
      <c r="I1375" s="614"/>
      <c r="J1375" s="614"/>
      <c r="K1375" s="614"/>
      <c r="L1375" s="614"/>
      <c r="M1375" s="614"/>
      <c r="N1375" s="614"/>
      <c r="O1375" s="614"/>
      <c r="P1375" s="614"/>
      <c r="Q1375" s="614"/>
      <c r="R1375" s="614"/>
      <c r="S1375" s="614"/>
      <c r="T1375" s="614"/>
      <c r="U1375" s="674"/>
      <c r="V1375" s="614"/>
      <c r="W1375" s="614"/>
      <c r="X1375" s="614"/>
      <c r="Y1375" s="614"/>
      <c r="Z1375" s="614"/>
      <c r="AA1375" s="614"/>
      <c r="AB1375" s="614"/>
    </row>
    <row r="1376" spans="3:28">
      <c r="C1376" s="793"/>
      <c r="D1376" s="671"/>
      <c r="E1376" s="671"/>
      <c r="F1376" s="671"/>
      <c r="G1376" s="673"/>
      <c r="H1376" s="614"/>
      <c r="I1376" s="614"/>
      <c r="J1376" s="614"/>
      <c r="K1376" s="614"/>
      <c r="L1376" s="614"/>
      <c r="M1376" s="614"/>
      <c r="N1376" s="614"/>
      <c r="O1376" s="614"/>
      <c r="P1376" s="614"/>
      <c r="Q1376" s="614"/>
      <c r="R1376" s="614"/>
      <c r="S1376" s="614"/>
      <c r="T1376" s="614"/>
      <c r="U1376" s="674"/>
      <c r="V1376" s="614"/>
      <c r="W1376" s="614"/>
      <c r="X1376" s="614"/>
      <c r="Y1376" s="614"/>
      <c r="Z1376" s="614"/>
      <c r="AA1376" s="614"/>
      <c r="AB1376" s="614"/>
    </row>
    <row r="1377" spans="3:28">
      <c r="C1377" s="793"/>
      <c r="D1377" s="671"/>
      <c r="E1377" s="671"/>
      <c r="F1377" s="671"/>
      <c r="G1377" s="673"/>
      <c r="H1377" s="614"/>
      <c r="I1377" s="614"/>
      <c r="J1377" s="614"/>
      <c r="K1377" s="614"/>
      <c r="L1377" s="614"/>
      <c r="M1377" s="614"/>
      <c r="N1377" s="614"/>
      <c r="O1377" s="614"/>
      <c r="P1377" s="614"/>
      <c r="Q1377" s="614"/>
      <c r="R1377" s="614"/>
      <c r="S1377" s="614"/>
      <c r="T1377" s="614"/>
      <c r="U1377" s="674"/>
      <c r="V1377" s="614"/>
      <c r="W1377" s="614"/>
      <c r="X1377" s="614"/>
      <c r="Y1377" s="614"/>
      <c r="Z1377" s="614"/>
      <c r="AA1377" s="614"/>
      <c r="AB1377" s="614"/>
    </row>
    <row r="1378" spans="3:28">
      <c r="C1378" s="793"/>
      <c r="D1378" s="671"/>
      <c r="E1378" s="671"/>
      <c r="F1378" s="671"/>
      <c r="G1378" s="673"/>
      <c r="H1378" s="614"/>
      <c r="I1378" s="614"/>
      <c r="J1378" s="614"/>
      <c r="K1378" s="614"/>
      <c r="L1378" s="614"/>
      <c r="M1378" s="614"/>
      <c r="N1378" s="614"/>
      <c r="O1378" s="614"/>
      <c r="P1378" s="614"/>
      <c r="Q1378" s="614"/>
      <c r="R1378" s="614"/>
      <c r="S1378" s="614"/>
      <c r="T1378" s="614"/>
      <c r="U1378" s="674"/>
      <c r="V1378" s="614"/>
      <c r="W1378" s="614"/>
      <c r="X1378" s="614"/>
      <c r="Y1378" s="614"/>
      <c r="Z1378" s="614"/>
      <c r="AA1378" s="614"/>
      <c r="AB1378" s="614"/>
    </row>
    <row r="1379" spans="3:28">
      <c r="C1379" s="793"/>
      <c r="D1379" s="671"/>
      <c r="E1379" s="671"/>
      <c r="F1379" s="671"/>
      <c r="G1379" s="673"/>
      <c r="H1379" s="614"/>
      <c r="I1379" s="614"/>
      <c r="J1379" s="614"/>
      <c r="K1379" s="614"/>
      <c r="L1379" s="614"/>
      <c r="M1379" s="614"/>
      <c r="N1379" s="614"/>
      <c r="O1379" s="614"/>
      <c r="P1379" s="614"/>
      <c r="Q1379" s="614"/>
      <c r="R1379" s="614"/>
      <c r="S1379" s="614"/>
      <c r="T1379" s="614"/>
      <c r="U1379" s="674"/>
      <c r="V1379" s="614"/>
      <c r="W1379" s="614"/>
      <c r="X1379" s="614"/>
      <c r="Y1379" s="614"/>
      <c r="Z1379" s="614"/>
      <c r="AA1379" s="614"/>
      <c r="AB1379" s="614"/>
    </row>
    <row r="1380" spans="3:28">
      <c r="C1380" s="793"/>
      <c r="D1380" s="671"/>
      <c r="E1380" s="671"/>
      <c r="F1380" s="671"/>
      <c r="G1380" s="673"/>
      <c r="H1380" s="614"/>
      <c r="I1380" s="614"/>
      <c r="J1380" s="614"/>
      <c r="K1380" s="614"/>
      <c r="L1380" s="614"/>
      <c r="M1380" s="614"/>
      <c r="N1380" s="614"/>
      <c r="O1380" s="614"/>
      <c r="P1380" s="614"/>
      <c r="Q1380" s="614"/>
      <c r="R1380" s="614"/>
      <c r="S1380" s="614"/>
      <c r="T1380" s="614"/>
      <c r="U1380" s="674"/>
      <c r="V1380" s="614"/>
      <c r="W1380" s="614"/>
      <c r="X1380" s="614"/>
      <c r="Y1380" s="614"/>
      <c r="Z1380" s="614"/>
      <c r="AA1380" s="614"/>
      <c r="AB1380" s="614"/>
    </row>
    <row r="1381" spans="3:28">
      <c r="C1381" s="793"/>
      <c r="D1381" s="671"/>
      <c r="E1381" s="671"/>
      <c r="F1381" s="671"/>
      <c r="G1381" s="673"/>
      <c r="H1381" s="614"/>
      <c r="I1381" s="614"/>
      <c r="J1381" s="614"/>
      <c r="K1381" s="614"/>
      <c r="L1381" s="614"/>
      <c r="M1381" s="614"/>
      <c r="N1381" s="614"/>
      <c r="O1381" s="614"/>
      <c r="P1381" s="614"/>
      <c r="Q1381" s="614"/>
      <c r="R1381" s="614"/>
      <c r="S1381" s="614"/>
      <c r="T1381" s="614"/>
      <c r="U1381" s="674"/>
      <c r="V1381" s="614"/>
      <c r="W1381" s="614"/>
      <c r="X1381" s="614"/>
      <c r="Y1381" s="614"/>
      <c r="Z1381" s="614"/>
      <c r="AA1381" s="614"/>
      <c r="AB1381" s="614"/>
    </row>
    <row r="1382" spans="3:28">
      <c r="C1382" s="793"/>
      <c r="D1382" s="671"/>
      <c r="E1382" s="671"/>
      <c r="F1382" s="671"/>
      <c r="G1382" s="673"/>
      <c r="H1382" s="614"/>
      <c r="I1382" s="614"/>
      <c r="J1382" s="614"/>
      <c r="K1382" s="614"/>
      <c r="L1382" s="614"/>
      <c r="M1382" s="614"/>
      <c r="N1382" s="614"/>
      <c r="O1382" s="614"/>
      <c r="P1382" s="614"/>
      <c r="Q1382" s="614"/>
      <c r="R1382" s="614"/>
      <c r="S1382" s="614"/>
      <c r="T1382" s="614"/>
      <c r="U1382" s="674"/>
      <c r="V1382" s="614"/>
      <c r="W1382" s="614"/>
      <c r="X1382" s="614"/>
      <c r="Y1382" s="614"/>
      <c r="Z1382" s="614"/>
      <c r="AA1382" s="614"/>
      <c r="AB1382" s="614"/>
    </row>
    <row r="1383" spans="3:28">
      <c r="C1383" s="793"/>
      <c r="D1383" s="671"/>
      <c r="E1383" s="671"/>
      <c r="F1383" s="671"/>
      <c r="G1383" s="673"/>
      <c r="H1383" s="614"/>
      <c r="I1383" s="614"/>
      <c r="J1383" s="614"/>
      <c r="K1383" s="614"/>
      <c r="L1383" s="614"/>
      <c r="M1383" s="614"/>
      <c r="N1383" s="614"/>
      <c r="O1383" s="614"/>
      <c r="P1383" s="614"/>
      <c r="Q1383" s="614"/>
      <c r="R1383" s="614"/>
      <c r="S1383" s="614"/>
      <c r="T1383" s="614"/>
      <c r="U1383" s="674"/>
      <c r="V1383" s="614"/>
      <c r="W1383" s="614"/>
      <c r="X1383" s="614"/>
      <c r="Y1383" s="614"/>
      <c r="Z1383" s="614"/>
      <c r="AA1383" s="614"/>
      <c r="AB1383" s="614"/>
    </row>
    <row r="1384" spans="3:28">
      <c r="C1384" s="793"/>
      <c r="D1384" s="671"/>
      <c r="E1384" s="671"/>
      <c r="F1384" s="671"/>
      <c r="G1384" s="673"/>
      <c r="H1384" s="614"/>
      <c r="I1384" s="614"/>
      <c r="J1384" s="614"/>
      <c r="K1384" s="614"/>
      <c r="L1384" s="614"/>
      <c r="M1384" s="614"/>
      <c r="N1384" s="614"/>
      <c r="O1384" s="614"/>
      <c r="P1384" s="614"/>
      <c r="Q1384" s="614"/>
      <c r="R1384" s="614"/>
      <c r="S1384" s="614"/>
      <c r="T1384" s="614"/>
      <c r="U1384" s="674"/>
      <c r="V1384" s="614"/>
      <c r="W1384" s="614"/>
      <c r="X1384" s="614"/>
      <c r="Y1384" s="614"/>
      <c r="Z1384" s="614"/>
      <c r="AA1384" s="614"/>
      <c r="AB1384" s="614"/>
    </row>
    <row r="1385" spans="3:28">
      <c r="C1385" s="793"/>
      <c r="D1385" s="671"/>
      <c r="E1385" s="671"/>
      <c r="F1385" s="671"/>
      <c r="G1385" s="673"/>
      <c r="H1385" s="614"/>
      <c r="I1385" s="614"/>
      <c r="J1385" s="614"/>
      <c r="K1385" s="614"/>
      <c r="L1385" s="614"/>
      <c r="M1385" s="614"/>
      <c r="N1385" s="614"/>
      <c r="O1385" s="614"/>
      <c r="P1385" s="614"/>
      <c r="Q1385" s="614"/>
      <c r="R1385" s="614"/>
      <c r="S1385" s="614"/>
      <c r="T1385" s="614"/>
      <c r="U1385" s="674"/>
      <c r="V1385" s="614"/>
      <c r="W1385" s="614"/>
      <c r="X1385" s="614"/>
      <c r="Y1385" s="614"/>
      <c r="Z1385" s="614"/>
      <c r="AA1385" s="614"/>
      <c r="AB1385" s="614"/>
    </row>
    <row r="1386" spans="3:28">
      <c r="C1386" s="793"/>
      <c r="D1386" s="671"/>
      <c r="E1386" s="671"/>
      <c r="F1386" s="671"/>
      <c r="G1386" s="673"/>
      <c r="H1386" s="614"/>
      <c r="I1386" s="614"/>
      <c r="J1386" s="614"/>
      <c r="K1386" s="614"/>
      <c r="L1386" s="614"/>
      <c r="M1386" s="614"/>
      <c r="N1386" s="614"/>
      <c r="O1386" s="614"/>
      <c r="P1386" s="614"/>
      <c r="Q1386" s="614"/>
      <c r="R1386" s="614"/>
      <c r="S1386" s="614"/>
      <c r="T1386" s="614"/>
      <c r="U1386" s="674"/>
      <c r="V1386" s="614"/>
      <c r="W1386" s="614"/>
      <c r="X1386" s="614"/>
      <c r="Y1386" s="614"/>
      <c r="Z1386" s="614"/>
      <c r="AA1386" s="614"/>
      <c r="AB1386" s="614"/>
    </row>
    <row r="1387" spans="3:28">
      <c r="C1387" s="793"/>
      <c r="D1387" s="671"/>
      <c r="E1387" s="671"/>
      <c r="F1387" s="671"/>
      <c r="G1387" s="673"/>
      <c r="H1387" s="614"/>
      <c r="I1387" s="614"/>
      <c r="J1387" s="614"/>
      <c r="K1387" s="614"/>
      <c r="L1387" s="614"/>
      <c r="M1387" s="614"/>
      <c r="N1387" s="614"/>
      <c r="O1387" s="614"/>
      <c r="P1387" s="614"/>
      <c r="Q1387" s="614"/>
      <c r="R1387" s="614"/>
      <c r="S1387" s="614"/>
      <c r="T1387" s="614"/>
      <c r="U1387" s="674"/>
      <c r="V1387" s="614"/>
      <c r="W1387" s="614"/>
      <c r="X1387" s="614"/>
      <c r="Y1387" s="614"/>
      <c r="Z1387" s="614"/>
      <c r="AA1387" s="614"/>
      <c r="AB1387" s="614"/>
    </row>
    <row r="1388" spans="3:28">
      <c r="C1388" s="793"/>
      <c r="D1388" s="671"/>
      <c r="E1388" s="671"/>
      <c r="F1388" s="671"/>
      <c r="G1388" s="673"/>
      <c r="H1388" s="614"/>
      <c r="I1388" s="614"/>
      <c r="J1388" s="614"/>
      <c r="K1388" s="614"/>
      <c r="L1388" s="614"/>
      <c r="M1388" s="614"/>
      <c r="N1388" s="614"/>
      <c r="O1388" s="614"/>
      <c r="P1388" s="614"/>
      <c r="Q1388" s="614"/>
      <c r="R1388" s="614"/>
      <c r="S1388" s="614"/>
      <c r="T1388" s="614"/>
      <c r="U1388" s="674"/>
      <c r="V1388" s="614"/>
      <c r="W1388" s="614"/>
      <c r="X1388" s="614"/>
      <c r="Y1388" s="614"/>
      <c r="Z1388" s="614"/>
      <c r="AA1388" s="614"/>
      <c r="AB1388" s="614"/>
    </row>
    <row r="1389" spans="3:28">
      <c r="C1389" s="793"/>
      <c r="D1389" s="671"/>
      <c r="E1389" s="671"/>
      <c r="F1389" s="671"/>
      <c r="G1389" s="673"/>
      <c r="H1389" s="614"/>
      <c r="I1389" s="614"/>
      <c r="J1389" s="614"/>
      <c r="K1389" s="614"/>
      <c r="L1389" s="614"/>
      <c r="M1389" s="614"/>
      <c r="N1389" s="614"/>
      <c r="O1389" s="614"/>
      <c r="P1389" s="614"/>
      <c r="Q1389" s="614"/>
      <c r="R1389" s="614"/>
      <c r="S1389" s="614"/>
      <c r="T1389" s="614"/>
      <c r="U1389" s="674"/>
      <c r="V1389" s="614"/>
      <c r="W1389" s="614"/>
      <c r="X1389" s="614"/>
      <c r="Y1389" s="614"/>
      <c r="Z1389" s="614"/>
      <c r="AA1389" s="614"/>
      <c r="AB1389" s="614"/>
    </row>
    <row r="1390" spans="3:28">
      <c r="C1390" s="793"/>
      <c r="D1390" s="671"/>
      <c r="E1390" s="671"/>
      <c r="F1390" s="671"/>
      <c r="G1390" s="673"/>
      <c r="H1390" s="614"/>
      <c r="I1390" s="614"/>
      <c r="J1390" s="614"/>
      <c r="K1390" s="614"/>
      <c r="L1390" s="614"/>
      <c r="M1390" s="614"/>
      <c r="N1390" s="614"/>
      <c r="O1390" s="614"/>
      <c r="P1390" s="614"/>
      <c r="Q1390" s="614"/>
      <c r="R1390" s="614"/>
      <c r="S1390" s="614"/>
      <c r="T1390" s="614"/>
      <c r="U1390" s="674"/>
      <c r="V1390" s="614"/>
      <c r="W1390" s="614"/>
      <c r="X1390" s="614"/>
      <c r="Y1390" s="614"/>
      <c r="Z1390" s="614"/>
      <c r="AA1390" s="614"/>
      <c r="AB1390" s="614"/>
    </row>
    <row r="1391" spans="3:28">
      <c r="C1391" s="793"/>
      <c r="D1391" s="671"/>
      <c r="E1391" s="671"/>
      <c r="F1391" s="671"/>
      <c r="G1391" s="673"/>
      <c r="H1391" s="614"/>
      <c r="I1391" s="614"/>
      <c r="J1391" s="614"/>
      <c r="K1391" s="614"/>
      <c r="L1391" s="614"/>
      <c r="M1391" s="614"/>
      <c r="N1391" s="614"/>
      <c r="O1391" s="614"/>
      <c r="P1391" s="614"/>
      <c r="Q1391" s="614"/>
      <c r="R1391" s="614"/>
      <c r="S1391" s="614"/>
      <c r="T1391" s="614"/>
      <c r="U1391" s="674"/>
      <c r="V1391" s="614"/>
      <c r="W1391" s="614"/>
      <c r="X1391" s="614"/>
      <c r="Y1391" s="614"/>
      <c r="Z1391" s="614"/>
      <c r="AA1391" s="614"/>
      <c r="AB1391" s="614"/>
    </row>
    <row r="1392" spans="3:28">
      <c r="C1392" s="793"/>
      <c r="D1392" s="671"/>
      <c r="E1392" s="671"/>
      <c r="F1392" s="671"/>
      <c r="G1392" s="673"/>
      <c r="H1392" s="614"/>
      <c r="I1392" s="614"/>
      <c r="J1392" s="614"/>
      <c r="K1392" s="614"/>
      <c r="L1392" s="614"/>
      <c r="M1392" s="614"/>
      <c r="N1392" s="614"/>
      <c r="O1392" s="614"/>
      <c r="P1392" s="614"/>
      <c r="Q1392" s="614"/>
      <c r="R1392" s="614"/>
      <c r="S1392" s="614"/>
      <c r="T1392" s="614"/>
      <c r="U1392" s="674"/>
      <c r="V1392" s="614"/>
      <c r="W1392" s="614"/>
      <c r="X1392" s="614"/>
      <c r="Y1392" s="614"/>
      <c r="Z1392" s="614"/>
      <c r="AA1392" s="614"/>
      <c r="AB1392" s="614"/>
    </row>
    <row r="1393" spans="3:28">
      <c r="C1393" s="793"/>
      <c r="D1393" s="671"/>
      <c r="E1393" s="671"/>
      <c r="F1393" s="671"/>
      <c r="G1393" s="673"/>
      <c r="H1393" s="614"/>
      <c r="I1393" s="614"/>
      <c r="J1393" s="614"/>
      <c r="K1393" s="614"/>
      <c r="L1393" s="614"/>
      <c r="M1393" s="614"/>
      <c r="N1393" s="614"/>
      <c r="O1393" s="614"/>
      <c r="P1393" s="614"/>
      <c r="Q1393" s="614"/>
      <c r="R1393" s="614"/>
      <c r="S1393" s="614"/>
      <c r="T1393" s="614"/>
      <c r="U1393" s="674"/>
      <c r="V1393" s="614"/>
      <c r="W1393" s="614"/>
      <c r="X1393" s="614"/>
      <c r="Y1393" s="614"/>
      <c r="Z1393" s="614"/>
      <c r="AA1393" s="614"/>
      <c r="AB1393" s="614"/>
    </row>
    <row r="1394" spans="3:28">
      <c r="C1394" s="793"/>
      <c r="D1394" s="671"/>
      <c r="E1394" s="671"/>
      <c r="F1394" s="671"/>
      <c r="G1394" s="673"/>
      <c r="H1394" s="614"/>
      <c r="I1394" s="614"/>
      <c r="J1394" s="614"/>
      <c r="K1394" s="614"/>
      <c r="L1394" s="614"/>
      <c r="M1394" s="614"/>
      <c r="N1394" s="614"/>
      <c r="O1394" s="614"/>
      <c r="P1394" s="614"/>
      <c r="Q1394" s="614"/>
      <c r="R1394" s="614"/>
      <c r="S1394" s="614"/>
      <c r="T1394" s="614"/>
      <c r="U1394" s="674"/>
      <c r="V1394" s="614"/>
      <c r="W1394" s="614"/>
      <c r="X1394" s="614"/>
      <c r="Y1394" s="614"/>
      <c r="Z1394" s="614"/>
      <c r="AA1394" s="614"/>
      <c r="AB1394" s="614"/>
    </row>
    <row r="1395" spans="3:28">
      <c r="C1395" s="793"/>
      <c r="D1395" s="671"/>
      <c r="E1395" s="671"/>
      <c r="F1395" s="671"/>
      <c r="G1395" s="673"/>
      <c r="H1395" s="614"/>
      <c r="I1395" s="614"/>
      <c r="J1395" s="614"/>
      <c r="K1395" s="614"/>
      <c r="L1395" s="614"/>
      <c r="M1395" s="614"/>
      <c r="N1395" s="614"/>
      <c r="O1395" s="614"/>
      <c r="P1395" s="614"/>
      <c r="Q1395" s="614"/>
      <c r="R1395" s="614"/>
      <c r="S1395" s="614"/>
      <c r="T1395" s="614"/>
      <c r="U1395" s="674"/>
      <c r="V1395" s="614"/>
      <c r="W1395" s="614"/>
      <c r="X1395" s="614"/>
      <c r="Y1395" s="614"/>
      <c r="Z1395" s="614"/>
      <c r="AA1395" s="614"/>
      <c r="AB1395" s="614"/>
    </row>
    <row r="1396" spans="3:28">
      <c r="C1396" s="793"/>
      <c r="D1396" s="671"/>
      <c r="E1396" s="671"/>
      <c r="F1396" s="671"/>
      <c r="G1396" s="673"/>
      <c r="H1396" s="614"/>
      <c r="I1396" s="614"/>
      <c r="J1396" s="614"/>
      <c r="K1396" s="614"/>
      <c r="L1396" s="614"/>
      <c r="M1396" s="614"/>
      <c r="N1396" s="614"/>
      <c r="O1396" s="614"/>
      <c r="P1396" s="614"/>
      <c r="Q1396" s="614"/>
      <c r="R1396" s="614"/>
      <c r="S1396" s="614"/>
      <c r="T1396" s="614"/>
      <c r="U1396" s="674"/>
      <c r="V1396" s="614"/>
      <c r="W1396" s="614"/>
      <c r="X1396" s="614"/>
      <c r="Y1396" s="614"/>
      <c r="Z1396" s="614"/>
      <c r="AA1396" s="614"/>
      <c r="AB1396" s="614"/>
    </row>
    <row r="1397" spans="3:28">
      <c r="C1397" s="793"/>
      <c r="D1397" s="671"/>
      <c r="E1397" s="671"/>
      <c r="F1397" s="671"/>
      <c r="G1397" s="673"/>
      <c r="H1397" s="614"/>
      <c r="I1397" s="614"/>
      <c r="J1397" s="614"/>
      <c r="K1397" s="614"/>
      <c r="L1397" s="614"/>
      <c r="M1397" s="614"/>
      <c r="N1397" s="614"/>
      <c r="O1397" s="614"/>
      <c r="P1397" s="614"/>
      <c r="Q1397" s="614"/>
      <c r="R1397" s="614"/>
      <c r="S1397" s="614"/>
      <c r="T1397" s="614"/>
      <c r="U1397" s="674"/>
      <c r="V1397" s="614"/>
      <c r="W1397" s="614"/>
      <c r="X1397" s="614"/>
      <c r="Y1397" s="614"/>
      <c r="Z1397" s="614"/>
      <c r="AA1397" s="614"/>
      <c r="AB1397" s="614"/>
    </row>
    <row r="1398" spans="3:28">
      <c r="C1398" s="793"/>
      <c r="D1398" s="671"/>
      <c r="E1398" s="671"/>
      <c r="F1398" s="671"/>
      <c r="G1398" s="673"/>
      <c r="H1398" s="614"/>
      <c r="I1398" s="614"/>
      <c r="J1398" s="614"/>
      <c r="K1398" s="614"/>
      <c r="L1398" s="614"/>
      <c r="M1398" s="614"/>
      <c r="N1398" s="614"/>
      <c r="O1398" s="614"/>
      <c r="P1398" s="614"/>
      <c r="Q1398" s="614"/>
      <c r="R1398" s="614"/>
      <c r="S1398" s="614"/>
      <c r="T1398" s="614"/>
      <c r="U1398" s="674"/>
      <c r="V1398" s="614"/>
      <c r="W1398" s="614"/>
      <c r="X1398" s="614"/>
      <c r="Y1398" s="614"/>
      <c r="Z1398" s="614"/>
      <c r="AA1398" s="614"/>
      <c r="AB1398" s="614"/>
    </row>
    <row r="1399" spans="3:28">
      <c r="C1399" s="793"/>
      <c r="D1399" s="671"/>
      <c r="E1399" s="671"/>
      <c r="F1399" s="671"/>
      <c r="G1399" s="673"/>
      <c r="H1399" s="614"/>
      <c r="I1399" s="614"/>
      <c r="J1399" s="614"/>
      <c r="K1399" s="614"/>
      <c r="L1399" s="614"/>
      <c r="M1399" s="614"/>
      <c r="N1399" s="614"/>
      <c r="O1399" s="614"/>
      <c r="P1399" s="614"/>
      <c r="Q1399" s="614"/>
      <c r="R1399" s="614"/>
      <c r="S1399" s="614"/>
      <c r="T1399" s="614"/>
      <c r="U1399" s="674"/>
      <c r="V1399" s="614"/>
      <c r="W1399" s="614"/>
      <c r="X1399" s="614"/>
      <c r="Y1399" s="614"/>
      <c r="Z1399" s="614"/>
      <c r="AA1399" s="614"/>
      <c r="AB1399" s="614"/>
    </row>
    <row r="1400" spans="3:28">
      <c r="C1400" s="793"/>
      <c r="D1400" s="671"/>
      <c r="E1400" s="671"/>
      <c r="F1400" s="671"/>
      <c r="G1400" s="673"/>
      <c r="H1400" s="614"/>
      <c r="I1400" s="614"/>
      <c r="J1400" s="614"/>
      <c r="K1400" s="614"/>
      <c r="L1400" s="614"/>
      <c r="M1400" s="614"/>
      <c r="N1400" s="614"/>
      <c r="O1400" s="614"/>
      <c r="P1400" s="614"/>
      <c r="Q1400" s="614"/>
      <c r="R1400" s="614"/>
      <c r="S1400" s="614"/>
      <c r="T1400" s="614"/>
      <c r="U1400" s="674"/>
      <c r="V1400" s="614"/>
      <c r="W1400" s="614"/>
      <c r="X1400" s="614"/>
      <c r="Y1400" s="614"/>
      <c r="Z1400" s="614"/>
      <c r="AA1400" s="614"/>
      <c r="AB1400" s="614"/>
    </row>
    <row r="1401" spans="3:28">
      <c r="C1401" s="793"/>
      <c r="D1401" s="671"/>
      <c r="E1401" s="671"/>
      <c r="F1401" s="671"/>
      <c r="G1401" s="673"/>
      <c r="H1401" s="614"/>
      <c r="I1401" s="614"/>
      <c r="J1401" s="614"/>
      <c r="K1401" s="614"/>
      <c r="L1401" s="614"/>
      <c r="M1401" s="614"/>
      <c r="N1401" s="614"/>
      <c r="O1401" s="614"/>
      <c r="P1401" s="614"/>
      <c r="Q1401" s="614"/>
      <c r="R1401" s="614"/>
      <c r="S1401" s="614"/>
      <c r="T1401" s="614"/>
      <c r="U1401" s="674"/>
      <c r="V1401" s="614"/>
      <c r="W1401" s="614"/>
      <c r="X1401" s="614"/>
      <c r="Y1401" s="614"/>
      <c r="Z1401" s="614"/>
      <c r="AA1401" s="614"/>
      <c r="AB1401" s="614"/>
    </row>
    <row r="1402" spans="3:28">
      <c r="C1402" s="793"/>
      <c r="D1402" s="671"/>
      <c r="E1402" s="671"/>
      <c r="F1402" s="671"/>
      <c r="G1402" s="673"/>
      <c r="H1402" s="614"/>
      <c r="I1402" s="614"/>
      <c r="J1402" s="614"/>
      <c r="K1402" s="614"/>
      <c r="L1402" s="614"/>
      <c r="M1402" s="614"/>
      <c r="N1402" s="614"/>
      <c r="O1402" s="614"/>
      <c r="P1402" s="614"/>
      <c r="Q1402" s="614"/>
      <c r="R1402" s="614"/>
      <c r="S1402" s="614"/>
      <c r="T1402" s="614"/>
      <c r="U1402" s="674"/>
      <c r="V1402" s="614"/>
      <c r="W1402" s="614"/>
      <c r="X1402" s="614"/>
      <c r="Y1402" s="614"/>
      <c r="Z1402" s="614"/>
      <c r="AA1402" s="614"/>
      <c r="AB1402" s="614"/>
    </row>
    <row r="1403" spans="3:28">
      <c r="C1403" s="793"/>
      <c r="D1403" s="671"/>
      <c r="E1403" s="671"/>
      <c r="F1403" s="671"/>
      <c r="G1403" s="673"/>
      <c r="H1403" s="614"/>
      <c r="I1403" s="614"/>
      <c r="J1403" s="614"/>
      <c r="K1403" s="614"/>
      <c r="L1403" s="614"/>
      <c r="M1403" s="614"/>
      <c r="N1403" s="614"/>
      <c r="O1403" s="614"/>
      <c r="P1403" s="614"/>
      <c r="Q1403" s="614"/>
      <c r="R1403" s="614"/>
      <c r="S1403" s="614"/>
      <c r="T1403" s="614"/>
      <c r="U1403" s="674"/>
      <c r="V1403" s="614"/>
      <c r="W1403" s="614"/>
      <c r="X1403" s="614"/>
      <c r="Y1403" s="614"/>
      <c r="Z1403" s="614"/>
      <c r="AA1403" s="614"/>
      <c r="AB1403" s="614"/>
    </row>
    <row r="1404" spans="3:28">
      <c r="C1404" s="793"/>
      <c r="D1404" s="671"/>
      <c r="E1404" s="671"/>
      <c r="F1404" s="671"/>
      <c r="G1404" s="673"/>
      <c r="H1404" s="614"/>
      <c r="I1404" s="614"/>
      <c r="J1404" s="614"/>
      <c r="K1404" s="614"/>
      <c r="L1404" s="614"/>
      <c r="M1404" s="614"/>
      <c r="N1404" s="614"/>
      <c r="O1404" s="614"/>
      <c r="P1404" s="614"/>
      <c r="Q1404" s="614"/>
      <c r="R1404" s="614"/>
      <c r="S1404" s="614"/>
      <c r="T1404" s="614"/>
      <c r="U1404" s="674"/>
      <c r="V1404" s="614"/>
      <c r="W1404" s="614"/>
      <c r="X1404" s="614"/>
      <c r="Y1404" s="614"/>
      <c r="Z1404" s="614"/>
      <c r="AA1404" s="614"/>
      <c r="AB1404" s="614"/>
    </row>
    <row r="1405" spans="3:28">
      <c r="C1405" s="793"/>
      <c r="D1405" s="671"/>
      <c r="E1405" s="671"/>
      <c r="F1405" s="671"/>
      <c r="G1405" s="673"/>
      <c r="H1405" s="614"/>
      <c r="I1405" s="614"/>
      <c r="J1405" s="614"/>
      <c r="K1405" s="614"/>
      <c r="L1405" s="614"/>
      <c r="M1405" s="614"/>
      <c r="N1405" s="614"/>
      <c r="O1405" s="614"/>
      <c r="P1405" s="614"/>
      <c r="Q1405" s="614"/>
      <c r="R1405" s="614"/>
      <c r="S1405" s="614"/>
      <c r="T1405" s="614"/>
      <c r="U1405" s="674"/>
      <c r="V1405" s="614"/>
      <c r="W1405" s="614"/>
      <c r="X1405" s="614"/>
      <c r="Y1405" s="614"/>
      <c r="Z1405" s="614"/>
      <c r="AA1405" s="614"/>
      <c r="AB1405" s="614"/>
    </row>
    <row r="1406" spans="3:28">
      <c r="C1406" s="793"/>
      <c r="D1406" s="671"/>
      <c r="E1406" s="671"/>
      <c r="F1406" s="671"/>
      <c r="G1406" s="673"/>
      <c r="H1406" s="614"/>
      <c r="I1406" s="614"/>
      <c r="J1406" s="614"/>
      <c r="K1406" s="614"/>
      <c r="L1406" s="614"/>
      <c r="M1406" s="614"/>
      <c r="N1406" s="614"/>
      <c r="O1406" s="614"/>
      <c r="P1406" s="614"/>
      <c r="Q1406" s="614"/>
      <c r="R1406" s="614"/>
      <c r="S1406" s="614"/>
      <c r="T1406" s="614"/>
      <c r="U1406" s="674"/>
      <c r="V1406" s="614"/>
      <c r="W1406" s="614"/>
      <c r="X1406" s="614"/>
      <c r="Y1406" s="614"/>
      <c r="Z1406" s="614"/>
      <c r="AA1406" s="614"/>
      <c r="AB1406" s="614"/>
    </row>
    <row r="1407" spans="3:28">
      <c r="C1407" s="793"/>
      <c r="D1407" s="671"/>
      <c r="E1407" s="671"/>
      <c r="F1407" s="671"/>
      <c r="G1407" s="673"/>
      <c r="H1407" s="614"/>
      <c r="I1407" s="614"/>
      <c r="J1407" s="614"/>
      <c r="K1407" s="614"/>
      <c r="L1407" s="614"/>
      <c r="M1407" s="614"/>
      <c r="N1407" s="614"/>
      <c r="O1407" s="614"/>
      <c r="P1407" s="614"/>
      <c r="Q1407" s="614"/>
      <c r="R1407" s="614"/>
      <c r="S1407" s="614"/>
      <c r="T1407" s="614"/>
      <c r="U1407" s="674"/>
      <c r="V1407" s="614"/>
      <c r="W1407" s="614"/>
      <c r="X1407" s="614"/>
      <c r="Y1407" s="614"/>
      <c r="Z1407" s="614"/>
      <c r="AA1407" s="614"/>
      <c r="AB1407" s="614"/>
    </row>
    <row r="1408" spans="3:28">
      <c r="C1408" s="793"/>
      <c r="D1408" s="671"/>
      <c r="E1408" s="671"/>
      <c r="F1408" s="671"/>
      <c r="G1408" s="673"/>
      <c r="H1408" s="614"/>
      <c r="I1408" s="614"/>
      <c r="J1408" s="614"/>
      <c r="K1408" s="614"/>
      <c r="L1408" s="614"/>
      <c r="M1408" s="614"/>
      <c r="N1408" s="614"/>
      <c r="O1408" s="614"/>
      <c r="P1408" s="614"/>
      <c r="Q1408" s="614"/>
      <c r="R1408" s="614"/>
      <c r="S1408" s="614"/>
      <c r="T1408" s="614"/>
      <c r="U1408" s="674"/>
      <c r="V1408" s="614"/>
      <c r="W1408" s="614"/>
      <c r="X1408" s="614"/>
      <c r="Y1408" s="614"/>
      <c r="Z1408" s="614"/>
      <c r="AA1408" s="614"/>
      <c r="AB1408" s="614"/>
    </row>
    <row r="1409" spans="3:28">
      <c r="C1409" s="793"/>
      <c r="D1409" s="671"/>
      <c r="E1409" s="671"/>
      <c r="F1409" s="671"/>
      <c r="G1409" s="673"/>
      <c r="H1409" s="614"/>
      <c r="I1409" s="614"/>
      <c r="J1409" s="614"/>
      <c r="K1409" s="614"/>
      <c r="L1409" s="614"/>
      <c r="M1409" s="614"/>
      <c r="N1409" s="614"/>
      <c r="O1409" s="614"/>
      <c r="P1409" s="614"/>
      <c r="Q1409" s="614"/>
      <c r="R1409" s="614"/>
      <c r="S1409" s="614"/>
      <c r="T1409" s="614"/>
      <c r="U1409" s="674"/>
      <c r="V1409" s="614"/>
      <c r="W1409" s="614"/>
      <c r="X1409" s="614"/>
      <c r="Y1409" s="614"/>
      <c r="Z1409" s="614"/>
      <c r="AA1409" s="614"/>
      <c r="AB1409" s="614"/>
    </row>
    <row r="1410" spans="3:28">
      <c r="C1410" s="793"/>
      <c r="D1410" s="671"/>
      <c r="E1410" s="671"/>
      <c r="F1410" s="671"/>
      <c r="G1410" s="673"/>
      <c r="H1410" s="614"/>
      <c r="I1410" s="614"/>
      <c r="J1410" s="614"/>
      <c r="K1410" s="614"/>
      <c r="L1410" s="614"/>
      <c r="M1410" s="614"/>
      <c r="N1410" s="614"/>
      <c r="O1410" s="614"/>
      <c r="P1410" s="614"/>
      <c r="Q1410" s="614"/>
      <c r="R1410" s="614"/>
      <c r="S1410" s="614"/>
      <c r="T1410" s="614"/>
      <c r="U1410" s="674"/>
      <c r="V1410" s="614"/>
      <c r="W1410" s="614"/>
      <c r="X1410" s="614"/>
      <c r="Y1410" s="614"/>
      <c r="Z1410" s="614"/>
      <c r="AA1410" s="614"/>
      <c r="AB1410" s="614"/>
    </row>
    <row r="1411" spans="3:28">
      <c r="C1411" s="793"/>
      <c r="D1411" s="671"/>
      <c r="E1411" s="671"/>
      <c r="F1411" s="671"/>
      <c r="G1411" s="673"/>
      <c r="H1411" s="614"/>
      <c r="I1411" s="614"/>
      <c r="J1411" s="614"/>
      <c r="K1411" s="614"/>
      <c r="L1411" s="614"/>
      <c r="M1411" s="614"/>
      <c r="N1411" s="614"/>
      <c r="O1411" s="614"/>
      <c r="P1411" s="614"/>
      <c r="Q1411" s="614"/>
      <c r="R1411" s="614"/>
      <c r="S1411" s="614"/>
      <c r="T1411" s="614"/>
      <c r="U1411" s="674"/>
      <c r="V1411" s="614"/>
      <c r="W1411" s="614"/>
      <c r="X1411" s="614"/>
      <c r="Y1411" s="614"/>
      <c r="Z1411" s="614"/>
      <c r="AA1411" s="614"/>
      <c r="AB1411" s="614"/>
    </row>
    <row r="1412" spans="3:28">
      <c r="C1412" s="793"/>
      <c r="D1412" s="671"/>
      <c r="E1412" s="671"/>
      <c r="F1412" s="671"/>
      <c r="G1412" s="673"/>
      <c r="H1412" s="614"/>
      <c r="I1412" s="614"/>
      <c r="J1412" s="614"/>
      <c r="K1412" s="614"/>
      <c r="L1412" s="614"/>
      <c r="M1412" s="614"/>
      <c r="N1412" s="614"/>
      <c r="O1412" s="614"/>
      <c r="P1412" s="614"/>
      <c r="Q1412" s="614"/>
      <c r="R1412" s="614"/>
      <c r="S1412" s="614"/>
      <c r="T1412" s="614"/>
      <c r="U1412" s="674"/>
      <c r="V1412" s="614"/>
      <c r="W1412" s="614"/>
      <c r="X1412" s="614"/>
      <c r="Y1412" s="614"/>
      <c r="Z1412" s="614"/>
      <c r="AA1412" s="614"/>
      <c r="AB1412" s="614"/>
    </row>
    <row r="1413" spans="3:28">
      <c r="C1413" s="793"/>
      <c r="D1413" s="671"/>
      <c r="E1413" s="671"/>
      <c r="F1413" s="671"/>
      <c r="G1413" s="673"/>
      <c r="H1413" s="614"/>
      <c r="I1413" s="614"/>
      <c r="J1413" s="614"/>
      <c r="K1413" s="614"/>
      <c r="L1413" s="614"/>
      <c r="M1413" s="614"/>
      <c r="N1413" s="614"/>
      <c r="O1413" s="614"/>
      <c r="P1413" s="614"/>
      <c r="Q1413" s="614"/>
      <c r="R1413" s="614"/>
      <c r="S1413" s="614"/>
      <c r="T1413" s="614"/>
      <c r="U1413" s="674"/>
      <c r="V1413" s="614"/>
      <c r="W1413" s="614"/>
      <c r="X1413" s="614"/>
      <c r="Y1413" s="614"/>
      <c r="Z1413" s="614"/>
      <c r="AA1413" s="614"/>
      <c r="AB1413" s="614"/>
    </row>
    <row r="1414" spans="3:28">
      <c r="C1414" s="793"/>
      <c r="D1414" s="671"/>
      <c r="E1414" s="671"/>
      <c r="F1414" s="671"/>
      <c r="G1414" s="673"/>
      <c r="H1414" s="614"/>
      <c r="I1414" s="614"/>
      <c r="J1414" s="614"/>
      <c r="K1414" s="614"/>
      <c r="L1414" s="614"/>
      <c r="M1414" s="614"/>
      <c r="N1414" s="614"/>
      <c r="O1414" s="614"/>
      <c r="P1414" s="614"/>
      <c r="Q1414" s="614"/>
      <c r="R1414" s="614"/>
      <c r="S1414" s="614"/>
      <c r="T1414" s="614"/>
      <c r="U1414" s="674"/>
      <c r="V1414" s="614"/>
      <c r="W1414" s="614"/>
      <c r="X1414" s="614"/>
      <c r="Y1414" s="614"/>
      <c r="Z1414" s="614"/>
      <c r="AA1414" s="614"/>
      <c r="AB1414" s="614"/>
    </row>
    <row r="1415" spans="3:28">
      <c r="C1415" s="793"/>
      <c r="D1415" s="671"/>
      <c r="E1415" s="671"/>
      <c r="F1415" s="671"/>
      <c r="G1415" s="673"/>
      <c r="H1415" s="614"/>
      <c r="I1415" s="614"/>
      <c r="J1415" s="614"/>
      <c r="K1415" s="614"/>
      <c r="L1415" s="614"/>
      <c r="M1415" s="614"/>
      <c r="N1415" s="614"/>
      <c r="O1415" s="614"/>
      <c r="P1415" s="614"/>
      <c r="Q1415" s="614"/>
      <c r="R1415" s="614"/>
      <c r="S1415" s="614"/>
      <c r="T1415" s="614"/>
      <c r="U1415" s="674"/>
      <c r="V1415" s="614"/>
      <c r="W1415" s="614"/>
      <c r="X1415" s="614"/>
      <c r="Y1415" s="614"/>
      <c r="Z1415" s="614"/>
      <c r="AA1415" s="614"/>
      <c r="AB1415" s="614"/>
    </row>
    <row r="1416" spans="3:28">
      <c r="C1416" s="793"/>
      <c r="D1416" s="671"/>
      <c r="E1416" s="671"/>
      <c r="F1416" s="671"/>
      <c r="G1416" s="673"/>
      <c r="H1416" s="614"/>
      <c r="I1416" s="614"/>
      <c r="J1416" s="614"/>
      <c r="K1416" s="614"/>
      <c r="L1416" s="614"/>
      <c r="M1416" s="614"/>
      <c r="N1416" s="614"/>
      <c r="O1416" s="614"/>
      <c r="P1416" s="614"/>
      <c r="Q1416" s="614"/>
      <c r="R1416" s="614"/>
      <c r="S1416" s="614"/>
      <c r="T1416" s="614"/>
      <c r="U1416" s="674"/>
      <c r="V1416" s="614"/>
      <c r="W1416" s="614"/>
      <c r="X1416" s="614"/>
      <c r="Y1416" s="614"/>
      <c r="Z1416" s="614"/>
      <c r="AA1416" s="614"/>
      <c r="AB1416" s="614"/>
    </row>
    <row r="1417" spans="3:28">
      <c r="C1417" s="793"/>
      <c r="D1417" s="671"/>
      <c r="E1417" s="671"/>
      <c r="F1417" s="671"/>
      <c r="G1417" s="673"/>
      <c r="H1417" s="614"/>
      <c r="I1417" s="614"/>
      <c r="J1417" s="614"/>
      <c r="K1417" s="614"/>
      <c r="L1417" s="614"/>
      <c r="M1417" s="614"/>
      <c r="N1417" s="614"/>
      <c r="O1417" s="614"/>
      <c r="P1417" s="614"/>
      <c r="Q1417" s="614"/>
      <c r="R1417" s="614"/>
      <c r="S1417" s="614"/>
      <c r="T1417" s="614"/>
      <c r="U1417" s="674"/>
      <c r="V1417" s="614"/>
      <c r="W1417" s="614"/>
      <c r="X1417" s="614"/>
      <c r="Y1417" s="614"/>
      <c r="Z1417" s="614"/>
      <c r="AA1417" s="614"/>
      <c r="AB1417" s="614"/>
    </row>
    <row r="1418" spans="3:28">
      <c r="C1418" s="793"/>
      <c r="D1418" s="671"/>
      <c r="E1418" s="671"/>
      <c r="F1418" s="671"/>
      <c r="G1418" s="673"/>
      <c r="H1418" s="614"/>
      <c r="I1418" s="614"/>
      <c r="J1418" s="614"/>
      <c r="K1418" s="614"/>
      <c r="L1418" s="614"/>
      <c r="M1418" s="614"/>
      <c r="N1418" s="614"/>
      <c r="O1418" s="614"/>
      <c r="P1418" s="614"/>
      <c r="Q1418" s="614"/>
      <c r="R1418" s="614"/>
      <c r="S1418" s="614"/>
      <c r="T1418" s="614"/>
      <c r="U1418" s="674"/>
      <c r="V1418" s="614"/>
      <c r="W1418" s="614"/>
      <c r="X1418" s="614"/>
      <c r="Y1418" s="614"/>
      <c r="Z1418" s="614"/>
      <c r="AA1418" s="614"/>
      <c r="AB1418" s="614"/>
    </row>
    <row r="1419" spans="3:28">
      <c r="C1419" s="793"/>
      <c r="D1419" s="671"/>
      <c r="E1419" s="671"/>
      <c r="F1419" s="671"/>
      <c r="G1419" s="673"/>
      <c r="H1419" s="614"/>
      <c r="I1419" s="614"/>
      <c r="J1419" s="614"/>
      <c r="K1419" s="614"/>
      <c r="L1419" s="614"/>
      <c r="M1419" s="614"/>
      <c r="N1419" s="614"/>
      <c r="O1419" s="614"/>
      <c r="P1419" s="614"/>
      <c r="Q1419" s="614"/>
      <c r="R1419" s="614"/>
      <c r="S1419" s="614"/>
      <c r="T1419" s="614"/>
      <c r="U1419" s="674"/>
      <c r="V1419" s="614"/>
      <c r="W1419" s="614"/>
      <c r="X1419" s="614"/>
      <c r="Y1419" s="614"/>
      <c r="Z1419" s="614"/>
      <c r="AA1419" s="614"/>
      <c r="AB1419" s="614"/>
    </row>
    <row r="1420" spans="3:28">
      <c r="C1420" s="793"/>
      <c r="D1420" s="671"/>
      <c r="E1420" s="671"/>
      <c r="F1420" s="671"/>
      <c r="G1420" s="673"/>
      <c r="H1420" s="614"/>
      <c r="I1420" s="614"/>
      <c r="J1420" s="614"/>
      <c r="K1420" s="614"/>
      <c r="L1420" s="614"/>
      <c r="M1420" s="614"/>
      <c r="N1420" s="614"/>
      <c r="O1420" s="614"/>
      <c r="P1420" s="614"/>
      <c r="Q1420" s="614"/>
      <c r="R1420" s="614"/>
      <c r="S1420" s="614"/>
      <c r="T1420" s="614"/>
      <c r="U1420" s="674"/>
      <c r="V1420" s="614"/>
      <c r="W1420" s="614"/>
      <c r="X1420" s="614"/>
      <c r="Y1420" s="614"/>
      <c r="Z1420" s="614"/>
      <c r="AA1420" s="614"/>
      <c r="AB1420" s="614"/>
    </row>
    <row r="1421" spans="3:28">
      <c r="C1421" s="793"/>
      <c r="D1421" s="671"/>
      <c r="E1421" s="671"/>
      <c r="F1421" s="671"/>
      <c r="G1421" s="673"/>
      <c r="H1421" s="614"/>
      <c r="I1421" s="614"/>
      <c r="J1421" s="614"/>
      <c r="K1421" s="614"/>
      <c r="L1421" s="614"/>
      <c r="M1421" s="614"/>
      <c r="N1421" s="614"/>
      <c r="O1421" s="614"/>
      <c r="P1421" s="614"/>
      <c r="Q1421" s="614"/>
      <c r="R1421" s="614"/>
      <c r="S1421" s="614"/>
      <c r="T1421" s="614"/>
      <c r="U1421" s="674"/>
      <c r="V1421" s="614"/>
      <c r="W1421" s="614"/>
      <c r="X1421" s="614"/>
      <c r="Y1421" s="614"/>
      <c r="Z1421" s="614"/>
      <c r="AA1421" s="614"/>
      <c r="AB1421" s="614"/>
    </row>
    <row r="1422" spans="3:28">
      <c r="C1422" s="793"/>
      <c r="D1422" s="671"/>
      <c r="E1422" s="671"/>
      <c r="F1422" s="671"/>
      <c r="G1422" s="673"/>
      <c r="H1422" s="614"/>
      <c r="I1422" s="614"/>
      <c r="J1422" s="614"/>
      <c r="K1422" s="614"/>
      <c r="L1422" s="614"/>
      <c r="M1422" s="614"/>
      <c r="N1422" s="614"/>
      <c r="O1422" s="614"/>
      <c r="P1422" s="614"/>
      <c r="Q1422" s="614"/>
      <c r="R1422" s="614"/>
      <c r="S1422" s="614"/>
      <c r="T1422" s="614"/>
      <c r="U1422" s="674"/>
      <c r="V1422" s="614"/>
      <c r="W1422" s="614"/>
      <c r="X1422" s="614"/>
      <c r="Y1422" s="614"/>
      <c r="Z1422" s="614"/>
      <c r="AA1422" s="614"/>
      <c r="AB1422" s="614"/>
    </row>
    <row r="1423" spans="3:28">
      <c r="C1423" s="793"/>
      <c r="D1423" s="671"/>
      <c r="E1423" s="671"/>
      <c r="F1423" s="671"/>
      <c r="G1423" s="673"/>
      <c r="H1423" s="614"/>
      <c r="I1423" s="614"/>
      <c r="J1423" s="614"/>
      <c r="K1423" s="614"/>
      <c r="L1423" s="614"/>
      <c r="M1423" s="614"/>
      <c r="N1423" s="614"/>
      <c r="O1423" s="614"/>
      <c r="P1423" s="614"/>
      <c r="Q1423" s="614"/>
      <c r="R1423" s="614"/>
      <c r="S1423" s="614"/>
      <c r="T1423" s="614"/>
      <c r="U1423" s="674"/>
      <c r="V1423" s="614"/>
      <c r="W1423" s="614"/>
      <c r="X1423" s="614"/>
      <c r="Y1423" s="614"/>
      <c r="Z1423" s="614"/>
      <c r="AA1423" s="614"/>
      <c r="AB1423" s="614"/>
    </row>
    <row r="1424" spans="3:28">
      <c r="C1424" s="793"/>
      <c r="D1424" s="671"/>
      <c r="E1424" s="671"/>
      <c r="F1424" s="671"/>
      <c r="G1424" s="673"/>
      <c r="H1424" s="614"/>
      <c r="I1424" s="614"/>
      <c r="J1424" s="614"/>
      <c r="K1424" s="614"/>
      <c r="L1424" s="614"/>
      <c r="M1424" s="614"/>
      <c r="N1424" s="614"/>
      <c r="O1424" s="614"/>
      <c r="P1424" s="614"/>
      <c r="Q1424" s="614"/>
      <c r="R1424" s="614"/>
      <c r="S1424" s="614"/>
      <c r="T1424" s="614"/>
      <c r="U1424" s="674"/>
      <c r="V1424" s="614"/>
      <c r="W1424" s="614"/>
      <c r="X1424" s="614"/>
      <c r="Y1424" s="614"/>
      <c r="Z1424" s="614"/>
      <c r="AA1424" s="614"/>
      <c r="AB1424" s="614"/>
    </row>
    <row r="1425" spans="3:28">
      <c r="C1425" s="793"/>
      <c r="D1425" s="671"/>
      <c r="E1425" s="671"/>
      <c r="F1425" s="671"/>
      <c r="G1425" s="673"/>
      <c r="H1425" s="614"/>
      <c r="I1425" s="614"/>
      <c r="J1425" s="614"/>
      <c r="K1425" s="614"/>
      <c r="L1425" s="614"/>
      <c r="M1425" s="614"/>
      <c r="N1425" s="614"/>
      <c r="O1425" s="614"/>
      <c r="P1425" s="614"/>
      <c r="Q1425" s="614"/>
      <c r="R1425" s="614"/>
      <c r="S1425" s="614"/>
      <c r="T1425" s="614"/>
      <c r="U1425" s="674"/>
      <c r="V1425" s="614"/>
      <c r="W1425" s="614"/>
      <c r="X1425" s="614"/>
      <c r="Y1425" s="614"/>
      <c r="Z1425" s="614"/>
      <c r="AA1425" s="614"/>
      <c r="AB1425" s="614"/>
    </row>
    <row r="1426" spans="3:28">
      <c r="C1426" s="793"/>
      <c r="D1426" s="671"/>
      <c r="E1426" s="671"/>
      <c r="F1426" s="671"/>
      <c r="G1426" s="673"/>
      <c r="H1426" s="614"/>
      <c r="I1426" s="614"/>
      <c r="J1426" s="614"/>
      <c r="K1426" s="614"/>
      <c r="L1426" s="614"/>
      <c r="M1426" s="614"/>
      <c r="N1426" s="614"/>
      <c r="O1426" s="614"/>
      <c r="P1426" s="614"/>
      <c r="Q1426" s="614"/>
      <c r="R1426" s="614"/>
      <c r="S1426" s="614"/>
      <c r="T1426" s="614"/>
      <c r="U1426" s="674"/>
      <c r="V1426" s="614"/>
      <c r="W1426" s="614"/>
      <c r="X1426" s="614"/>
      <c r="Y1426" s="614"/>
      <c r="Z1426" s="614"/>
      <c r="AA1426" s="614"/>
      <c r="AB1426" s="614"/>
    </row>
    <row r="1427" spans="3:28">
      <c r="C1427" s="793"/>
      <c r="D1427" s="671"/>
      <c r="E1427" s="671"/>
      <c r="F1427" s="671"/>
      <c r="G1427" s="673"/>
      <c r="H1427" s="614"/>
      <c r="I1427" s="614"/>
      <c r="J1427" s="614"/>
      <c r="K1427" s="614"/>
      <c r="L1427" s="614"/>
      <c r="M1427" s="614"/>
      <c r="N1427" s="614"/>
      <c r="O1427" s="614"/>
      <c r="P1427" s="614"/>
      <c r="Q1427" s="614"/>
      <c r="R1427" s="614"/>
      <c r="S1427" s="614"/>
      <c r="T1427" s="614"/>
      <c r="U1427" s="674"/>
      <c r="V1427" s="614"/>
      <c r="W1427" s="614"/>
      <c r="X1427" s="614"/>
      <c r="Y1427" s="614"/>
      <c r="Z1427" s="614"/>
      <c r="AA1427" s="614"/>
      <c r="AB1427" s="614"/>
    </row>
    <row r="1428" spans="3:28">
      <c r="C1428" s="793"/>
      <c r="D1428" s="671"/>
      <c r="E1428" s="671"/>
      <c r="F1428" s="671"/>
      <c r="G1428" s="673"/>
      <c r="H1428" s="614"/>
      <c r="I1428" s="614"/>
      <c r="J1428" s="614"/>
      <c r="K1428" s="614"/>
      <c r="L1428" s="614"/>
      <c r="M1428" s="614"/>
      <c r="N1428" s="614"/>
      <c r="O1428" s="614"/>
      <c r="P1428" s="614"/>
      <c r="Q1428" s="614"/>
      <c r="R1428" s="614"/>
      <c r="S1428" s="614"/>
      <c r="T1428" s="614"/>
      <c r="U1428" s="674"/>
      <c r="V1428" s="614"/>
      <c r="W1428" s="614"/>
      <c r="X1428" s="614"/>
      <c r="Y1428" s="614"/>
      <c r="Z1428" s="614"/>
      <c r="AA1428" s="614"/>
      <c r="AB1428" s="614"/>
    </row>
    <row r="1429" spans="3:28">
      <c r="C1429" s="793"/>
      <c r="D1429" s="671"/>
      <c r="E1429" s="671"/>
      <c r="F1429" s="671"/>
      <c r="G1429" s="673"/>
      <c r="H1429" s="614"/>
      <c r="I1429" s="614"/>
      <c r="J1429" s="614"/>
      <c r="K1429" s="614"/>
      <c r="L1429" s="614"/>
      <c r="M1429" s="614"/>
      <c r="N1429" s="614"/>
      <c r="O1429" s="614"/>
      <c r="P1429" s="614"/>
      <c r="Q1429" s="614"/>
      <c r="R1429" s="614"/>
      <c r="S1429" s="614"/>
      <c r="T1429" s="614"/>
      <c r="U1429" s="674"/>
      <c r="V1429" s="614"/>
      <c r="W1429" s="614"/>
      <c r="X1429" s="614"/>
      <c r="Y1429" s="614"/>
      <c r="Z1429" s="614"/>
      <c r="AA1429" s="614"/>
      <c r="AB1429" s="614"/>
    </row>
    <row r="1430" spans="3:28">
      <c r="C1430" s="793"/>
      <c r="D1430" s="671"/>
      <c r="E1430" s="671"/>
      <c r="F1430" s="671"/>
      <c r="G1430" s="673"/>
      <c r="H1430" s="614"/>
      <c r="I1430" s="614"/>
      <c r="J1430" s="614"/>
      <c r="K1430" s="614"/>
      <c r="L1430" s="614"/>
      <c r="M1430" s="614"/>
      <c r="N1430" s="614"/>
      <c r="O1430" s="614"/>
      <c r="P1430" s="614"/>
      <c r="Q1430" s="614"/>
      <c r="R1430" s="614"/>
      <c r="S1430" s="614"/>
      <c r="T1430" s="614"/>
      <c r="U1430" s="674"/>
      <c r="V1430" s="614"/>
      <c r="W1430" s="614"/>
      <c r="X1430" s="614"/>
      <c r="Y1430" s="614"/>
      <c r="Z1430" s="614"/>
      <c r="AA1430" s="614"/>
      <c r="AB1430" s="614"/>
    </row>
    <row r="1431" spans="3:28">
      <c r="C1431" s="793"/>
      <c r="D1431" s="671"/>
      <c r="E1431" s="671"/>
      <c r="F1431" s="671"/>
      <c r="G1431" s="673"/>
      <c r="H1431" s="614"/>
      <c r="I1431" s="614"/>
      <c r="J1431" s="614"/>
      <c r="K1431" s="614"/>
      <c r="L1431" s="614"/>
      <c r="M1431" s="614"/>
      <c r="N1431" s="614"/>
      <c r="O1431" s="614"/>
      <c r="P1431" s="614"/>
      <c r="Q1431" s="614"/>
      <c r="R1431" s="614"/>
      <c r="S1431" s="614"/>
      <c r="T1431" s="614"/>
      <c r="U1431" s="674"/>
      <c r="V1431" s="614"/>
      <c r="W1431" s="614"/>
      <c r="X1431" s="614"/>
      <c r="Y1431" s="614"/>
      <c r="Z1431" s="614"/>
      <c r="AA1431" s="614"/>
      <c r="AB1431" s="614"/>
    </row>
    <row r="1432" spans="3:28">
      <c r="C1432" s="793"/>
      <c r="D1432" s="671"/>
      <c r="E1432" s="671"/>
      <c r="F1432" s="671"/>
      <c r="G1432" s="673"/>
      <c r="H1432" s="614"/>
      <c r="I1432" s="614"/>
      <c r="J1432" s="614"/>
      <c r="K1432" s="614"/>
      <c r="L1432" s="614"/>
      <c r="M1432" s="614"/>
      <c r="N1432" s="614"/>
      <c r="O1432" s="614"/>
      <c r="P1432" s="614"/>
      <c r="Q1432" s="614"/>
      <c r="R1432" s="614"/>
      <c r="S1432" s="614"/>
      <c r="T1432" s="614"/>
      <c r="U1432" s="674"/>
      <c r="V1432" s="614"/>
      <c r="W1432" s="614"/>
      <c r="X1432" s="614"/>
      <c r="Y1432" s="614"/>
      <c r="Z1432" s="614"/>
      <c r="AA1432" s="614"/>
      <c r="AB1432" s="614"/>
    </row>
    <row r="1433" spans="3:28">
      <c r="C1433" s="793"/>
      <c r="D1433" s="671"/>
      <c r="E1433" s="671"/>
      <c r="F1433" s="671"/>
      <c r="G1433" s="673"/>
      <c r="H1433" s="614"/>
      <c r="I1433" s="614"/>
      <c r="J1433" s="614"/>
      <c r="K1433" s="614"/>
      <c r="L1433" s="614"/>
      <c r="M1433" s="614"/>
      <c r="N1433" s="614"/>
      <c r="O1433" s="614"/>
      <c r="P1433" s="614"/>
      <c r="Q1433" s="614"/>
      <c r="R1433" s="614"/>
      <c r="S1433" s="614"/>
      <c r="T1433" s="614"/>
      <c r="U1433" s="674"/>
      <c r="V1433" s="614"/>
      <c r="W1433" s="614"/>
      <c r="X1433" s="614"/>
      <c r="Y1433" s="614"/>
      <c r="Z1433" s="614"/>
      <c r="AA1433" s="614"/>
      <c r="AB1433" s="614"/>
    </row>
    <row r="1434" spans="3:28">
      <c r="C1434" s="793"/>
      <c r="D1434" s="671"/>
      <c r="E1434" s="671"/>
      <c r="F1434" s="671"/>
      <c r="G1434" s="673"/>
      <c r="H1434" s="614"/>
      <c r="I1434" s="614"/>
      <c r="J1434" s="614"/>
      <c r="K1434" s="614"/>
      <c r="L1434" s="614"/>
      <c r="M1434" s="614"/>
      <c r="N1434" s="614"/>
      <c r="O1434" s="614"/>
      <c r="P1434" s="614"/>
      <c r="Q1434" s="614"/>
      <c r="R1434" s="614"/>
      <c r="S1434" s="614"/>
      <c r="T1434" s="614"/>
      <c r="U1434" s="674"/>
      <c r="V1434" s="614"/>
      <c r="W1434" s="614"/>
      <c r="X1434" s="614"/>
      <c r="Y1434" s="614"/>
      <c r="Z1434" s="614"/>
      <c r="AA1434" s="614"/>
      <c r="AB1434" s="614"/>
    </row>
    <row r="1435" spans="3:28">
      <c r="C1435" s="793"/>
      <c r="D1435" s="671"/>
      <c r="E1435" s="671"/>
      <c r="F1435" s="671"/>
      <c r="G1435" s="673"/>
      <c r="H1435" s="614"/>
      <c r="I1435" s="614"/>
      <c r="J1435" s="614"/>
      <c r="K1435" s="614"/>
      <c r="L1435" s="614"/>
      <c r="M1435" s="614"/>
      <c r="N1435" s="614"/>
      <c r="O1435" s="614"/>
      <c r="P1435" s="614"/>
      <c r="Q1435" s="614"/>
      <c r="R1435" s="614"/>
      <c r="S1435" s="614"/>
      <c r="T1435" s="614"/>
      <c r="U1435" s="674"/>
      <c r="V1435" s="614"/>
      <c r="W1435" s="614"/>
      <c r="X1435" s="614"/>
      <c r="Y1435" s="614"/>
      <c r="Z1435" s="614"/>
      <c r="AA1435" s="614"/>
      <c r="AB1435" s="614"/>
    </row>
    <row r="1436" spans="3:28">
      <c r="C1436" s="793"/>
      <c r="D1436" s="671"/>
      <c r="E1436" s="671"/>
      <c r="F1436" s="671"/>
      <c r="G1436" s="673"/>
      <c r="H1436" s="614"/>
      <c r="I1436" s="614"/>
      <c r="J1436" s="614"/>
      <c r="K1436" s="614"/>
      <c r="L1436" s="614"/>
      <c r="M1436" s="614"/>
      <c r="N1436" s="614"/>
      <c r="O1436" s="614"/>
      <c r="P1436" s="614"/>
      <c r="Q1436" s="614"/>
      <c r="R1436" s="614"/>
      <c r="S1436" s="614"/>
      <c r="T1436" s="614"/>
      <c r="U1436" s="674"/>
      <c r="V1436" s="614"/>
      <c r="W1436" s="614"/>
      <c r="X1436" s="614"/>
      <c r="Y1436" s="614"/>
      <c r="Z1436" s="614"/>
      <c r="AA1436" s="614"/>
      <c r="AB1436" s="614"/>
    </row>
    <row r="1437" spans="3:28">
      <c r="C1437" s="793"/>
      <c r="D1437" s="671"/>
      <c r="E1437" s="671"/>
      <c r="F1437" s="671"/>
      <c r="G1437" s="673"/>
      <c r="H1437" s="614"/>
      <c r="I1437" s="614"/>
      <c r="J1437" s="614"/>
      <c r="K1437" s="614"/>
      <c r="L1437" s="614"/>
      <c r="M1437" s="614"/>
      <c r="N1437" s="614"/>
      <c r="O1437" s="614"/>
      <c r="P1437" s="614"/>
      <c r="Q1437" s="614"/>
      <c r="R1437" s="614"/>
      <c r="S1437" s="614"/>
      <c r="T1437" s="614"/>
      <c r="U1437" s="674"/>
      <c r="V1437" s="614"/>
      <c r="W1437" s="614"/>
      <c r="X1437" s="614"/>
      <c r="Y1437" s="614"/>
      <c r="Z1437" s="614"/>
      <c r="AA1437" s="614"/>
      <c r="AB1437" s="614"/>
    </row>
    <row r="1438" spans="3:28">
      <c r="C1438" s="793"/>
      <c r="D1438" s="671"/>
      <c r="E1438" s="671"/>
      <c r="F1438" s="671"/>
      <c r="G1438" s="673"/>
      <c r="H1438" s="614"/>
      <c r="I1438" s="614"/>
      <c r="J1438" s="614"/>
      <c r="K1438" s="614"/>
      <c r="L1438" s="614"/>
      <c r="M1438" s="614"/>
      <c r="N1438" s="614"/>
      <c r="O1438" s="614"/>
      <c r="P1438" s="614"/>
      <c r="Q1438" s="614"/>
      <c r="R1438" s="614"/>
      <c r="S1438" s="614"/>
      <c r="T1438" s="614"/>
      <c r="U1438" s="674"/>
      <c r="V1438" s="614"/>
      <c r="W1438" s="614"/>
      <c r="X1438" s="614"/>
      <c r="Y1438" s="614"/>
      <c r="Z1438" s="614"/>
      <c r="AA1438" s="614"/>
      <c r="AB1438" s="614"/>
    </row>
    <row r="1439" spans="3:28">
      <c r="C1439" s="793"/>
      <c r="D1439" s="671"/>
      <c r="E1439" s="671"/>
      <c r="F1439" s="671"/>
      <c r="G1439" s="673"/>
      <c r="H1439" s="614"/>
      <c r="I1439" s="614"/>
      <c r="J1439" s="614"/>
      <c r="K1439" s="614"/>
      <c r="L1439" s="614"/>
      <c r="M1439" s="614"/>
      <c r="N1439" s="614"/>
      <c r="O1439" s="614"/>
      <c r="P1439" s="614"/>
      <c r="Q1439" s="614"/>
      <c r="R1439" s="614"/>
      <c r="S1439" s="614"/>
      <c r="T1439" s="614"/>
      <c r="U1439" s="674"/>
      <c r="V1439" s="614"/>
      <c r="W1439" s="614"/>
      <c r="X1439" s="614"/>
      <c r="Y1439" s="614"/>
      <c r="Z1439" s="614"/>
      <c r="AA1439" s="614"/>
      <c r="AB1439" s="614"/>
    </row>
    <row r="1440" spans="3:28">
      <c r="C1440" s="793"/>
      <c r="D1440" s="671"/>
      <c r="E1440" s="671"/>
      <c r="F1440" s="671"/>
      <c r="G1440" s="673"/>
      <c r="H1440" s="614"/>
      <c r="I1440" s="614"/>
      <c r="J1440" s="614"/>
      <c r="K1440" s="614"/>
      <c r="L1440" s="614"/>
      <c r="M1440" s="614"/>
      <c r="N1440" s="614"/>
      <c r="O1440" s="614"/>
      <c r="P1440" s="614"/>
      <c r="Q1440" s="614"/>
      <c r="R1440" s="614"/>
      <c r="S1440" s="614"/>
      <c r="T1440" s="614"/>
      <c r="U1440" s="674"/>
      <c r="V1440" s="614"/>
      <c r="W1440" s="614"/>
      <c r="X1440" s="614"/>
      <c r="Y1440" s="614"/>
      <c r="Z1440" s="614"/>
      <c r="AA1440" s="614"/>
      <c r="AB1440" s="614"/>
    </row>
    <row r="1441" spans="3:28">
      <c r="C1441" s="793"/>
      <c r="D1441" s="671"/>
      <c r="E1441" s="671"/>
      <c r="F1441" s="671"/>
      <c r="G1441" s="673"/>
      <c r="H1441" s="614"/>
      <c r="I1441" s="614"/>
      <c r="J1441" s="614"/>
      <c r="K1441" s="614"/>
      <c r="L1441" s="614"/>
      <c r="M1441" s="614"/>
      <c r="N1441" s="614"/>
      <c r="O1441" s="614"/>
      <c r="P1441" s="614"/>
      <c r="Q1441" s="614"/>
      <c r="R1441" s="614"/>
      <c r="S1441" s="614"/>
      <c r="T1441" s="614"/>
      <c r="U1441" s="674"/>
      <c r="V1441" s="614"/>
      <c r="W1441" s="614"/>
      <c r="X1441" s="614"/>
      <c r="Y1441" s="614"/>
      <c r="Z1441" s="614"/>
      <c r="AA1441" s="614"/>
      <c r="AB1441" s="614"/>
    </row>
    <row r="1442" spans="3:28">
      <c r="C1442" s="793"/>
      <c r="D1442" s="671"/>
      <c r="E1442" s="671"/>
      <c r="F1442" s="671"/>
      <c r="G1442" s="673"/>
      <c r="H1442" s="614"/>
      <c r="I1442" s="614"/>
      <c r="J1442" s="614"/>
      <c r="K1442" s="614"/>
      <c r="L1442" s="614"/>
      <c r="M1442" s="614"/>
      <c r="N1442" s="614"/>
      <c r="O1442" s="614"/>
      <c r="P1442" s="614"/>
      <c r="Q1442" s="614"/>
      <c r="R1442" s="614"/>
      <c r="S1442" s="614"/>
      <c r="T1442" s="614"/>
      <c r="U1442" s="674"/>
      <c r="V1442" s="614"/>
      <c r="W1442" s="614"/>
      <c r="X1442" s="614"/>
      <c r="Y1442" s="614"/>
      <c r="Z1442" s="614"/>
      <c r="AA1442" s="614"/>
      <c r="AB1442" s="614"/>
    </row>
    <row r="1443" spans="3:28">
      <c r="C1443" s="793"/>
      <c r="D1443" s="671"/>
      <c r="E1443" s="671"/>
      <c r="F1443" s="671"/>
      <c r="G1443" s="673"/>
      <c r="H1443" s="614"/>
      <c r="I1443" s="614"/>
      <c r="J1443" s="614"/>
      <c r="K1443" s="614"/>
      <c r="L1443" s="614"/>
      <c r="M1443" s="614"/>
      <c r="N1443" s="614"/>
      <c r="O1443" s="614"/>
      <c r="P1443" s="614"/>
      <c r="Q1443" s="614"/>
      <c r="R1443" s="614"/>
      <c r="S1443" s="614"/>
      <c r="T1443" s="614"/>
      <c r="U1443" s="674"/>
      <c r="V1443" s="614"/>
      <c r="W1443" s="614"/>
      <c r="X1443" s="614"/>
      <c r="Y1443" s="614"/>
      <c r="Z1443" s="614"/>
      <c r="AA1443" s="614"/>
      <c r="AB1443" s="614"/>
    </row>
    <row r="1444" spans="3:28">
      <c r="C1444" s="793"/>
      <c r="D1444" s="671"/>
      <c r="E1444" s="671"/>
      <c r="F1444" s="671"/>
      <c r="G1444" s="673"/>
      <c r="H1444" s="614"/>
      <c r="I1444" s="614"/>
      <c r="J1444" s="614"/>
      <c r="K1444" s="614"/>
      <c r="L1444" s="614"/>
      <c r="M1444" s="614"/>
      <c r="N1444" s="614"/>
      <c r="O1444" s="614"/>
      <c r="P1444" s="614"/>
      <c r="Q1444" s="614"/>
      <c r="R1444" s="614"/>
      <c r="S1444" s="614"/>
      <c r="T1444" s="614"/>
      <c r="U1444" s="674"/>
      <c r="V1444" s="614"/>
      <c r="W1444" s="614"/>
      <c r="X1444" s="614"/>
      <c r="Y1444" s="614"/>
      <c r="Z1444" s="614"/>
      <c r="AA1444" s="614"/>
      <c r="AB1444" s="614"/>
    </row>
    <row r="1445" spans="3:28">
      <c r="C1445" s="793"/>
      <c r="D1445" s="671"/>
      <c r="E1445" s="671"/>
      <c r="F1445" s="671"/>
      <c r="G1445" s="673"/>
      <c r="H1445" s="614"/>
      <c r="I1445" s="614"/>
      <c r="J1445" s="614"/>
      <c r="K1445" s="614"/>
      <c r="L1445" s="614"/>
      <c r="M1445" s="614"/>
      <c r="N1445" s="614"/>
      <c r="O1445" s="614"/>
      <c r="P1445" s="614"/>
      <c r="Q1445" s="614"/>
      <c r="R1445" s="614"/>
      <c r="S1445" s="614"/>
      <c r="T1445" s="614"/>
      <c r="U1445" s="674"/>
      <c r="V1445" s="614"/>
      <c r="W1445" s="614"/>
      <c r="X1445" s="614"/>
      <c r="Y1445" s="614"/>
      <c r="Z1445" s="614"/>
      <c r="AA1445" s="614"/>
      <c r="AB1445" s="614"/>
    </row>
    <row r="1446" spans="3:28">
      <c r="C1446" s="793"/>
      <c r="D1446" s="671"/>
      <c r="E1446" s="671"/>
      <c r="F1446" s="671"/>
      <c r="G1446" s="673"/>
      <c r="H1446" s="614"/>
      <c r="I1446" s="614"/>
      <c r="J1446" s="614"/>
      <c r="K1446" s="614"/>
      <c r="L1446" s="614"/>
      <c r="M1446" s="614"/>
      <c r="N1446" s="614"/>
      <c r="O1446" s="614"/>
      <c r="P1446" s="614"/>
      <c r="Q1446" s="614"/>
      <c r="R1446" s="614"/>
      <c r="S1446" s="614"/>
      <c r="T1446" s="614"/>
      <c r="U1446" s="674"/>
      <c r="V1446" s="614"/>
      <c r="W1446" s="614"/>
      <c r="X1446" s="614"/>
      <c r="Y1446" s="614"/>
      <c r="Z1446" s="614"/>
      <c r="AA1446" s="614"/>
      <c r="AB1446" s="614"/>
    </row>
    <row r="1447" spans="3:28">
      <c r="C1447" s="793"/>
      <c r="D1447" s="671"/>
      <c r="E1447" s="671"/>
      <c r="F1447" s="671"/>
      <c r="G1447" s="673"/>
      <c r="H1447" s="614"/>
      <c r="I1447" s="614"/>
      <c r="J1447" s="614"/>
      <c r="K1447" s="614"/>
      <c r="L1447" s="614"/>
      <c r="M1447" s="614"/>
      <c r="N1447" s="614"/>
      <c r="O1447" s="614"/>
      <c r="P1447" s="614"/>
      <c r="Q1447" s="614"/>
      <c r="R1447" s="614"/>
      <c r="S1447" s="614"/>
      <c r="T1447" s="614"/>
      <c r="U1447" s="674"/>
      <c r="V1447" s="614"/>
      <c r="W1447" s="614"/>
      <c r="X1447" s="614"/>
      <c r="Y1447" s="614"/>
      <c r="Z1447" s="614"/>
      <c r="AA1447" s="614"/>
      <c r="AB1447" s="614"/>
    </row>
    <row r="1448" spans="3:28">
      <c r="C1448" s="793"/>
      <c r="D1448" s="671"/>
      <c r="E1448" s="671"/>
      <c r="F1448" s="671"/>
      <c r="G1448" s="673"/>
      <c r="H1448" s="614"/>
      <c r="I1448" s="614"/>
      <c r="J1448" s="614"/>
      <c r="K1448" s="614"/>
      <c r="L1448" s="614"/>
      <c r="M1448" s="614"/>
      <c r="N1448" s="614"/>
      <c r="O1448" s="614"/>
      <c r="P1448" s="614"/>
      <c r="Q1448" s="614"/>
      <c r="R1448" s="614"/>
      <c r="S1448" s="614"/>
      <c r="T1448" s="614"/>
      <c r="U1448" s="674"/>
      <c r="V1448" s="614"/>
      <c r="W1448" s="614"/>
      <c r="X1448" s="614"/>
      <c r="Y1448" s="614"/>
      <c r="Z1448" s="614"/>
      <c r="AA1448" s="614"/>
      <c r="AB1448" s="614"/>
    </row>
    <row r="1449" spans="3:28">
      <c r="C1449" s="793"/>
      <c r="D1449" s="671"/>
      <c r="E1449" s="671"/>
      <c r="F1449" s="671"/>
      <c r="G1449" s="673"/>
      <c r="H1449" s="614"/>
      <c r="I1449" s="614"/>
      <c r="J1449" s="614"/>
      <c r="K1449" s="614"/>
      <c r="L1449" s="614"/>
      <c r="M1449" s="614"/>
      <c r="N1449" s="614"/>
      <c r="O1449" s="614"/>
      <c r="P1449" s="614"/>
      <c r="Q1449" s="614"/>
      <c r="R1449" s="614"/>
      <c r="S1449" s="614"/>
      <c r="T1449" s="614"/>
      <c r="U1449" s="674"/>
      <c r="V1449" s="614"/>
      <c r="W1449" s="614"/>
      <c r="X1449" s="614"/>
      <c r="Y1449" s="614"/>
      <c r="Z1449" s="614"/>
      <c r="AA1449" s="614"/>
      <c r="AB1449" s="614"/>
    </row>
    <row r="1450" spans="3:28">
      <c r="C1450" s="793"/>
      <c r="D1450" s="671"/>
      <c r="E1450" s="671"/>
      <c r="F1450" s="671"/>
      <c r="G1450" s="673"/>
      <c r="H1450" s="614"/>
      <c r="I1450" s="614"/>
      <c r="J1450" s="614"/>
      <c r="K1450" s="614"/>
      <c r="L1450" s="614"/>
      <c r="M1450" s="614"/>
      <c r="N1450" s="614"/>
      <c r="O1450" s="614"/>
      <c r="P1450" s="614"/>
      <c r="Q1450" s="614"/>
      <c r="R1450" s="614"/>
      <c r="S1450" s="614"/>
      <c r="T1450" s="614"/>
      <c r="U1450" s="674"/>
      <c r="V1450" s="614"/>
      <c r="W1450" s="614"/>
      <c r="X1450" s="614"/>
      <c r="Y1450" s="614"/>
      <c r="Z1450" s="614"/>
      <c r="AA1450" s="614"/>
      <c r="AB1450" s="614"/>
    </row>
    <row r="1451" spans="3:28">
      <c r="C1451" s="793"/>
      <c r="D1451" s="671"/>
      <c r="E1451" s="671"/>
      <c r="F1451" s="671"/>
      <c r="G1451" s="673"/>
      <c r="H1451" s="614"/>
      <c r="I1451" s="614"/>
      <c r="J1451" s="614"/>
      <c r="K1451" s="614"/>
      <c r="L1451" s="614"/>
      <c r="M1451" s="614"/>
      <c r="N1451" s="614"/>
      <c r="O1451" s="614"/>
      <c r="P1451" s="614"/>
      <c r="Q1451" s="614"/>
      <c r="R1451" s="614"/>
      <c r="S1451" s="614"/>
      <c r="T1451" s="614"/>
      <c r="U1451" s="674"/>
      <c r="V1451" s="614"/>
      <c r="W1451" s="614"/>
      <c r="X1451" s="614"/>
      <c r="Y1451" s="614"/>
      <c r="Z1451" s="614"/>
      <c r="AA1451" s="614"/>
      <c r="AB1451" s="614"/>
    </row>
    <row r="1452" spans="3:28">
      <c r="C1452" s="793"/>
      <c r="D1452" s="671"/>
      <c r="E1452" s="671"/>
      <c r="F1452" s="671"/>
      <c r="G1452" s="673"/>
      <c r="H1452" s="614"/>
      <c r="I1452" s="614"/>
      <c r="J1452" s="614"/>
      <c r="K1452" s="614"/>
      <c r="L1452" s="614"/>
      <c r="M1452" s="614"/>
      <c r="N1452" s="614"/>
      <c r="O1452" s="614"/>
      <c r="P1452" s="614"/>
      <c r="Q1452" s="614"/>
      <c r="R1452" s="614"/>
      <c r="S1452" s="614"/>
      <c r="T1452" s="614"/>
      <c r="U1452" s="674"/>
      <c r="V1452" s="614"/>
      <c r="W1452" s="614"/>
      <c r="X1452" s="614"/>
      <c r="Y1452" s="614"/>
      <c r="Z1452" s="614"/>
      <c r="AA1452" s="614"/>
      <c r="AB1452" s="614"/>
    </row>
    <row r="1453" spans="3:28">
      <c r="C1453" s="793"/>
      <c r="D1453" s="671"/>
      <c r="E1453" s="671"/>
      <c r="F1453" s="671"/>
      <c r="G1453" s="673"/>
      <c r="H1453" s="614"/>
      <c r="I1453" s="614"/>
      <c r="J1453" s="614"/>
      <c r="K1453" s="614"/>
      <c r="L1453" s="614"/>
      <c r="M1453" s="614"/>
      <c r="N1453" s="614"/>
      <c r="O1453" s="614"/>
      <c r="P1453" s="614"/>
      <c r="Q1453" s="614"/>
      <c r="R1453" s="614"/>
      <c r="S1453" s="614"/>
      <c r="T1453" s="614"/>
      <c r="U1453" s="674"/>
      <c r="V1453" s="614"/>
      <c r="W1453" s="614"/>
      <c r="X1453" s="614"/>
      <c r="Y1453" s="614"/>
      <c r="Z1453" s="614"/>
      <c r="AA1453" s="614"/>
      <c r="AB1453" s="614"/>
    </row>
    <row r="1454" spans="3:28">
      <c r="C1454" s="793"/>
      <c r="D1454" s="671"/>
      <c r="E1454" s="671"/>
      <c r="F1454" s="671"/>
      <c r="G1454" s="673"/>
      <c r="H1454" s="614"/>
      <c r="I1454" s="614"/>
      <c r="J1454" s="614"/>
      <c r="K1454" s="614"/>
      <c r="L1454" s="614"/>
      <c r="M1454" s="614"/>
      <c r="N1454" s="614"/>
      <c r="O1454" s="614"/>
      <c r="P1454" s="614"/>
      <c r="Q1454" s="614"/>
      <c r="R1454" s="614"/>
      <c r="S1454" s="614"/>
      <c r="T1454" s="614"/>
      <c r="U1454" s="674"/>
      <c r="V1454" s="614"/>
      <c r="W1454" s="614"/>
      <c r="X1454" s="614"/>
      <c r="Y1454" s="614"/>
      <c r="Z1454" s="614"/>
      <c r="AA1454" s="614"/>
      <c r="AB1454" s="614"/>
    </row>
    <row r="1455" spans="3:28">
      <c r="C1455" s="793"/>
      <c r="D1455" s="671"/>
      <c r="E1455" s="671"/>
      <c r="F1455" s="671"/>
      <c r="G1455" s="673"/>
      <c r="H1455" s="614"/>
      <c r="I1455" s="614"/>
      <c r="J1455" s="614"/>
      <c r="K1455" s="614"/>
      <c r="L1455" s="614"/>
      <c r="M1455" s="614"/>
      <c r="N1455" s="614"/>
      <c r="O1455" s="614"/>
      <c r="P1455" s="614"/>
      <c r="Q1455" s="614"/>
      <c r="R1455" s="614"/>
      <c r="S1455" s="614"/>
      <c r="T1455" s="614"/>
      <c r="U1455" s="674"/>
      <c r="V1455" s="614"/>
      <c r="W1455" s="614"/>
      <c r="X1455" s="614"/>
      <c r="Y1455" s="614"/>
      <c r="Z1455" s="614"/>
      <c r="AA1455" s="614"/>
      <c r="AB1455" s="614"/>
    </row>
    <row r="1456" spans="3:28">
      <c r="C1456" s="793"/>
      <c r="D1456" s="671"/>
      <c r="E1456" s="671"/>
      <c r="F1456" s="671"/>
      <c r="G1456" s="673"/>
      <c r="H1456" s="614"/>
      <c r="I1456" s="614"/>
      <c r="J1456" s="614"/>
      <c r="K1456" s="614"/>
      <c r="L1456" s="614"/>
      <c r="M1456" s="614"/>
      <c r="N1456" s="614"/>
      <c r="O1456" s="614"/>
      <c r="P1456" s="614"/>
      <c r="Q1456" s="614"/>
      <c r="R1456" s="614"/>
      <c r="S1456" s="614"/>
      <c r="T1456" s="614"/>
      <c r="U1456" s="674"/>
      <c r="V1456" s="614"/>
      <c r="W1456" s="614"/>
      <c r="X1456" s="614"/>
      <c r="Y1456" s="614"/>
      <c r="Z1456" s="614"/>
      <c r="AA1456" s="614"/>
      <c r="AB1456" s="614"/>
    </row>
    <row r="1457" spans="3:28">
      <c r="C1457" s="793"/>
      <c r="D1457" s="671"/>
      <c r="E1457" s="671"/>
      <c r="F1457" s="671"/>
      <c r="G1457" s="673"/>
      <c r="H1457" s="614"/>
      <c r="I1457" s="614"/>
      <c r="J1457" s="614"/>
      <c r="K1457" s="614"/>
      <c r="L1457" s="614"/>
      <c r="M1457" s="614"/>
      <c r="N1457" s="614"/>
      <c r="O1457" s="614"/>
      <c r="P1457" s="614"/>
      <c r="Q1457" s="614"/>
      <c r="R1457" s="614"/>
      <c r="S1457" s="614"/>
      <c r="T1457" s="614"/>
      <c r="U1457" s="674"/>
      <c r="V1457" s="614"/>
      <c r="W1457" s="614"/>
      <c r="X1457" s="614"/>
      <c r="Y1457" s="614"/>
      <c r="Z1457" s="614"/>
      <c r="AA1457" s="614"/>
      <c r="AB1457" s="614"/>
    </row>
    <row r="1458" spans="3:28">
      <c r="C1458" s="793"/>
      <c r="D1458" s="671"/>
      <c r="E1458" s="671"/>
      <c r="F1458" s="671"/>
      <c r="G1458" s="673"/>
      <c r="H1458" s="614"/>
      <c r="I1458" s="614"/>
      <c r="J1458" s="614"/>
      <c r="K1458" s="614"/>
      <c r="L1458" s="614"/>
      <c r="M1458" s="614"/>
      <c r="N1458" s="614"/>
      <c r="O1458" s="614"/>
      <c r="P1458" s="614"/>
      <c r="Q1458" s="614"/>
      <c r="R1458" s="614"/>
      <c r="S1458" s="614"/>
      <c r="T1458" s="614"/>
      <c r="U1458" s="674"/>
      <c r="V1458" s="614"/>
      <c r="W1458" s="614"/>
      <c r="X1458" s="614"/>
      <c r="Y1458" s="614"/>
      <c r="Z1458" s="614"/>
      <c r="AA1458" s="614"/>
      <c r="AB1458" s="614"/>
    </row>
    <row r="1459" spans="3:28">
      <c r="C1459" s="793"/>
      <c r="D1459" s="671"/>
      <c r="E1459" s="671"/>
      <c r="F1459" s="671"/>
      <c r="G1459" s="673"/>
      <c r="H1459" s="614"/>
      <c r="I1459" s="614"/>
      <c r="J1459" s="614"/>
      <c r="K1459" s="614"/>
      <c r="L1459" s="614"/>
      <c r="M1459" s="614"/>
      <c r="N1459" s="614"/>
      <c r="O1459" s="614"/>
      <c r="P1459" s="614"/>
      <c r="Q1459" s="614"/>
      <c r="R1459" s="614"/>
      <c r="S1459" s="614"/>
      <c r="T1459" s="614"/>
      <c r="U1459" s="674"/>
      <c r="V1459" s="614"/>
      <c r="W1459" s="614"/>
      <c r="X1459" s="614"/>
      <c r="Y1459" s="614"/>
      <c r="Z1459" s="614"/>
      <c r="AA1459" s="614"/>
      <c r="AB1459" s="614"/>
    </row>
    <row r="1460" spans="3:28">
      <c r="C1460" s="793"/>
      <c r="D1460" s="671"/>
      <c r="E1460" s="671"/>
      <c r="F1460" s="671"/>
      <c r="G1460" s="673"/>
      <c r="H1460" s="614"/>
      <c r="I1460" s="614"/>
      <c r="J1460" s="614"/>
      <c r="K1460" s="614"/>
      <c r="L1460" s="614"/>
      <c r="M1460" s="614"/>
      <c r="N1460" s="614"/>
      <c r="O1460" s="614"/>
      <c r="P1460" s="614"/>
      <c r="Q1460" s="614"/>
      <c r="R1460" s="614"/>
      <c r="S1460" s="614"/>
      <c r="T1460" s="614"/>
      <c r="U1460" s="674"/>
      <c r="V1460" s="614"/>
      <c r="W1460" s="614"/>
      <c r="X1460" s="614"/>
      <c r="Y1460" s="614"/>
      <c r="Z1460" s="614"/>
      <c r="AA1460" s="614"/>
      <c r="AB1460" s="614"/>
    </row>
    <row r="1461" spans="3:28">
      <c r="C1461" s="793"/>
      <c r="D1461" s="671"/>
      <c r="E1461" s="671"/>
      <c r="F1461" s="671"/>
      <c r="G1461" s="673"/>
      <c r="H1461" s="614"/>
      <c r="I1461" s="614"/>
      <c r="J1461" s="614"/>
      <c r="K1461" s="614"/>
      <c r="L1461" s="614"/>
      <c r="M1461" s="614"/>
      <c r="N1461" s="614"/>
      <c r="O1461" s="614"/>
      <c r="P1461" s="614"/>
      <c r="Q1461" s="614"/>
      <c r="R1461" s="614"/>
      <c r="S1461" s="614"/>
      <c r="T1461" s="614"/>
      <c r="U1461" s="674"/>
      <c r="V1461" s="614"/>
      <c r="W1461" s="614"/>
      <c r="X1461" s="614"/>
      <c r="Y1461" s="614"/>
      <c r="Z1461" s="614"/>
      <c r="AA1461" s="614"/>
      <c r="AB1461" s="614"/>
    </row>
    <row r="1462" spans="3:28">
      <c r="C1462" s="793"/>
      <c r="D1462" s="671"/>
      <c r="E1462" s="671"/>
      <c r="F1462" s="671"/>
      <c r="G1462" s="673"/>
      <c r="H1462" s="614"/>
      <c r="I1462" s="614"/>
      <c r="J1462" s="614"/>
      <c r="K1462" s="614"/>
      <c r="L1462" s="614"/>
      <c r="M1462" s="614"/>
      <c r="N1462" s="614"/>
      <c r="O1462" s="614"/>
      <c r="P1462" s="614"/>
      <c r="Q1462" s="614"/>
      <c r="R1462" s="614"/>
      <c r="S1462" s="614"/>
      <c r="T1462" s="614"/>
      <c r="U1462" s="674"/>
      <c r="V1462" s="614"/>
      <c r="W1462" s="614"/>
      <c r="X1462" s="614"/>
      <c r="Y1462" s="614"/>
      <c r="Z1462" s="614"/>
      <c r="AA1462" s="614"/>
      <c r="AB1462" s="614"/>
    </row>
    <row r="1463" spans="3:28">
      <c r="C1463" s="793"/>
      <c r="D1463" s="671"/>
      <c r="E1463" s="671"/>
      <c r="F1463" s="671"/>
      <c r="G1463" s="673"/>
      <c r="H1463" s="614"/>
      <c r="I1463" s="614"/>
      <c r="J1463" s="614"/>
      <c r="K1463" s="614"/>
      <c r="L1463" s="614"/>
      <c r="M1463" s="614"/>
      <c r="N1463" s="614"/>
      <c r="O1463" s="614"/>
      <c r="P1463" s="614"/>
      <c r="Q1463" s="614"/>
      <c r="R1463" s="614"/>
      <c r="S1463" s="614"/>
      <c r="T1463" s="614"/>
      <c r="U1463" s="674"/>
      <c r="V1463" s="614"/>
      <c r="W1463" s="614"/>
      <c r="X1463" s="614"/>
      <c r="Y1463" s="614"/>
      <c r="Z1463" s="614"/>
      <c r="AA1463" s="614"/>
      <c r="AB1463" s="614"/>
    </row>
    <row r="1464" spans="3:28">
      <c r="C1464" s="793"/>
      <c r="D1464" s="671"/>
      <c r="E1464" s="671"/>
      <c r="F1464" s="671"/>
      <c r="G1464" s="673"/>
      <c r="H1464" s="614"/>
      <c r="I1464" s="614"/>
      <c r="J1464" s="614"/>
      <c r="K1464" s="614"/>
      <c r="L1464" s="614"/>
      <c r="M1464" s="614"/>
      <c r="N1464" s="614"/>
      <c r="O1464" s="614"/>
      <c r="P1464" s="614"/>
      <c r="Q1464" s="614"/>
      <c r="R1464" s="614"/>
      <c r="S1464" s="614"/>
      <c r="T1464" s="614"/>
      <c r="U1464" s="674"/>
      <c r="V1464" s="614"/>
      <c r="W1464" s="614"/>
      <c r="X1464" s="614"/>
      <c r="Y1464" s="614"/>
      <c r="Z1464" s="614"/>
      <c r="AA1464" s="614"/>
      <c r="AB1464" s="614"/>
    </row>
    <row r="1465" spans="3:28">
      <c r="C1465" s="793"/>
      <c r="D1465" s="671"/>
      <c r="E1465" s="671"/>
      <c r="F1465" s="671"/>
      <c r="G1465" s="673"/>
      <c r="H1465" s="614"/>
      <c r="I1465" s="614"/>
      <c r="J1465" s="614"/>
      <c r="K1465" s="614"/>
      <c r="L1465" s="614"/>
      <c r="M1465" s="614"/>
      <c r="N1465" s="614"/>
      <c r="O1465" s="614"/>
      <c r="P1465" s="614"/>
      <c r="Q1465" s="614"/>
      <c r="R1465" s="614"/>
      <c r="S1465" s="614"/>
      <c r="T1465" s="614"/>
      <c r="U1465" s="674"/>
      <c r="V1465" s="614"/>
      <c r="W1465" s="614"/>
      <c r="X1465" s="614"/>
      <c r="Y1465" s="614"/>
      <c r="Z1465" s="614"/>
      <c r="AA1465" s="614"/>
      <c r="AB1465" s="614"/>
    </row>
    <row r="1466" spans="3:28">
      <c r="C1466" s="793"/>
      <c r="D1466" s="671"/>
      <c r="E1466" s="671"/>
      <c r="F1466" s="671"/>
      <c r="G1466" s="673"/>
      <c r="H1466" s="614"/>
      <c r="I1466" s="614"/>
      <c r="J1466" s="614"/>
      <c r="K1466" s="614"/>
      <c r="L1466" s="614"/>
      <c r="M1466" s="614"/>
      <c r="N1466" s="614"/>
      <c r="O1466" s="614"/>
      <c r="P1466" s="614"/>
      <c r="Q1466" s="614"/>
      <c r="R1466" s="614"/>
      <c r="S1466" s="614"/>
      <c r="T1466" s="614"/>
      <c r="U1466" s="674"/>
      <c r="V1466" s="614"/>
      <c r="W1466" s="614"/>
      <c r="X1466" s="614"/>
      <c r="Y1466" s="614"/>
      <c r="Z1466" s="614"/>
      <c r="AA1466" s="614"/>
      <c r="AB1466" s="614"/>
    </row>
    <row r="1467" spans="3:28">
      <c r="C1467" s="793"/>
      <c r="D1467" s="671"/>
      <c r="E1467" s="671"/>
      <c r="F1467" s="671"/>
      <c r="G1467" s="673"/>
      <c r="H1467" s="614"/>
      <c r="I1467" s="614"/>
      <c r="J1467" s="614"/>
      <c r="K1467" s="614"/>
      <c r="L1467" s="614"/>
      <c r="M1467" s="614"/>
      <c r="N1467" s="614"/>
      <c r="O1467" s="614"/>
      <c r="P1467" s="614"/>
      <c r="Q1467" s="614"/>
      <c r="R1467" s="614"/>
      <c r="S1467" s="614"/>
      <c r="T1467" s="614"/>
      <c r="U1467" s="674"/>
      <c r="V1467" s="614"/>
      <c r="W1467" s="614"/>
      <c r="X1467" s="614"/>
      <c r="Y1467" s="614"/>
      <c r="Z1467" s="614"/>
      <c r="AA1467" s="614"/>
      <c r="AB1467" s="614"/>
    </row>
    <row r="1468" spans="3:28">
      <c r="C1468" s="793"/>
      <c r="D1468" s="671"/>
      <c r="E1468" s="671"/>
      <c r="F1468" s="671"/>
      <c r="G1468" s="673"/>
      <c r="H1468" s="614"/>
      <c r="I1468" s="614"/>
      <c r="J1468" s="614"/>
      <c r="K1468" s="614"/>
      <c r="L1468" s="614"/>
      <c r="M1468" s="614"/>
      <c r="N1468" s="614"/>
      <c r="O1468" s="614"/>
      <c r="P1468" s="614"/>
      <c r="Q1468" s="614"/>
      <c r="R1468" s="614"/>
      <c r="S1468" s="614"/>
      <c r="T1468" s="614"/>
      <c r="U1468" s="674"/>
      <c r="V1468" s="614"/>
      <c r="W1468" s="614"/>
      <c r="X1468" s="614"/>
      <c r="Y1468" s="614"/>
      <c r="Z1468" s="614"/>
      <c r="AA1468" s="614"/>
      <c r="AB1468" s="614"/>
    </row>
    <row r="1469" spans="3:28">
      <c r="C1469" s="793"/>
      <c r="D1469" s="671"/>
      <c r="E1469" s="671"/>
      <c r="F1469" s="671"/>
      <c r="G1469" s="673"/>
      <c r="H1469" s="614"/>
      <c r="I1469" s="614"/>
      <c r="J1469" s="614"/>
      <c r="K1469" s="614"/>
      <c r="L1469" s="614"/>
      <c r="M1469" s="614"/>
      <c r="N1469" s="614"/>
      <c r="O1469" s="614"/>
      <c r="P1469" s="614"/>
      <c r="Q1469" s="614"/>
      <c r="R1469" s="614"/>
      <c r="S1469" s="614"/>
      <c r="T1469" s="614"/>
      <c r="U1469" s="674"/>
      <c r="V1469" s="614"/>
      <c r="W1469" s="614"/>
      <c r="X1469" s="614"/>
      <c r="Y1469" s="614"/>
      <c r="Z1469" s="614"/>
      <c r="AA1469" s="614"/>
      <c r="AB1469" s="614"/>
    </row>
    <row r="1470" spans="3:28">
      <c r="C1470" s="793"/>
      <c r="D1470" s="671"/>
      <c r="E1470" s="671"/>
      <c r="F1470" s="671"/>
      <c r="G1470" s="673"/>
      <c r="H1470" s="614"/>
      <c r="I1470" s="614"/>
      <c r="J1470" s="614"/>
      <c r="K1470" s="614"/>
      <c r="L1470" s="614"/>
      <c r="M1470" s="614"/>
      <c r="N1470" s="614"/>
      <c r="O1470" s="614"/>
      <c r="P1470" s="614"/>
      <c r="Q1470" s="614"/>
      <c r="R1470" s="614"/>
      <c r="S1470" s="614"/>
      <c r="T1470" s="614"/>
      <c r="U1470" s="674"/>
      <c r="V1470" s="614"/>
      <c r="W1470" s="614"/>
      <c r="X1470" s="614"/>
      <c r="Y1470" s="614"/>
      <c r="Z1470" s="614"/>
      <c r="AA1470" s="614"/>
      <c r="AB1470" s="614"/>
    </row>
    <row r="1471" spans="3:28">
      <c r="C1471" s="793"/>
      <c r="D1471" s="671"/>
      <c r="E1471" s="671"/>
      <c r="F1471" s="671"/>
      <c r="G1471" s="673"/>
      <c r="H1471" s="614"/>
      <c r="I1471" s="614"/>
      <c r="J1471" s="614"/>
      <c r="K1471" s="614"/>
      <c r="L1471" s="614"/>
      <c r="M1471" s="614"/>
      <c r="N1471" s="614"/>
      <c r="O1471" s="614"/>
      <c r="P1471" s="614"/>
      <c r="Q1471" s="614"/>
      <c r="R1471" s="614"/>
      <c r="S1471" s="614"/>
      <c r="T1471" s="614"/>
      <c r="U1471" s="674"/>
      <c r="V1471" s="614"/>
      <c r="W1471" s="614"/>
      <c r="X1471" s="614"/>
      <c r="Y1471" s="614"/>
      <c r="Z1471" s="614"/>
      <c r="AA1471" s="614"/>
      <c r="AB1471" s="614"/>
    </row>
    <row r="1472" spans="3:28">
      <c r="C1472" s="793"/>
      <c r="D1472" s="671"/>
      <c r="E1472" s="671"/>
      <c r="F1472" s="671"/>
      <c r="G1472" s="673"/>
      <c r="H1472" s="614"/>
      <c r="I1472" s="614"/>
      <c r="J1472" s="614"/>
      <c r="K1472" s="614"/>
      <c r="L1472" s="614"/>
      <c r="M1472" s="614"/>
      <c r="N1472" s="614"/>
      <c r="O1472" s="614"/>
      <c r="P1472" s="614"/>
      <c r="Q1472" s="614"/>
      <c r="R1472" s="614"/>
      <c r="S1472" s="614"/>
      <c r="T1472" s="614"/>
      <c r="U1472" s="674"/>
      <c r="V1472" s="614"/>
      <c r="W1472" s="614"/>
      <c r="X1472" s="614"/>
      <c r="Y1472" s="614"/>
      <c r="Z1472" s="614"/>
      <c r="AA1472" s="614"/>
      <c r="AB1472" s="614"/>
    </row>
    <row r="1473" spans="3:28">
      <c r="C1473" s="793"/>
      <c r="D1473" s="671"/>
      <c r="E1473" s="671"/>
      <c r="F1473" s="671"/>
      <c r="G1473" s="673"/>
      <c r="H1473" s="614"/>
      <c r="I1473" s="614"/>
      <c r="J1473" s="614"/>
      <c r="K1473" s="614"/>
      <c r="L1473" s="614"/>
      <c r="M1473" s="614"/>
      <c r="N1473" s="614"/>
      <c r="O1473" s="614"/>
      <c r="P1473" s="614"/>
      <c r="Q1473" s="614"/>
      <c r="R1473" s="614"/>
      <c r="S1473" s="614"/>
      <c r="T1473" s="614"/>
      <c r="U1473" s="674"/>
      <c r="V1473" s="614"/>
      <c r="W1473" s="614"/>
      <c r="X1473" s="614"/>
      <c r="Y1473" s="614"/>
      <c r="Z1473" s="614"/>
      <c r="AA1473" s="614"/>
      <c r="AB1473" s="614"/>
    </row>
    <row r="1474" spans="3:28">
      <c r="C1474" s="793"/>
      <c r="D1474" s="671"/>
      <c r="E1474" s="671"/>
      <c r="F1474" s="671"/>
      <c r="G1474" s="673"/>
      <c r="H1474" s="614"/>
      <c r="I1474" s="614"/>
      <c r="J1474" s="614"/>
      <c r="K1474" s="614"/>
      <c r="L1474" s="614"/>
      <c r="M1474" s="614"/>
      <c r="N1474" s="614"/>
      <c r="O1474" s="614"/>
      <c r="P1474" s="614"/>
      <c r="Q1474" s="614"/>
      <c r="R1474" s="614"/>
      <c r="S1474" s="614"/>
      <c r="T1474" s="614"/>
      <c r="U1474" s="674"/>
      <c r="V1474" s="614"/>
      <c r="W1474" s="614"/>
      <c r="X1474" s="614"/>
      <c r="Y1474" s="614"/>
      <c r="Z1474" s="614"/>
      <c r="AA1474" s="614"/>
      <c r="AB1474" s="614"/>
    </row>
    <row r="1475" spans="3:28">
      <c r="C1475" s="793"/>
      <c r="D1475" s="671"/>
      <c r="E1475" s="671"/>
      <c r="F1475" s="671"/>
      <c r="G1475" s="673"/>
      <c r="H1475" s="614"/>
      <c r="I1475" s="614"/>
      <c r="J1475" s="614"/>
      <c r="K1475" s="614"/>
      <c r="L1475" s="614"/>
      <c r="M1475" s="614"/>
      <c r="N1475" s="614"/>
      <c r="O1475" s="614"/>
      <c r="P1475" s="614"/>
      <c r="Q1475" s="614"/>
      <c r="R1475" s="614"/>
      <c r="S1475" s="614"/>
      <c r="T1475" s="614"/>
      <c r="U1475" s="674"/>
      <c r="V1475" s="614"/>
      <c r="W1475" s="614"/>
      <c r="X1475" s="614"/>
      <c r="Y1475" s="614"/>
      <c r="Z1475" s="614"/>
      <c r="AA1475" s="614"/>
      <c r="AB1475" s="614"/>
    </row>
    <row r="1476" spans="3:28">
      <c r="C1476" s="793"/>
      <c r="D1476" s="671"/>
      <c r="E1476" s="671"/>
      <c r="F1476" s="671"/>
      <c r="G1476" s="673"/>
      <c r="H1476" s="614"/>
      <c r="I1476" s="614"/>
      <c r="J1476" s="614"/>
      <c r="K1476" s="614"/>
      <c r="L1476" s="614"/>
      <c r="M1476" s="614"/>
      <c r="N1476" s="614"/>
      <c r="O1476" s="614"/>
      <c r="P1476" s="614"/>
      <c r="Q1476" s="614"/>
      <c r="R1476" s="614"/>
      <c r="S1476" s="614"/>
      <c r="T1476" s="614"/>
      <c r="U1476" s="674"/>
      <c r="V1476" s="614"/>
      <c r="W1476" s="614"/>
      <c r="X1476" s="614"/>
      <c r="Y1476" s="614"/>
      <c r="Z1476" s="614"/>
      <c r="AA1476" s="614"/>
      <c r="AB1476" s="614"/>
    </row>
    <row r="1477" spans="3:28">
      <c r="C1477" s="793"/>
      <c r="D1477" s="671"/>
      <c r="E1477" s="671"/>
      <c r="F1477" s="671"/>
      <c r="G1477" s="673"/>
      <c r="H1477" s="614"/>
      <c r="I1477" s="614"/>
      <c r="J1477" s="614"/>
      <c r="K1477" s="614"/>
      <c r="L1477" s="614"/>
      <c r="M1477" s="614"/>
      <c r="N1477" s="614"/>
      <c r="O1477" s="614"/>
      <c r="P1477" s="614"/>
      <c r="Q1477" s="614"/>
      <c r="R1477" s="614"/>
      <c r="S1477" s="614"/>
      <c r="T1477" s="614"/>
      <c r="U1477" s="674"/>
      <c r="V1477" s="614"/>
      <c r="W1477" s="614"/>
      <c r="X1477" s="614"/>
      <c r="Y1477" s="614"/>
      <c r="Z1477" s="614"/>
      <c r="AA1477" s="614"/>
      <c r="AB1477" s="614"/>
    </row>
    <row r="1478" spans="3:28">
      <c r="C1478" s="793"/>
      <c r="D1478" s="671"/>
      <c r="E1478" s="671"/>
      <c r="F1478" s="671"/>
      <c r="G1478" s="673"/>
      <c r="H1478" s="614"/>
      <c r="I1478" s="614"/>
      <c r="J1478" s="614"/>
      <c r="K1478" s="614"/>
      <c r="L1478" s="614"/>
      <c r="M1478" s="614"/>
      <c r="N1478" s="614"/>
      <c r="O1478" s="614"/>
      <c r="P1478" s="614"/>
      <c r="Q1478" s="614"/>
      <c r="R1478" s="614"/>
      <c r="S1478" s="614"/>
      <c r="T1478" s="614"/>
      <c r="U1478" s="674"/>
      <c r="V1478" s="614"/>
      <c r="W1478" s="614"/>
      <c r="X1478" s="614"/>
      <c r="Y1478" s="614"/>
      <c r="Z1478" s="614"/>
      <c r="AA1478" s="614"/>
      <c r="AB1478" s="614"/>
    </row>
    <row r="1479" spans="3:28">
      <c r="C1479" s="793"/>
      <c r="D1479" s="671"/>
      <c r="E1479" s="671"/>
      <c r="F1479" s="671"/>
      <c r="G1479" s="673"/>
      <c r="H1479" s="614"/>
      <c r="I1479" s="614"/>
      <c r="J1479" s="614"/>
      <c r="K1479" s="614"/>
      <c r="L1479" s="614"/>
      <c r="M1479" s="614"/>
      <c r="N1479" s="614"/>
      <c r="O1479" s="614"/>
      <c r="P1479" s="614"/>
      <c r="Q1479" s="614"/>
      <c r="R1479" s="614"/>
      <c r="S1479" s="614"/>
      <c r="T1479" s="614"/>
      <c r="U1479" s="674"/>
      <c r="V1479" s="614"/>
      <c r="W1479" s="614"/>
      <c r="X1479" s="614"/>
      <c r="Y1479" s="614"/>
      <c r="Z1479" s="614"/>
      <c r="AA1479" s="614"/>
      <c r="AB1479" s="614"/>
    </row>
    <row r="1480" spans="3:28">
      <c r="C1480" s="793"/>
      <c r="D1480" s="671"/>
      <c r="E1480" s="671"/>
      <c r="F1480" s="671"/>
      <c r="G1480" s="673"/>
      <c r="H1480" s="614"/>
      <c r="I1480" s="614"/>
      <c r="J1480" s="614"/>
      <c r="K1480" s="614"/>
      <c r="L1480" s="614"/>
      <c r="M1480" s="614"/>
      <c r="N1480" s="614"/>
      <c r="O1480" s="614"/>
      <c r="P1480" s="614"/>
      <c r="Q1480" s="614"/>
      <c r="R1480" s="614"/>
      <c r="S1480" s="614"/>
      <c r="T1480" s="614"/>
      <c r="U1480" s="674"/>
      <c r="V1480" s="614"/>
      <c r="W1480" s="614"/>
      <c r="X1480" s="614"/>
      <c r="Y1480" s="614"/>
      <c r="Z1480" s="614"/>
      <c r="AA1480" s="614"/>
      <c r="AB1480" s="614"/>
    </row>
    <row r="1481" spans="3:28">
      <c r="C1481" s="793"/>
      <c r="D1481" s="671"/>
      <c r="E1481" s="671"/>
      <c r="F1481" s="671"/>
      <c r="G1481" s="673"/>
      <c r="H1481" s="614"/>
      <c r="I1481" s="614"/>
      <c r="J1481" s="614"/>
      <c r="K1481" s="614"/>
      <c r="L1481" s="614"/>
      <c r="M1481" s="614"/>
      <c r="N1481" s="614"/>
      <c r="O1481" s="614"/>
      <c r="P1481" s="614"/>
      <c r="Q1481" s="614"/>
      <c r="R1481" s="614"/>
      <c r="S1481" s="614"/>
      <c r="T1481" s="614"/>
      <c r="U1481" s="674"/>
      <c r="V1481" s="614"/>
      <c r="W1481" s="614"/>
      <c r="X1481" s="614"/>
      <c r="Y1481" s="614"/>
      <c r="Z1481" s="614"/>
      <c r="AA1481" s="614"/>
      <c r="AB1481" s="614"/>
    </row>
    <row r="1482" spans="3:28">
      <c r="C1482" s="793"/>
      <c r="D1482" s="671"/>
      <c r="E1482" s="671"/>
      <c r="F1482" s="671"/>
      <c r="G1482" s="673"/>
      <c r="H1482" s="614"/>
      <c r="I1482" s="614"/>
      <c r="J1482" s="614"/>
      <c r="K1482" s="614"/>
      <c r="L1482" s="614"/>
      <c r="M1482" s="614"/>
      <c r="N1482" s="614"/>
      <c r="O1482" s="614"/>
      <c r="P1482" s="614"/>
      <c r="Q1482" s="614"/>
      <c r="R1482" s="614"/>
      <c r="S1482" s="614"/>
      <c r="T1482" s="614"/>
      <c r="U1482" s="674"/>
      <c r="V1482" s="614"/>
      <c r="W1482" s="614"/>
      <c r="X1482" s="614"/>
      <c r="Y1482" s="614"/>
      <c r="Z1482" s="614"/>
      <c r="AA1482" s="614"/>
      <c r="AB1482" s="614"/>
    </row>
    <row r="1483" spans="3:28">
      <c r="C1483" s="793"/>
      <c r="D1483" s="671"/>
      <c r="E1483" s="671"/>
      <c r="F1483" s="671"/>
      <c r="G1483" s="673"/>
      <c r="H1483" s="614"/>
      <c r="I1483" s="614"/>
      <c r="J1483" s="614"/>
      <c r="K1483" s="614"/>
      <c r="L1483" s="614"/>
      <c r="M1483" s="614"/>
      <c r="N1483" s="614"/>
      <c r="O1483" s="614"/>
      <c r="P1483" s="614"/>
      <c r="Q1483" s="614"/>
      <c r="R1483" s="614"/>
      <c r="S1483" s="614"/>
      <c r="T1483" s="614"/>
      <c r="U1483" s="674"/>
      <c r="V1483" s="614"/>
      <c r="W1483" s="614"/>
      <c r="X1483" s="614"/>
      <c r="Y1483" s="614"/>
      <c r="Z1483" s="614"/>
      <c r="AA1483" s="614"/>
      <c r="AB1483" s="614"/>
    </row>
    <row r="1484" spans="3:28">
      <c r="C1484" s="793"/>
      <c r="D1484" s="671"/>
      <c r="E1484" s="671"/>
      <c r="F1484" s="671"/>
      <c r="G1484" s="673"/>
      <c r="H1484" s="614"/>
      <c r="I1484" s="614"/>
      <c r="J1484" s="614"/>
      <c r="K1484" s="614"/>
      <c r="L1484" s="614"/>
      <c r="M1484" s="614"/>
      <c r="N1484" s="614"/>
      <c r="O1484" s="614"/>
      <c r="P1484" s="614"/>
      <c r="Q1484" s="614"/>
      <c r="R1484" s="614"/>
      <c r="S1484" s="614"/>
      <c r="T1484" s="614"/>
      <c r="U1484" s="674"/>
      <c r="V1484" s="614"/>
      <c r="W1484" s="614"/>
      <c r="X1484" s="614"/>
      <c r="Y1484" s="614"/>
      <c r="Z1484" s="614"/>
      <c r="AA1484" s="614"/>
      <c r="AB1484" s="614"/>
    </row>
    <row r="1485" spans="3:28">
      <c r="C1485" s="793"/>
      <c r="D1485" s="671"/>
      <c r="E1485" s="671"/>
      <c r="F1485" s="671"/>
      <c r="G1485" s="673"/>
      <c r="H1485" s="614"/>
      <c r="I1485" s="614"/>
      <c r="J1485" s="614"/>
      <c r="K1485" s="614"/>
      <c r="L1485" s="614"/>
      <c r="M1485" s="614"/>
      <c r="N1485" s="614"/>
      <c r="O1485" s="614"/>
      <c r="P1485" s="614"/>
      <c r="Q1485" s="614"/>
      <c r="R1485" s="614"/>
      <c r="S1485" s="614"/>
      <c r="T1485" s="614"/>
      <c r="U1485" s="674"/>
      <c r="V1485" s="614"/>
      <c r="W1485" s="614"/>
      <c r="X1485" s="614"/>
      <c r="Y1485" s="614"/>
      <c r="Z1485" s="614"/>
      <c r="AA1485" s="614"/>
      <c r="AB1485" s="614"/>
    </row>
    <row r="1486" spans="3:28">
      <c r="C1486" s="793"/>
      <c r="D1486" s="671"/>
      <c r="E1486" s="671"/>
      <c r="F1486" s="671"/>
      <c r="G1486" s="673"/>
      <c r="H1486" s="614"/>
      <c r="I1486" s="614"/>
      <c r="J1486" s="614"/>
      <c r="K1486" s="614"/>
      <c r="L1486" s="614"/>
      <c r="M1486" s="614"/>
      <c r="N1486" s="614"/>
      <c r="O1486" s="614"/>
      <c r="P1486" s="614"/>
      <c r="Q1486" s="614"/>
      <c r="R1486" s="614"/>
      <c r="S1486" s="614"/>
      <c r="T1486" s="614"/>
      <c r="U1486" s="674"/>
      <c r="V1486" s="614"/>
      <c r="W1486" s="614"/>
      <c r="X1486" s="614"/>
      <c r="Y1486" s="614"/>
      <c r="Z1486" s="614"/>
      <c r="AA1486" s="614"/>
      <c r="AB1486" s="614"/>
    </row>
    <row r="1487" spans="3:28">
      <c r="C1487" s="793"/>
      <c r="D1487" s="671"/>
      <c r="E1487" s="671"/>
      <c r="F1487" s="671"/>
      <c r="G1487" s="673"/>
      <c r="H1487" s="614"/>
      <c r="I1487" s="614"/>
      <c r="J1487" s="614"/>
      <c r="K1487" s="614"/>
      <c r="L1487" s="614"/>
      <c r="M1487" s="614"/>
      <c r="N1487" s="614"/>
      <c r="O1487" s="614"/>
      <c r="P1487" s="614"/>
      <c r="Q1487" s="614"/>
      <c r="R1487" s="614"/>
      <c r="S1487" s="614"/>
      <c r="T1487" s="614"/>
      <c r="U1487" s="674"/>
      <c r="V1487" s="614"/>
      <c r="W1487" s="614"/>
      <c r="X1487" s="614"/>
      <c r="Y1487" s="614"/>
      <c r="Z1487" s="614"/>
      <c r="AA1487" s="614"/>
      <c r="AB1487" s="614"/>
    </row>
    <row r="1488" spans="3:28">
      <c r="C1488" s="793"/>
      <c r="D1488" s="671"/>
      <c r="E1488" s="671"/>
      <c r="F1488" s="671"/>
      <c r="G1488" s="673"/>
      <c r="H1488" s="614"/>
      <c r="I1488" s="614"/>
      <c r="J1488" s="614"/>
      <c r="K1488" s="614"/>
      <c r="L1488" s="614"/>
      <c r="M1488" s="614"/>
      <c r="N1488" s="614"/>
      <c r="O1488" s="614"/>
      <c r="P1488" s="614"/>
      <c r="Q1488" s="614"/>
      <c r="R1488" s="614"/>
      <c r="S1488" s="614"/>
      <c r="T1488" s="614"/>
      <c r="U1488" s="674"/>
      <c r="V1488" s="614"/>
      <c r="W1488" s="614"/>
      <c r="X1488" s="614"/>
      <c r="Y1488" s="614"/>
      <c r="Z1488" s="614"/>
      <c r="AA1488" s="614"/>
      <c r="AB1488" s="614"/>
    </row>
    <row r="1489" spans="3:28">
      <c r="C1489" s="793"/>
      <c r="D1489" s="671"/>
      <c r="E1489" s="671"/>
      <c r="F1489" s="671"/>
      <c r="G1489" s="673"/>
      <c r="H1489" s="614"/>
      <c r="I1489" s="614"/>
      <c r="J1489" s="614"/>
      <c r="K1489" s="614"/>
      <c r="L1489" s="614"/>
      <c r="M1489" s="614"/>
      <c r="N1489" s="614"/>
      <c r="O1489" s="614"/>
      <c r="P1489" s="614"/>
      <c r="Q1489" s="614"/>
      <c r="R1489" s="614"/>
      <c r="S1489" s="614"/>
      <c r="T1489" s="614"/>
      <c r="U1489" s="674"/>
      <c r="V1489" s="614"/>
      <c r="W1489" s="614"/>
      <c r="X1489" s="614"/>
      <c r="Y1489" s="614"/>
      <c r="Z1489" s="614"/>
      <c r="AA1489" s="614"/>
      <c r="AB1489" s="614"/>
    </row>
  </sheetData>
  <mergeCells count="10">
    <mergeCell ref="W2:AA2"/>
    <mergeCell ref="AB2:AH2"/>
    <mergeCell ref="A35:G35"/>
    <mergeCell ref="A37:AH37"/>
    <mergeCell ref="A1:G1"/>
    <mergeCell ref="A2:E2"/>
    <mergeCell ref="F2:G2"/>
    <mergeCell ref="H2:I2"/>
    <mergeCell ref="J2:P2"/>
    <mergeCell ref="Q2:U2"/>
  </mergeCells>
  <conditionalFormatting sqref="G8 F9:G10 F5:F8 F11 A36:G36 A1:G3 F4:G4 F12:G33 A38:G394">
    <cfRule type="containsText" dxfId="425" priority="247" stopIfTrue="1" operator="containsText" text="erledigt">
      <formula>NOT(ISERROR(FIND(UPPER("erledigt"),UPPER(A1))))</formula>
      <formula>"erledigt"</formula>
    </cfRule>
    <cfRule type="containsText" dxfId="424" priority="248" stopIfTrue="1" operator="containsText" text="freigabe erhalten">
      <formula>NOT(ISERROR(FIND(UPPER("freigabe erhalten"),UPPER(A1))))</formula>
      <formula>"freigabe erhalten"</formula>
    </cfRule>
    <cfRule type="containsText" dxfId="423" priority="249" stopIfTrue="1" operator="containsText" text="zur Freigabe">
      <formula>NOT(ISERROR(FIND(UPPER("zur Freigabe"),UPPER(A1))))</formula>
      <formula>"zur Freigabe"</formula>
    </cfRule>
    <cfRule type="containsText" dxfId="422" priority="250" stopIfTrue="1" operator="containsText" text="in Arbeit">
      <formula>NOT(ISERROR(FIND(UPPER("in Arbeit"),UPPER(A1))))</formula>
      <formula>"in Arbeit"</formula>
    </cfRule>
    <cfRule type="containsText" dxfId="421" priority="251" stopIfTrue="1" operator="containsText" text="in Planung">
      <formula>NOT(ISERROR(FIND(UPPER("in Planung"),UPPER(A1))))</formula>
      <formula>"in Planung"</formula>
    </cfRule>
    <cfRule type="containsText" dxfId="420" priority="252" stopIfTrue="1" operator="containsText" text="offen">
      <formula>NOT(ISERROR(FIND(UPPER("offen"),UPPER(A1))))</formula>
      <formula>"offen"</formula>
    </cfRule>
  </conditionalFormatting>
  <conditionalFormatting sqref="G5:G7 G11">
    <cfRule type="containsText" dxfId="419" priority="253" stopIfTrue="1" operator="containsText" text="erledigt">
      <formula>NOT(ISERROR(FIND(UPPER("erledigt"),UPPER(#REF!))))</formula>
      <formula>"erledigt"</formula>
    </cfRule>
    <cfRule type="containsText" dxfId="418" priority="254" stopIfTrue="1" operator="containsText" text="freigabe erhalten">
      <formula>NOT(ISERROR(FIND(UPPER("freigabe erhalten"),UPPER(#REF!))))</formula>
      <formula>"freigabe erhalten"</formula>
    </cfRule>
    <cfRule type="containsText" dxfId="417" priority="255" stopIfTrue="1" operator="containsText" text="freigabe erhalten">
      <formula>NOT(ISERROR(FIND(UPPER("freigabe erhalten"),UPPER(#REF!))))</formula>
      <formula>"freigabe erhalten"</formula>
    </cfRule>
    <cfRule type="containsText" dxfId="416" priority="256" stopIfTrue="1" operator="containsText" text="zur Freigabe">
      <formula>NOT(ISERROR(FIND(UPPER("zur Freigabe"),UPPER(#REF!))))</formula>
      <formula>"zur Freigabe"</formula>
    </cfRule>
    <cfRule type="containsText" dxfId="415" priority="257" stopIfTrue="1" operator="containsText" text="zur Freigabe">
      <formula>NOT(ISERROR(FIND(UPPER("zur Freigabe"),UPPER(#REF!))))</formula>
      <formula>"zur Freigabe"</formula>
    </cfRule>
    <cfRule type="containsText" dxfId="414" priority="258" stopIfTrue="1" operator="containsText" text="in Arbeit">
      <formula>NOT(ISERROR(FIND(UPPER("in Arbeit"),UPPER(#REF!))))</formula>
      <formula>"in Arbeit"</formula>
    </cfRule>
    <cfRule type="containsText" dxfId="413" priority="259" stopIfTrue="1" operator="containsText" text="in Arbeit">
      <formula>NOT(ISERROR(FIND(UPPER("in Arbeit"),UPPER(#REF!))))</formula>
      <formula>"in Arbeit"</formula>
    </cfRule>
    <cfRule type="containsText" dxfId="412" priority="260" stopIfTrue="1" operator="containsText" text="in Planung">
      <formula>NOT(ISERROR(FIND(UPPER("in Planung"),UPPER(#REF!))))</formula>
      <formula>"in Planung"</formula>
    </cfRule>
    <cfRule type="containsText" dxfId="411" priority="261" stopIfTrue="1" operator="containsText" text="in Planung">
      <formula>NOT(ISERROR(FIND(UPPER("in Planung"),UPPER(#REF!))))</formula>
      <formula>"in Planung"</formula>
    </cfRule>
    <cfRule type="containsText" dxfId="410" priority="262" stopIfTrue="1" operator="containsText" text="offen">
      <formula>NOT(ISERROR(FIND(UPPER("offen"),UPPER(#REF!))))</formula>
      <formula>"offen"</formula>
    </cfRule>
    <cfRule type="containsText" dxfId="409" priority="263" stopIfTrue="1" operator="containsText" text="offen">
      <formula>NOT(ISERROR(FIND(UPPER("offen"),UPPER(#REF!))))</formula>
      <formula>"offen"</formula>
    </cfRule>
    <cfRule type="containsText" dxfId="408" priority="264" stopIfTrue="1" operator="containsText" text="erledigt">
      <formula>NOT(ISERROR(FIND(UPPER("erledigt"),UPPER(#REF!))))</formula>
      <formula>"erledigt"</formula>
    </cfRule>
  </conditionalFormatting>
  <conditionalFormatting sqref="V2:X2">
    <cfRule type="containsText" dxfId="407" priority="235" stopIfTrue="1" operator="containsText" text="erledigt">
      <formula>NOT(ISERROR(FIND(UPPER("erledigt"),UPPER(V2))))</formula>
      <formula>"erledigt"</formula>
    </cfRule>
    <cfRule type="containsText" dxfId="406" priority="236" stopIfTrue="1" operator="containsText" text="freigabe erhalten">
      <formula>NOT(ISERROR(FIND(UPPER("freigabe erhalten"),UPPER(V2))))</formula>
      <formula>"freigabe erhalten"</formula>
    </cfRule>
    <cfRule type="containsText" dxfId="405" priority="237" stopIfTrue="1" operator="containsText" text="zur Freigabe">
      <formula>NOT(ISERROR(FIND(UPPER("zur Freigabe"),UPPER(V2))))</formula>
      <formula>"zur Freigabe"</formula>
    </cfRule>
    <cfRule type="containsText" dxfId="404" priority="238" stopIfTrue="1" operator="containsText" text="in Arbeit">
      <formula>NOT(ISERROR(FIND(UPPER("in Arbeit"),UPPER(V2))))</formula>
      <formula>"in Arbeit"</formula>
    </cfRule>
    <cfRule type="containsText" dxfId="403" priority="239" stopIfTrue="1" operator="containsText" text="in Planung">
      <formula>NOT(ISERROR(FIND(UPPER("in Planung"),UPPER(V2))))</formula>
      <formula>"in Planung"</formula>
    </cfRule>
    <cfRule type="containsText" dxfId="402" priority="240" stopIfTrue="1" operator="containsText" text="offen">
      <formula>NOT(ISERROR(FIND(UPPER("offen"),UPPER(V2))))</formula>
      <formula>"offen"</formula>
    </cfRule>
  </conditionalFormatting>
  <conditionalFormatting sqref="AB2">
    <cfRule type="containsText" dxfId="389" priority="229" stopIfTrue="1" operator="containsText" text="erledigt">
      <formula>NOT(ISERROR(FIND(UPPER("erledigt"),UPPER(AB2))))</formula>
      <formula>"erledigt"</formula>
    </cfRule>
    <cfRule type="containsText" dxfId="388" priority="230" stopIfTrue="1" operator="containsText" text="freigabe erhalten">
      <formula>NOT(ISERROR(FIND(UPPER("freigabe erhalten"),UPPER(AB2))))</formula>
      <formula>"freigabe erhalten"</formula>
    </cfRule>
    <cfRule type="containsText" dxfId="387" priority="231" stopIfTrue="1" operator="containsText" text="zur Freigabe">
      <formula>NOT(ISERROR(FIND(UPPER("zur Freigabe"),UPPER(AB2))))</formula>
      <formula>"zur Freigabe"</formula>
    </cfRule>
    <cfRule type="containsText" dxfId="386" priority="232" stopIfTrue="1" operator="containsText" text="in Arbeit">
      <formula>NOT(ISERROR(FIND(UPPER("in Arbeit"),UPPER(AB2))))</formula>
      <formula>"in Arbeit"</formula>
    </cfRule>
    <cfRule type="containsText" dxfId="385" priority="233" stopIfTrue="1" operator="containsText" text="in Planung">
      <formula>NOT(ISERROR(FIND(UPPER("in Planung"),UPPER(AB2))))</formula>
      <formula>"in Planung"</formula>
    </cfRule>
    <cfRule type="containsText" dxfId="384" priority="234" stopIfTrue="1" operator="containsText" text="offen">
      <formula>NOT(ISERROR(FIND(UPPER("offen"),UPPER(AB2))))</formula>
      <formula>"offen"</formula>
    </cfRule>
  </conditionalFormatting>
  <conditionalFormatting sqref="A35">
    <cfRule type="containsText" dxfId="383" priority="223" stopIfTrue="1" operator="containsText" text="erledigt">
      <formula>NOT(ISERROR(FIND(UPPER("erledigt"),UPPER(A35))))</formula>
      <formula>"erledigt"</formula>
    </cfRule>
    <cfRule type="containsText" dxfId="382" priority="224" stopIfTrue="1" operator="containsText" text="freigabe erhalten">
      <formula>NOT(ISERROR(FIND(UPPER("freigabe erhalten"),UPPER(A35))))</formula>
      <formula>"freigabe erhalten"</formula>
    </cfRule>
    <cfRule type="containsText" dxfId="381" priority="225" stopIfTrue="1" operator="containsText" text="zur Freigabe">
      <formula>NOT(ISERROR(FIND(UPPER("zur Freigabe"),UPPER(A35))))</formula>
      <formula>"zur Freigabe"</formula>
    </cfRule>
    <cfRule type="containsText" dxfId="380" priority="226" stopIfTrue="1" operator="containsText" text="in Arbeit">
      <formula>NOT(ISERROR(FIND(UPPER("in Arbeit"),UPPER(A35))))</formula>
      <formula>"in Arbeit"</formula>
    </cfRule>
    <cfRule type="containsText" dxfId="379" priority="227" stopIfTrue="1" operator="containsText" text="in Planung">
      <formula>NOT(ISERROR(FIND(UPPER("in Planung"),UPPER(A35))))</formula>
      <formula>"in Planung"</formula>
    </cfRule>
    <cfRule type="containsText" dxfId="378" priority="228" stopIfTrue="1" operator="containsText" text="offen">
      <formula>NOT(ISERROR(FIND(UPPER("offen"),UPPER(A35))))</formula>
      <formula>"offen"</formula>
    </cfRule>
  </conditionalFormatting>
  <conditionalFormatting sqref="A4:A34">
    <cfRule type="containsText" dxfId="371" priority="211" stopIfTrue="1" operator="containsText" text="erledigt">
      <formula>NOT(ISERROR(FIND(UPPER("erledigt"),UPPER(A4))))</formula>
      <formula>"erledigt"</formula>
    </cfRule>
    <cfRule type="containsText" dxfId="370" priority="212" stopIfTrue="1" operator="containsText" text="freigabe erhalten">
      <formula>NOT(ISERROR(FIND(UPPER("freigabe erhalten"),UPPER(A4))))</formula>
      <formula>"freigabe erhalten"</formula>
    </cfRule>
    <cfRule type="containsText" dxfId="369" priority="213" stopIfTrue="1" operator="containsText" text="zur Freigabe">
      <formula>NOT(ISERROR(FIND(UPPER("zur Freigabe"),UPPER(A4))))</formula>
      <formula>"zur Freigabe"</formula>
    </cfRule>
    <cfRule type="containsText" dxfId="368" priority="214" stopIfTrue="1" operator="containsText" text="in Arbeit">
      <formula>NOT(ISERROR(FIND(UPPER("in Arbeit"),UPPER(A4))))</formula>
      <formula>"in Arbeit"</formula>
    </cfRule>
    <cfRule type="containsText" dxfId="367" priority="215" stopIfTrue="1" operator="containsText" text="in Planung">
      <formula>NOT(ISERROR(FIND(UPPER("in Planung"),UPPER(A4))))</formula>
      <formula>"in Planung"</formula>
    </cfRule>
    <cfRule type="containsText" dxfId="366" priority="216" stopIfTrue="1" operator="containsText" text="offen">
      <formula>NOT(ISERROR(FIND(UPPER("offen"),UPPER(A4))))</formula>
      <formula>"offen"</formula>
    </cfRule>
  </conditionalFormatting>
  <conditionalFormatting sqref="C4:E34">
    <cfRule type="containsText" dxfId="365" priority="205" stopIfTrue="1" operator="containsText" text="erledigt">
      <formula>NOT(ISERROR(FIND(UPPER("erledigt"),UPPER(C4))))</formula>
      <formula>"erledigt"</formula>
    </cfRule>
    <cfRule type="containsText" dxfId="364" priority="206" stopIfTrue="1" operator="containsText" text="freigabe erhalten">
      <formula>NOT(ISERROR(FIND(UPPER("freigabe erhalten"),UPPER(C4))))</formula>
      <formula>"freigabe erhalten"</formula>
    </cfRule>
    <cfRule type="containsText" dxfId="363" priority="207" stopIfTrue="1" operator="containsText" text="zur Freigabe">
      <formula>NOT(ISERROR(FIND(UPPER("zur Freigabe"),UPPER(C4))))</formula>
      <formula>"zur Freigabe"</formula>
    </cfRule>
    <cfRule type="containsText" dxfId="362" priority="208" stopIfTrue="1" operator="containsText" text="in Arbeit">
      <formula>NOT(ISERROR(FIND(UPPER("in Arbeit"),UPPER(C4))))</formula>
      <formula>"in Arbeit"</formula>
    </cfRule>
    <cfRule type="containsText" dxfId="361" priority="209" stopIfTrue="1" operator="containsText" text="in Planung">
      <formula>NOT(ISERROR(FIND(UPPER("in Planung"),UPPER(C4))))</formula>
      <formula>"in Planung"</formula>
    </cfRule>
    <cfRule type="containsText" dxfId="360" priority="210" stopIfTrue="1" operator="containsText" text="offen">
      <formula>NOT(ISERROR(FIND(UPPER("offen"),UPPER(C4))))</formula>
      <formula>"offen"</formula>
    </cfRule>
  </conditionalFormatting>
  <conditionalFormatting sqref="B4:B34">
    <cfRule type="containsText" dxfId="359" priority="193" stopIfTrue="1" operator="containsText" text="erledigt">
      <formula>NOT(ISERROR(FIND(UPPER("erledigt"),UPPER(B4))))</formula>
      <formula>"erledigt"</formula>
    </cfRule>
    <cfRule type="containsText" dxfId="358" priority="194" stopIfTrue="1" operator="containsText" text="freigabe erhalten">
      <formula>NOT(ISERROR(FIND(UPPER("freigabe erhalten"),UPPER(B4))))</formula>
      <formula>"freigabe erhalten"</formula>
    </cfRule>
    <cfRule type="containsText" dxfId="357" priority="195" stopIfTrue="1" operator="containsText" text="zur Freigabe">
      <formula>NOT(ISERROR(FIND(UPPER("zur Freigabe"),UPPER(B4))))</formula>
      <formula>"zur Freigabe"</formula>
    </cfRule>
    <cfRule type="containsText" dxfId="356" priority="196" stopIfTrue="1" operator="containsText" text="in Arbeit">
      <formula>NOT(ISERROR(FIND(UPPER("in Arbeit"),UPPER(B4))))</formula>
      <formula>"in Arbeit"</formula>
    </cfRule>
    <cfRule type="containsText" dxfId="355" priority="197" stopIfTrue="1" operator="containsText" text="in Planung">
      <formula>NOT(ISERROR(FIND(UPPER("in Planung"),UPPER(B4))))</formula>
      <formula>"in Planung"</formula>
    </cfRule>
    <cfRule type="containsText" dxfId="354" priority="198" stopIfTrue="1" operator="containsText" text="offen">
      <formula>NOT(ISERROR(FIND(UPPER("offen"),UPPER(B4))))</formula>
      <formula>"offen"</formula>
    </cfRule>
    <cfRule type="containsText" dxfId="353" priority="199" stopIfTrue="1" operator="containsText" text="freigabe erhalten">
      <formula>NOT(ISERROR(FIND(UPPER("freigabe erhalten"),UPPER(B4))))</formula>
      <formula>"freigabe erhalten"</formula>
    </cfRule>
    <cfRule type="containsText" dxfId="352" priority="200" stopIfTrue="1" operator="containsText" text="zur Freigabe">
      <formula>NOT(ISERROR(FIND(UPPER("zur Freigabe"),UPPER(B4))))</formula>
      <formula>"zur Freigabe"</formula>
    </cfRule>
    <cfRule type="containsText" dxfId="351" priority="201" stopIfTrue="1" operator="containsText" text="in Arbeit">
      <formula>NOT(ISERROR(FIND(UPPER("in Arbeit"),UPPER(B4))))</formula>
      <formula>"in Arbeit"</formula>
    </cfRule>
    <cfRule type="containsText" dxfId="350" priority="202" stopIfTrue="1" operator="containsText" text="in Planung">
      <formula>NOT(ISERROR(FIND(UPPER("in Planung"),UPPER(B4))))</formula>
      <formula>"in Planung"</formula>
    </cfRule>
    <cfRule type="containsText" dxfId="349" priority="203" stopIfTrue="1" operator="containsText" text="offen">
      <formula>NOT(ISERROR(FIND(UPPER("offen"),UPPER(B4))))</formula>
      <formula>"offen"</formula>
    </cfRule>
    <cfRule type="containsText" dxfId="348" priority="204" stopIfTrue="1" operator="containsText" text="erledigt">
      <formula>NOT(ISERROR(FIND(UPPER("erledigt"),UPPER(B4))))</formula>
      <formula>"erledigt"</formula>
    </cfRule>
  </conditionalFormatting>
  <conditionalFormatting sqref="C4:E34">
    <cfRule type="containsText" dxfId="347" priority="187" stopIfTrue="1" operator="containsText" text="erledigt">
      <formula>NOT(ISERROR(FIND(UPPER("erledigt"),UPPER(C4))))</formula>
      <formula>"erledigt"</formula>
    </cfRule>
    <cfRule type="containsText" dxfId="346" priority="188" stopIfTrue="1" operator="containsText" text="freigabe erhalten">
      <formula>NOT(ISERROR(FIND(UPPER("freigabe erhalten"),UPPER(C4))))</formula>
      <formula>"freigabe erhalten"</formula>
    </cfRule>
    <cfRule type="containsText" dxfId="345" priority="189" stopIfTrue="1" operator="containsText" text="zur Freigabe">
      <formula>NOT(ISERROR(FIND(UPPER("zur Freigabe"),UPPER(C4))))</formula>
      <formula>"zur Freigabe"</formula>
    </cfRule>
    <cfRule type="containsText" dxfId="344" priority="190" stopIfTrue="1" operator="containsText" text="in Arbeit">
      <formula>NOT(ISERROR(FIND(UPPER("in Arbeit"),UPPER(C4))))</formula>
      <formula>"in Arbeit"</formula>
    </cfRule>
    <cfRule type="containsText" dxfId="343" priority="191" stopIfTrue="1" operator="containsText" text="in Planung">
      <formula>NOT(ISERROR(FIND(UPPER("in Planung"),UPPER(C4))))</formula>
      <formula>"in Planung"</formula>
    </cfRule>
    <cfRule type="containsText" dxfId="342" priority="192" stopIfTrue="1" operator="containsText" text="offen">
      <formula>NOT(ISERROR(FIND(UPPER("offen"),UPPER(C4))))</formula>
      <formula>"offen"</formula>
    </cfRule>
  </conditionalFormatting>
  <conditionalFormatting sqref="B4:B34">
    <cfRule type="containsText" dxfId="341" priority="175" stopIfTrue="1" operator="containsText" text="erledigt">
      <formula>NOT(ISERROR(FIND(UPPER("erledigt"),UPPER(B4))))</formula>
      <formula>"erledigt"</formula>
    </cfRule>
    <cfRule type="containsText" dxfId="340" priority="176" stopIfTrue="1" operator="containsText" text="freigabe erhalten">
      <formula>NOT(ISERROR(FIND(UPPER("freigabe erhalten"),UPPER(B4))))</formula>
      <formula>"freigabe erhalten"</formula>
    </cfRule>
    <cfRule type="containsText" dxfId="339" priority="177" stopIfTrue="1" operator="containsText" text="zur Freigabe">
      <formula>NOT(ISERROR(FIND(UPPER("zur Freigabe"),UPPER(B4))))</formula>
      <formula>"zur Freigabe"</formula>
    </cfRule>
    <cfRule type="containsText" dxfId="338" priority="178" stopIfTrue="1" operator="containsText" text="in Arbeit">
      <formula>NOT(ISERROR(FIND(UPPER("in Arbeit"),UPPER(B4))))</formula>
      <formula>"in Arbeit"</formula>
    </cfRule>
    <cfRule type="containsText" dxfId="337" priority="179" stopIfTrue="1" operator="containsText" text="in Planung">
      <formula>NOT(ISERROR(FIND(UPPER("in Planung"),UPPER(B4))))</formula>
      <formula>"in Planung"</formula>
    </cfRule>
    <cfRule type="containsText" dxfId="336" priority="180" stopIfTrue="1" operator="containsText" text="offen">
      <formula>NOT(ISERROR(FIND(UPPER("offen"),UPPER(B4))))</formula>
      <formula>"offen"</formula>
    </cfRule>
    <cfRule type="containsText" dxfId="335" priority="181" stopIfTrue="1" operator="containsText" text="freigabe erhalten">
      <formula>NOT(ISERROR(FIND(UPPER("freigabe erhalten"),UPPER(B4))))</formula>
      <formula>"freigabe erhalten"</formula>
    </cfRule>
    <cfRule type="containsText" dxfId="334" priority="182" stopIfTrue="1" operator="containsText" text="zur Freigabe">
      <formula>NOT(ISERROR(FIND(UPPER("zur Freigabe"),UPPER(B4))))</formula>
      <formula>"zur Freigabe"</formula>
    </cfRule>
    <cfRule type="containsText" dxfId="333" priority="183" stopIfTrue="1" operator="containsText" text="in Arbeit">
      <formula>NOT(ISERROR(FIND(UPPER("in Arbeit"),UPPER(B4))))</formula>
      <formula>"in Arbeit"</formula>
    </cfRule>
    <cfRule type="containsText" dxfId="332" priority="184" stopIfTrue="1" operator="containsText" text="in Planung">
      <formula>NOT(ISERROR(FIND(UPPER("in Planung"),UPPER(B4))))</formula>
      <formula>"in Planung"</formula>
    </cfRule>
    <cfRule type="containsText" dxfId="331" priority="185" stopIfTrue="1" operator="containsText" text="offen">
      <formula>NOT(ISERROR(FIND(UPPER("offen"),UPPER(B4))))</formula>
      <formula>"offen"</formula>
    </cfRule>
    <cfRule type="containsText" dxfId="330" priority="186" stopIfTrue="1" operator="containsText" text="erledigt">
      <formula>NOT(ISERROR(FIND(UPPER("erledigt"),UPPER(B4))))</formula>
      <formula>"erledigt"</formula>
    </cfRule>
  </conditionalFormatting>
  <conditionalFormatting sqref="D4:E34">
    <cfRule type="containsText" dxfId="329" priority="169" stopIfTrue="1" operator="containsText" text="erledigt">
      <formula>NOT(ISERROR(FIND(UPPER("erledigt"),UPPER(D4))))</formula>
      <formula>"erledigt"</formula>
    </cfRule>
    <cfRule type="containsText" dxfId="328" priority="170" stopIfTrue="1" operator="containsText" text="freigabe erhalten">
      <formula>NOT(ISERROR(FIND(UPPER("freigabe erhalten"),UPPER(D4))))</formula>
      <formula>"freigabe erhalten"</formula>
    </cfRule>
    <cfRule type="containsText" dxfId="327" priority="171" stopIfTrue="1" operator="containsText" text="zur Freigabe">
      <formula>NOT(ISERROR(FIND(UPPER("zur Freigabe"),UPPER(D4))))</formula>
      <formula>"zur Freigabe"</formula>
    </cfRule>
    <cfRule type="containsText" dxfId="326" priority="172" stopIfTrue="1" operator="containsText" text="in Arbeit">
      <formula>NOT(ISERROR(FIND(UPPER("in Arbeit"),UPPER(D4))))</formula>
      <formula>"in Arbeit"</formula>
    </cfRule>
    <cfRule type="containsText" dxfId="325" priority="173" stopIfTrue="1" operator="containsText" text="in Planung">
      <formula>NOT(ISERROR(FIND(UPPER("in Planung"),UPPER(D4))))</formula>
      <formula>"in Planung"</formula>
    </cfRule>
    <cfRule type="containsText" dxfId="324" priority="174" stopIfTrue="1" operator="containsText" text="offen">
      <formula>NOT(ISERROR(FIND(UPPER("offen"),UPPER(D4))))</formula>
      <formula>"offen"</formula>
    </cfRule>
  </conditionalFormatting>
  <conditionalFormatting sqref="B4:B34">
    <cfRule type="containsText" dxfId="323" priority="163" stopIfTrue="1" operator="containsText" text="erledigt">
      <formula>NOT(ISERROR(FIND(UPPER("erledigt"),UPPER(B4))))</formula>
      <formula>"erledigt"</formula>
    </cfRule>
    <cfRule type="containsText" dxfId="322" priority="164" stopIfTrue="1" operator="containsText" text="freigabe erhalten">
      <formula>NOT(ISERROR(FIND(UPPER("freigabe erhalten"),UPPER(B4))))</formula>
      <formula>"freigabe erhalten"</formula>
    </cfRule>
    <cfRule type="containsText" dxfId="321" priority="165" stopIfTrue="1" operator="containsText" text="zur Freigabe">
      <formula>NOT(ISERROR(FIND(UPPER("zur Freigabe"),UPPER(B4))))</formula>
      <formula>"zur Freigabe"</formula>
    </cfRule>
    <cfRule type="containsText" dxfId="320" priority="166" stopIfTrue="1" operator="containsText" text="in Arbeit">
      <formula>NOT(ISERROR(FIND(UPPER("in Arbeit"),UPPER(B4))))</formula>
      <formula>"in Arbeit"</formula>
    </cfRule>
    <cfRule type="containsText" dxfId="319" priority="167" stopIfTrue="1" operator="containsText" text="in Planung">
      <formula>NOT(ISERROR(FIND(UPPER("in Planung"),UPPER(B4))))</formula>
      <formula>"in Planung"</formula>
    </cfRule>
    <cfRule type="containsText" dxfId="318" priority="168" stopIfTrue="1" operator="containsText" text="offen">
      <formula>NOT(ISERROR(FIND(UPPER("offen"),UPPER(B4))))</formula>
      <formula>"offen"</formula>
    </cfRule>
  </conditionalFormatting>
  <conditionalFormatting sqref="C4:C34">
    <cfRule type="containsText" dxfId="317" priority="151" stopIfTrue="1" operator="containsText" text="erledigt">
      <formula>NOT(ISERROR(FIND(UPPER("erledigt"),UPPER(C4))))</formula>
      <formula>"erledigt"</formula>
    </cfRule>
    <cfRule type="containsText" dxfId="316" priority="152" stopIfTrue="1" operator="containsText" text="freigabe erhalten">
      <formula>NOT(ISERROR(FIND(UPPER("freigabe erhalten"),UPPER(C4))))</formula>
      <formula>"freigabe erhalten"</formula>
    </cfRule>
    <cfRule type="containsText" dxfId="315" priority="153" stopIfTrue="1" operator="containsText" text="zur Freigabe">
      <formula>NOT(ISERROR(FIND(UPPER("zur Freigabe"),UPPER(C4))))</formula>
      <formula>"zur Freigabe"</formula>
    </cfRule>
    <cfRule type="containsText" dxfId="314" priority="154" stopIfTrue="1" operator="containsText" text="in Arbeit">
      <formula>NOT(ISERROR(FIND(UPPER("in Arbeit"),UPPER(C4))))</formula>
      <formula>"in Arbeit"</formula>
    </cfRule>
    <cfRule type="containsText" dxfId="313" priority="155" stopIfTrue="1" operator="containsText" text="in Planung">
      <formula>NOT(ISERROR(FIND(UPPER("in Planung"),UPPER(C4))))</formula>
      <formula>"in Planung"</formula>
    </cfRule>
    <cfRule type="containsText" dxfId="312" priority="156" stopIfTrue="1" operator="containsText" text="offen">
      <formula>NOT(ISERROR(FIND(UPPER("offen"),UPPER(C4))))</formula>
      <formula>"offen"</formula>
    </cfRule>
    <cfRule type="containsText" dxfId="311" priority="157" stopIfTrue="1" operator="containsText" text="freigabe erhalten">
      <formula>NOT(ISERROR(FIND(UPPER("freigabe erhalten"),UPPER(C4))))</formula>
      <formula>"freigabe erhalten"</formula>
    </cfRule>
    <cfRule type="containsText" dxfId="310" priority="158" stopIfTrue="1" operator="containsText" text="zur Freigabe">
      <formula>NOT(ISERROR(FIND(UPPER("zur Freigabe"),UPPER(C4))))</formula>
      <formula>"zur Freigabe"</formula>
    </cfRule>
    <cfRule type="containsText" dxfId="309" priority="159" stopIfTrue="1" operator="containsText" text="in Arbeit">
      <formula>NOT(ISERROR(FIND(UPPER("in Arbeit"),UPPER(C4))))</formula>
      <formula>"in Arbeit"</formula>
    </cfRule>
    <cfRule type="containsText" dxfId="308" priority="160" stopIfTrue="1" operator="containsText" text="in Planung">
      <formula>NOT(ISERROR(FIND(UPPER("in Planung"),UPPER(C4))))</formula>
      <formula>"in Planung"</formula>
    </cfRule>
    <cfRule type="containsText" dxfId="307" priority="161" stopIfTrue="1" operator="containsText" text="offen">
      <formula>NOT(ISERROR(FIND(UPPER("offen"),UPPER(C4))))</formula>
      <formula>"offen"</formula>
    </cfRule>
    <cfRule type="containsText" dxfId="306" priority="162" stopIfTrue="1" operator="containsText" text="erledigt">
      <formula>NOT(ISERROR(FIND(UPPER("erledigt"),UPPER(C4))))</formula>
      <formula>"erledigt"</formula>
    </cfRule>
  </conditionalFormatting>
  <conditionalFormatting sqref="A4:A34">
    <cfRule type="containsText" dxfId="305" priority="145" stopIfTrue="1" operator="containsText" text="erledigt">
      <formula>NOT(ISERROR(FIND(UPPER("erledigt"),UPPER(A4))))</formula>
      <formula>"erledigt"</formula>
    </cfRule>
    <cfRule type="containsText" dxfId="304" priority="146" stopIfTrue="1" operator="containsText" text="freigabe erhalten">
      <formula>NOT(ISERROR(FIND(UPPER("freigabe erhalten"),UPPER(A4))))</formula>
      <formula>"freigabe erhalten"</formula>
    </cfRule>
    <cfRule type="containsText" dxfId="303" priority="147" stopIfTrue="1" operator="containsText" text="zur Freigabe">
      <formula>NOT(ISERROR(FIND(UPPER("zur Freigabe"),UPPER(A4))))</formula>
      <formula>"zur Freigabe"</formula>
    </cfRule>
    <cfRule type="containsText" dxfId="302" priority="148" stopIfTrue="1" operator="containsText" text="in Arbeit">
      <formula>NOT(ISERROR(FIND(UPPER("in Arbeit"),UPPER(A4))))</formula>
      <formula>"in Arbeit"</formula>
    </cfRule>
    <cfRule type="containsText" dxfId="301" priority="149" stopIfTrue="1" operator="containsText" text="in Planung">
      <formula>NOT(ISERROR(FIND(UPPER("in Planung"),UPPER(A4))))</formula>
      <formula>"in Planung"</formula>
    </cfRule>
    <cfRule type="containsText" dxfId="300" priority="150" stopIfTrue="1" operator="containsText" text="offen">
      <formula>NOT(ISERROR(FIND(UPPER("offen"),UPPER(A4))))</formula>
      <formula>"offen"</formula>
    </cfRule>
  </conditionalFormatting>
  <conditionalFormatting sqref="D4:E4">
    <cfRule type="containsText" dxfId="299" priority="139" stopIfTrue="1" operator="containsText" text="erledigt">
      <formula>NOT(ISERROR(FIND(UPPER("erledigt"),UPPER(D4))))</formula>
      <formula>"erledigt"</formula>
    </cfRule>
    <cfRule type="containsText" dxfId="298" priority="140" stopIfTrue="1" operator="containsText" text="freigabe erhalten">
      <formula>NOT(ISERROR(FIND(UPPER("freigabe erhalten"),UPPER(D4))))</formula>
      <formula>"freigabe erhalten"</formula>
    </cfRule>
    <cfRule type="containsText" dxfId="297" priority="141" stopIfTrue="1" operator="containsText" text="zur Freigabe">
      <formula>NOT(ISERROR(FIND(UPPER("zur Freigabe"),UPPER(D4))))</formula>
      <formula>"zur Freigabe"</formula>
    </cfRule>
    <cfRule type="containsText" dxfId="296" priority="142" stopIfTrue="1" operator="containsText" text="in Arbeit">
      <formula>NOT(ISERROR(FIND(UPPER("in Arbeit"),UPPER(D4))))</formula>
      <formula>"in Arbeit"</formula>
    </cfRule>
    <cfRule type="containsText" dxfId="295" priority="143" stopIfTrue="1" operator="containsText" text="in Planung">
      <formula>NOT(ISERROR(FIND(UPPER("in Planung"),UPPER(D4))))</formula>
      <formula>"in Planung"</formula>
    </cfRule>
    <cfRule type="containsText" dxfId="294" priority="144" stopIfTrue="1" operator="containsText" text="offen">
      <formula>NOT(ISERROR(FIND(UPPER("offen"),UPPER(D4))))</formula>
      <formula>"offen"</formula>
    </cfRule>
  </conditionalFormatting>
  <conditionalFormatting sqref="B4 B7 B10 B13 B16 B19 B22 B25 B28 B31 B34">
    <cfRule type="containsText" dxfId="293" priority="133" stopIfTrue="1" operator="containsText" text="erledigt">
      <formula>NOT(ISERROR(FIND(UPPER("erledigt"),UPPER(B4))))</formula>
      <formula>"erledigt"</formula>
    </cfRule>
    <cfRule type="containsText" dxfId="292" priority="134" stopIfTrue="1" operator="containsText" text="freigabe erhalten">
      <formula>NOT(ISERROR(FIND(UPPER("freigabe erhalten"),UPPER(B4))))</formula>
      <formula>"freigabe erhalten"</formula>
    </cfRule>
    <cfRule type="containsText" dxfId="291" priority="135" stopIfTrue="1" operator="containsText" text="zur Freigabe">
      <formula>NOT(ISERROR(FIND(UPPER("zur Freigabe"),UPPER(B4))))</formula>
      <formula>"zur Freigabe"</formula>
    </cfRule>
    <cfRule type="containsText" dxfId="290" priority="136" stopIfTrue="1" operator="containsText" text="in Arbeit">
      <formula>NOT(ISERROR(FIND(UPPER("in Arbeit"),UPPER(B4))))</formula>
      <formula>"in Arbeit"</formula>
    </cfRule>
    <cfRule type="containsText" dxfId="289" priority="137" stopIfTrue="1" operator="containsText" text="in Planung">
      <formula>NOT(ISERROR(FIND(UPPER("in Planung"),UPPER(B4))))</formula>
      <formula>"in Planung"</formula>
    </cfRule>
    <cfRule type="containsText" dxfId="288" priority="138" stopIfTrue="1" operator="containsText" text="offen">
      <formula>NOT(ISERROR(FIND(UPPER("offen"),UPPER(B4))))</formula>
      <formula>"offen"</formula>
    </cfRule>
  </conditionalFormatting>
  <conditionalFormatting sqref="A4 A6 A8 A10 A12 A14 A16 A18 A20 A22 A24 A26 A28 A30 A32 A34">
    <cfRule type="containsText" dxfId="287" priority="115" stopIfTrue="1" operator="containsText" text="erledigt">
      <formula>NOT(ISERROR(FIND(UPPER("erledigt"),UPPER(A4))))</formula>
      <formula>"erledigt"</formula>
    </cfRule>
    <cfRule type="containsText" dxfId="286" priority="116" stopIfTrue="1" operator="containsText" text="freigabe erhalten">
      <formula>NOT(ISERROR(FIND(UPPER("freigabe erhalten"),UPPER(A4))))</formula>
      <formula>"freigabe erhalten"</formula>
    </cfRule>
    <cfRule type="containsText" dxfId="285" priority="117" stopIfTrue="1" operator="containsText" text="zur Freigabe">
      <formula>NOT(ISERROR(FIND(UPPER("zur Freigabe"),UPPER(A4))))</formula>
      <formula>"zur Freigabe"</formula>
    </cfRule>
    <cfRule type="containsText" dxfId="284" priority="118" stopIfTrue="1" operator="containsText" text="in Arbeit">
      <formula>NOT(ISERROR(FIND(UPPER("in Arbeit"),UPPER(A4))))</formula>
      <formula>"in Arbeit"</formula>
    </cfRule>
    <cfRule type="containsText" dxfId="283" priority="119" stopIfTrue="1" operator="containsText" text="in Planung">
      <formula>NOT(ISERROR(FIND(UPPER("in Planung"),UPPER(A4))))</formula>
      <formula>"in Planung"</formula>
    </cfRule>
    <cfRule type="containsText" dxfId="282" priority="120" stopIfTrue="1" operator="containsText" text="offen">
      <formula>NOT(ISERROR(FIND(UPPER("offen"),UPPER(A4))))</formula>
      <formula>"offen"</formula>
    </cfRule>
  </conditionalFormatting>
  <conditionalFormatting sqref="C4">
    <cfRule type="containsText" dxfId="281" priority="121" stopIfTrue="1" operator="containsText" text="erledigt">
      <formula>NOT(ISERROR(FIND(UPPER("erledigt"),UPPER(C4))))</formula>
      <formula>"erledigt"</formula>
    </cfRule>
    <cfRule type="containsText" dxfId="280" priority="122" stopIfTrue="1" operator="containsText" text="freigabe erhalten">
      <formula>NOT(ISERROR(FIND(UPPER("freigabe erhalten"),UPPER(C4))))</formula>
      <formula>"freigabe erhalten"</formula>
    </cfRule>
    <cfRule type="containsText" dxfId="279" priority="123" stopIfTrue="1" operator="containsText" text="zur Freigabe">
      <formula>NOT(ISERROR(FIND(UPPER("zur Freigabe"),UPPER(C4))))</formula>
      <formula>"zur Freigabe"</formula>
    </cfRule>
    <cfRule type="containsText" dxfId="278" priority="124" stopIfTrue="1" operator="containsText" text="in Arbeit">
      <formula>NOT(ISERROR(FIND(UPPER("in Arbeit"),UPPER(C4))))</formula>
      <formula>"in Arbeit"</formula>
    </cfRule>
    <cfRule type="containsText" dxfId="277" priority="125" stopIfTrue="1" operator="containsText" text="in Planung">
      <formula>NOT(ISERROR(FIND(UPPER("in Planung"),UPPER(C4))))</formula>
      <formula>"in Planung"</formula>
    </cfRule>
    <cfRule type="containsText" dxfId="276" priority="126" stopIfTrue="1" operator="containsText" text="offen">
      <formula>NOT(ISERROR(FIND(UPPER("offen"),UPPER(C4))))</formula>
      <formula>"offen"</formula>
    </cfRule>
    <cfRule type="containsText" dxfId="275" priority="127" stopIfTrue="1" operator="containsText" text="freigabe erhalten">
      <formula>NOT(ISERROR(FIND(UPPER("freigabe erhalten"),UPPER(C4))))</formula>
      <formula>"freigabe erhalten"</formula>
    </cfRule>
    <cfRule type="containsText" dxfId="274" priority="128" stopIfTrue="1" operator="containsText" text="zur Freigabe">
      <formula>NOT(ISERROR(FIND(UPPER("zur Freigabe"),UPPER(C4))))</formula>
      <formula>"zur Freigabe"</formula>
    </cfRule>
    <cfRule type="containsText" dxfId="273" priority="129" stopIfTrue="1" operator="containsText" text="in Arbeit">
      <formula>NOT(ISERROR(FIND(UPPER("in Arbeit"),UPPER(C4))))</formula>
      <formula>"in Arbeit"</formula>
    </cfRule>
    <cfRule type="containsText" dxfId="272" priority="130" stopIfTrue="1" operator="containsText" text="in Planung">
      <formula>NOT(ISERROR(FIND(UPPER("in Planung"),UPPER(C4))))</formula>
      <formula>"in Planung"</formula>
    </cfRule>
    <cfRule type="containsText" dxfId="271" priority="131" stopIfTrue="1" operator="containsText" text="offen">
      <formula>NOT(ISERROR(FIND(UPPER("offen"),UPPER(C4))))</formula>
      <formula>"offen"</formula>
    </cfRule>
    <cfRule type="containsText" dxfId="270" priority="132" stopIfTrue="1" operator="containsText" text="erledigt">
      <formula>NOT(ISERROR(FIND(UPPER("erledigt"),UPPER(C4))))</formula>
      <formula>"erledigt"</formula>
    </cfRule>
  </conditionalFormatting>
  <conditionalFormatting sqref="D10:E11">
    <cfRule type="containsText" dxfId="269" priority="109" stopIfTrue="1" operator="containsText" text="erledigt">
      <formula>NOT(ISERROR(FIND(UPPER("erledigt"),UPPER(D10))))</formula>
      <formula>"erledigt"</formula>
    </cfRule>
    <cfRule type="containsText" dxfId="268" priority="110" stopIfTrue="1" operator="containsText" text="freigabe erhalten">
      <formula>NOT(ISERROR(FIND(UPPER("freigabe erhalten"),UPPER(D10))))</formula>
      <formula>"freigabe erhalten"</formula>
    </cfRule>
    <cfRule type="containsText" dxfId="267" priority="111" stopIfTrue="1" operator="containsText" text="zur Freigabe">
      <formula>NOT(ISERROR(FIND(UPPER("zur Freigabe"),UPPER(D10))))</formula>
      <formula>"zur Freigabe"</formula>
    </cfRule>
    <cfRule type="containsText" dxfId="266" priority="112" stopIfTrue="1" operator="containsText" text="in Arbeit">
      <formula>NOT(ISERROR(FIND(UPPER("in Arbeit"),UPPER(D10))))</formula>
      <formula>"in Arbeit"</formula>
    </cfRule>
    <cfRule type="containsText" dxfId="265" priority="113" stopIfTrue="1" operator="containsText" text="in Planung">
      <formula>NOT(ISERROR(FIND(UPPER("in Planung"),UPPER(D10))))</formula>
      <formula>"in Planung"</formula>
    </cfRule>
    <cfRule type="containsText" dxfId="264" priority="114" stopIfTrue="1" operator="containsText" text="offen">
      <formula>NOT(ISERROR(FIND(UPPER("offen"),UPPER(D10))))</formula>
      <formula>"offen"</formula>
    </cfRule>
  </conditionalFormatting>
  <conditionalFormatting sqref="C10:C11">
    <cfRule type="containsText" dxfId="263" priority="97" stopIfTrue="1" operator="containsText" text="erledigt">
      <formula>NOT(ISERROR(FIND(UPPER("erledigt"),UPPER(C10))))</formula>
      <formula>"erledigt"</formula>
    </cfRule>
    <cfRule type="containsText" dxfId="262" priority="98" stopIfTrue="1" operator="containsText" text="freigabe erhalten">
      <formula>NOT(ISERROR(FIND(UPPER("freigabe erhalten"),UPPER(C10))))</formula>
      <formula>"freigabe erhalten"</formula>
    </cfRule>
    <cfRule type="containsText" dxfId="261" priority="99" stopIfTrue="1" operator="containsText" text="zur Freigabe">
      <formula>NOT(ISERROR(FIND(UPPER("zur Freigabe"),UPPER(C10))))</formula>
      <formula>"zur Freigabe"</formula>
    </cfRule>
    <cfRule type="containsText" dxfId="260" priority="100" stopIfTrue="1" operator="containsText" text="in Arbeit">
      <formula>NOT(ISERROR(FIND(UPPER("in Arbeit"),UPPER(C10))))</formula>
      <formula>"in Arbeit"</formula>
    </cfRule>
    <cfRule type="containsText" dxfId="259" priority="101" stopIfTrue="1" operator="containsText" text="in Planung">
      <formula>NOT(ISERROR(FIND(UPPER("in Planung"),UPPER(C10))))</formula>
      <formula>"in Planung"</formula>
    </cfRule>
    <cfRule type="containsText" dxfId="258" priority="102" stopIfTrue="1" operator="containsText" text="offen">
      <formula>NOT(ISERROR(FIND(UPPER("offen"),UPPER(C10))))</formula>
      <formula>"offen"</formula>
    </cfRule>
    <cfRule type="containsText" dxfId="257" priority="103" stopIfTrue="1" operator="containsText" text="freigabe erhalten">
      <formula>NOT(ISERROR(FIND(UPPER("freigabe erhalten"),UPPER(C10))))</formula>
      <formula>"freigabe erhalten"</formula>
    </cfRule>
    <cfRule type="containsText" dxfId="256" priority="104" stopIfTrue="1" operator="containsText" text="zur Freigabe">
      <formula>NOT(ISERROR(FIND(UPPER("zur Freigabe"),UPPER(C10))))</formula>
      <formula>"zur Freigabe"</formula>
    </cfRule>
    <cfRule type="containsText" dxfId="255" priority="105" stopIfTrue="1" operator="containsText" text="in Arbeit">
      <formula>NOT(ISERROR(FIND(UPPER("in Arbeit"),UPPER(C10))))</formula>
      <formula>"in Arbeit"</formula>
    </cfRule>
    <cfRule type="containsText" dxfId="254" priority="106" stopIfTrue="1" operator="containsText" text="in Planung">
      <formula>NOT(ISERROR(FIND(UPPER("in Planung"),UPPER(C10))))</formula>
      <formula>"in Planung"</formula>
    </cfRule>
    <cfRule type="containsText" dxfId="253" priority="107" stopIfTrue="1" operator="containsText" text="offen">
      <formula>NOT(ISERROR(FIND(UPPER("offen"),UPPER(C10))))</formula>
      <formula>"offen"</formula>
    </cfRule>
    <cfRule type="containsText" dxfId="252" priority="108" stopIfTrue="1" operator="containsText" text="erledigt">
      <formula>NOT(ISERROR(FIND(UPPER("erledigt"),UPPER(C10))))</formula>
      <formula>"erledigt"</formula>
    </cfRule>
  </conditionalFormatting>
  <conditionalFormatting sqref="D17:E18">
    <cfRule type="containsText" dxfId="251" priority="91" stopIfTrue="1" operator="containsText" text="erledigt">
      <formula>NOT(ISERROR(FIND(UPPER("erledigt"),UPPER(D17))))</formula>
      <formula>"erledigt"</formula>
    </cfRule>
    <cfRule type="containsText" dxfId="250" priority="92" stopIfTrue="1" operator="containsText" text="freigabe erhalten">
      <formula>NOT(ISERROR(FIND(UPPER("freigabe erhalten"),UPPER(D17))))</formula>
      <formula>"freigabe erhalten"</formula>
    </cfRule>
    <cfRule type="containsText" dxfId="249" priority="93" stopIfTrue="1" operator="containsText" text="zur Freigabe">
      <formula>NOT(ISERROR(FIND(UPPER("zur Freigabe"),UPPER(D17))))</formula>
      <formula>"zur Freigabe"</formula>
    </cfRule>
    <cfRule type="containsText" dxfId="248" priority="94" stopIfTrue="1" operator="containsText" text="in Arbeit">
      <formula>NOT(ISERROR(FIND(UPPER("in Arbeit"),UPPER(D17))))</formula>
      <formula>"in Arbeit"</formula>
    </cfRule>
    <cfRule type="containsText" dxfId="247" priority="95" stopIfTrue="1" operator="containsText" text="in Planung">
      <formula>NOT(ISERROR(FIND(UPPER("in Planung"),UPPER(D17))))</formula>
      <formula>"in Planung"</formula>
    </cfRule>
    <cfRule type="containsText" dxfId="246" priority="96" stopIfTrue="1" operator="containsText" text="offen">
      <formula>NOT(ISERROR(FIND(UPPER("offen"),UPPER(D17))))</formula>
      <formula>"offen"</formula>
    </cfRule>
  </conditionalFormatting>
  <conditionalFormatting sqref="C17:C18">
    <cfRule type="containsText" dxfId="245" priority="79" stopIfTrue="1" operator="containsText" text="erledigt">
      <formula>NOT(ISERROR(FIND(UPPER("erledigt"),UPPER(C17))))</formula>
      <formula>"erledigt"</formula>
    </cfRule>
    <cfRule type="containsText" dxfId="244" priority="80" stopIfTrue="1" operator="containsText" text="freigabe erhalten">
      <formula>NOT(ISERROR(FIND(UPPER("freigabe erhalten"),UPPER(C17))))</formula>
      <formula>"freigabe erhalten"</formula>
    </cfRule>
    <cfRule type="containsText" dxfId="243" priority="81" stopIfTrue="1" operator="containsText" text="zur Freigabe">
      <formula>NOT(ISERROR(FIND(UPPER("zur Freigabe"),UPPER(C17))))</formula>
      <formula>"zur Freigabe"</formula>
    </cfRule>
    <cfRule type="containsText" dxfId="242" priority="82" stopIfTrue="1" operator="containsText" text="in Arbeit">
      <formula>NOT(ISERROR(FIND(UPPER("in Arbeit"),UPPER(C17))))</formula>
      <formula>"in Arbeit"</formula>
    </cfRule>
    <cfRule type="containsText" dxfId="241" priority="83" stopIfTrue="1" operator="containsText" text="in Planung">
      <formula>NOT(ISERROR(FIND(UPPER("in Planung"),UPPER(C17))))</formula>
      <formula>"in Planung"</formula>
    </cfRule>
    <cfRule type="containsText" dxfId="240" priority="84" stopIfTrue="1" operator="containsText" text="offen">
      <formula>NOT(ISERROR(FIND(UPPER("offen"),UPPER(C17))))</formula>
      <formula>"offen"</formula>
    </cfRule>
    <cfRule type="containsText" dxfId="239" priority="85" stopIfTrue="1" operator="containsText" text="freigabe erhalten">
      <formula>NOT(ISERROR(FIND(UPPER("freigabe erhalten"),UPPER(C17))))</formula>
      <formula>"freigabe erhalten"</formula>
    </cfRule>
    <cfRule type="containsText" dxfId="238" priority="86" stopIfTrue="1" operator="containsText" text="zur Freigabe">
      <formula>NOT(ISERROR(FIND(UPPER("zur Freigabe"),UPPER(C17))))</formula>
      <formula>"zur Freigabe"</formula>
    </cfRule>
    <cfRule type="containsText" dxfId="237" priority="87" stopIfTrue="1" operator="containsText" text="in Arbeit">
      <formula>NOT(ISERROR(FIND(UPPER("in Arbeit"),UPPER(C17))))</formula>
      <formula>"in Arbeit"</formula>
    </cfRule>
    <cfRule type="containsText" dxfId="236" priority="88" stopIfTrue="1" operator="containsText" text="in Planung">
      <formula>NOT(ISERROR(FIND(UPPER("in Planung"),UPPER(C17))))</formula>
      <formula>"in Planung"</formula>
    </cfRule>
    <cfRule type="containsText" dxfId="235" priority="89" stopIfTrue="1" operator="containsText" text="offen">
      <formula>NOT(ISERROR(FIND(UPPER("offen"),UPPER(C17))))</formula>
      <formula>"offen"</formula>
    </cfRule>
    <cfRule type="containsText" dxfId="234" priority="90" stopIfTrue="1" operator="containsText" text="erledigt">
      <formula>NOT(ISERROR(FIND(UPPER("erledigt"),UPPER(C17))))</formula>
      <formula>"erledigt"</formula>
    </cfRule>
  </conditionalFormatting>
  <conditionalFormatting sqref="D24:E25">
    <cfRule type="containsText" dxfId="233" priority="73" stopIfTrue="1" operator="containsText" text="erledigt">
      <formula>NOT(ISERROR(FIND(UPPER("erledigt"),UPPER(D24))))</formula>
      <formula>"erledigt"</formula>
    </cfRule>
    <cfRule type="containsText" dxfId="232" priority="74" stopIfTrue="1" operator="containsText" text="freigabe erhalten">
      <formula>NOT(ISERROR(FIND(UPPER("freigabe erhalten"),UPPER(D24))))</formula>
      <formula>"freigabe erhalten"</formula>
    </cfRule>
    <cfRule type="containsText" dxfId="231" priority="75" stopIfTrue="1" operator="containsText" text="zur Freigabe">
      <formula>NOT(ISERROR(FIND(UPPER("zur Freigabe"),UPPER(D24))))</formula>
      <formula>"zur Freigabe"</formula>
    </cfRule>
    <cfRule type="containsText" dxfId="230" priority="76" stopIfTrue="1" operator="containsText" text="in Arbeit">
      <formula>NOT(ISERROR(FIND(UPPER("in Arbeit"),UPPER(D24))))</formula>
      <formula>"in Arbeit"</formula>
    </cfRule>
    <cfRule type="containsText" dxfId="229" priority="77" stopIfTrue="1" operator="containsText" text="in Planung">
      <formula>NOT(ISERROR(FIND(UPPER("in Planung"),UPPER(D24))))</formula>
      <formula>"in Planung"</formula>
    </cfRule>
    <cfRule type="containsText" dxfId="228" priority="78" stopIfTrue="1" operator="containsText" text="offen">
      <formula>NOT(ISERROR(FIND(UPPER("offen"),UPPER(D24))))</formula>
      <formula>"offen"</formula>
    </cfRule>
  </conditionalFormatting>
  <conditionalFormatting sqref="C24:C25">
    <cfRule type="containsText" dxfId="227" priority="61" stopIfTrue="1" operator="containsText" text="erledigt">
      <formula>NOT(ISERROR(FIND(UPPER("erledigt"),UPPER(C24))))</formula>
      <formula>"erledigt"</formula>
    </cfRule>
    <cfRule type="containsText" dxfId="226" priority="62" stopIfTrue="1" operator="containsText" text="freigabe erhalten">
      <formula>NOT(ISERROR(FIND(UPPER("freigabe erhalten"),UPPER(C24))))</formula>
      <formula>"freigabe erhalten"</formula>
    </cfRule>
    <cfRule type="containsText" dxfId="225" priority="63" stopIfTrue="1" operator="containsText" text="zur Freigabe">
      <formula>NOT(ISERROR(FIND(UPPER("zur Freigabe"),UPPER(C24))))</formula>
      <formula>"zur Freigabe"</formula>
    </cfRule>
    <cfRule type="containsText" dxfId="224" priority="64" stopIfTrue="1" operator="containsText" text="in Arbeit">
      <formula>NOT(ISERROR(FIND(UPPER("in Arbeit"),UPPER(C24))))</formula>
      <formula>"in Arbeit"</formula>
    </cfRule>
    <cfRule type="containsText" dxfId="223" priority="65" stopIfTrue="1" operator="containsText" text="in Planung">
      <formula>NOT(ISERROR(FIND(UPPER("in Planung"),UPPER(C24))))</formula>
      <formula>"in Planung"</formula>
    </cfRule>
    <cfRule type="containsText" dxfId="222" priority="66" stopIfTrue="1" operator="containsText" text="offen">
      <formula>NOT(ISERROR(FIND(UPPER("offen"),UPPER(C24))))</formula>
      <formula>"offen"</formula>
    </cfRule>
    <cfRule type="containsText" dxfId="221" priority="67" stopIfTrue="1" operator="containsText" text="freigabe erhalten">
      <formula>NOT(ISERROR(FIND(UPPER("freigabe erhalten"),UPPER(C24))))</formula>
      <formula>"freigabe erhalten"</formula>
    </cfRule>
    <cfRule type="containsText" dxfId="220" priority="68" stopIfTrue="1" operator="containsText" text="zur Freigabe">
      <formula>NOT(ISERROR(FIND(UPPER("zur Freigabe"),UPPER(C24))))</formula>
      <formula>"zur Freigabe"</formula>
    </cfRule>
    <cfRule type="containsText" dxfId="219" priority="69" stopIfTrue="1" operator="containsText" text="in Arbeit">
      <formula>NOT(ISERROR(FIND(UPPER("in Arbeit"),UPPER(C24))))</formula>
      <formula>"in Arbeit"</formula>
    </cfRule>
    <cfRule type="containsText" dxfId="218" priority="70" stopIfTrue="1" operator="containsText" text="in Planung">
      <formula>NOT(ISERROR(FIND(UPPER("in Planung"),UPPER(C24))))</formula>
      <formula>"in Planung"</formula>
    </cfRule>
    <cfRule type="containsText" dxfId="217" priority="71" stopIfTrue="1" operator="containsText" text="offen">
      <formula>NOT(ISERROR(FIND(UPPER("offen"),UPPER(C24))))</formula>
      <formula>"offen"</formula>
    </cfRule>
    <cfRule type="containsText" dxfId="216" priority="72" stopIfTrue="1" operator="containsText" text="erledigt">
      <formula>NOT(ISERROR(FIND(UPPER("erledigt"),UPPER(C24))))</formula>
      <formula>"erledigt"</formula>
    </cfRule>
  </conditionalFormatting>
  <conditionalFormatting sqref="D31:E32">
    <cfRule type="containsText" dxfId="215" priority="55" stopIfTrue="1" operator="containsText" text="erledigt">
      <formula>NOT(ISERROR(FIND(UPPER("erledigt"),UPPER(D31))))</formula>
      <formula>"erledigt"</formula>
    </cfRule>
    <cfRule type="containsText" dxfId="214" priority="56" stopIfTrue="1" operator="containsText" text="freigabe erhalten">
      <formula>NOT(ISERROR(FIND(UPPER("freigabe erhalten"),UPPER(D31))))</formula>
      <formula>"freigabe erhalten"</formula>
    </cfRule>
    <cfRule type="containsText" dxfId="213" priority="57" stopIfTrue="1" operator="containsText" text="zur Freigabe">
      <formula>NOT(ISERROR(FIND(UPPER("zur Freigabe"),UPPER(D31))))</formula>
      <formula>"zur Freigabe"</formula>
    </cfRule>
    <cfRule type="containsText" dxfId="212" priority="58" stopIfTrue="1" operator="containsText" text="in Arbeit">
      <formula>NOT(ISERROR(FIND(UPPER("in Arbeit"),UPPER(D31))))</formula>
      <formula>"in Arbeit"</formula>
    </cfRule>
    <cfRule type="containsText" dxfId="211" priority="59" stopIfTrue="1" operator="containsText" text="in Planung">
      <formula>NOT(ISERROR(FIND(UPPER("in Planung"),UPPER(D31))))</formula>
      <formula>"in Planung"</formula>
    </cfRule>
    <cfRule type="containsText" dxfId="210" priority="60" stopIfTrue="1" operator="containsText" text="offen">
      <formula>NOT(ISERROR(FIND(UPPER("offen"),UPPER(D31))))</formula>
      <formula>"offen"</formula>
    </cfRule>
  </conditionalFormatting>
  <conditionalFormatting sqref="C31:C32">
    <cfRule type="containsText" dxfId="209" priority="43" stopIfTrue="1" operator="containsText" text="erledigt">
      <formula>NOT(ISERROR(FIND(UPPER("erledigt"),UPPER(C31))))</formula>
      <formula>"erledigt"</formula>
    </cfRule>
    <cfRule type="containsText" dxfId="208" priority="44" stopIfTrue="1" operator="containsText" text="freigabe erhalten">
      <formula>NOT(ISERROR(FIND(UPPER("freigabe erhalten"),UPPER(C31))))</formula>
      <formula>"freigabe erhalten"</formula>
    </cfRule>
    <cfRule type="containsText" dxfId="207" priority="45" stopIfTrue="1" operator="containsText" text="zur Freigabe">
      <formula>NOT(ISERROR(FIND(UPPER("zur Freigabe"),UPPER(C31))))</formula>
      <formula>"zur Freigabe"</formula>
    </cfRule>
    <cfRule type="containsText" dxfId="206" priority="46" stopIfTrue="1" operator="containsText" text="in Arbeit">
      <formula>NOT(ISERROR(FIND(UPPER("in Arbeit"),UPPER(C31))))</formula>
      <formula>"in Arbeit"</formula>
    </cfRule>
    <cfRule type="containsText" dxfId="205" priority="47" stopIfTrue="1" operator="containsText" text="in Planung">
      <formula>NOT(ISERROR(FIND(UPPER("in Planung"),UPPER(C31))))</formula>
      <formula>"in Planung"</formula>
    </cfRule>
    <cfRule type="containsText" dxfId="204" priority="48" stopIfTrue="1" operator="containsText" text="offen">
      <formula>NOT(ISERROR(FIND(UPPER("offen"),UPPER(C31))))</formula>
      <formula>"offen"</formula>
    </cfRule>
    <cfRule type="containsText" dxfId="203" priority="49" stopIfTrue="1" operator="containsText" text="freigabe erhalten">
      <formula>NOT(ISERROR(FIND(UPPER("freigabe erhalten"),UPPER(C31))))</formula>
      <formula>"freigabe erhalten"</formula>
    </cfRule>
    <cfRule type="containsText" dxfId="202" priority="50" stopIfTrue="1" operator="containsText" text="zur Freigabe">
      <formula>NOT(ISERROR(FIND(UPPER("zur Freigabe"),UPPER(C31))))</formula>
      <formula>"zur Freigabe"</formula>
    </cfRule>
    <cfRule type="containsText" dxfId="201" priority="51" stopIfTrue="1" operator="containsText" text="in Arbeit">
      <formula>NOT(ISERROR(FIND(UPPER("in Arbeit"),UPPER(C31))))</formula>
      <formula>"in Arbeit"</formula>
    </cfRule>
    <cfRule type="containsText" dxfId="200" priority="52" stopIfTrue="1" operator="containsText" text="in Planung">
      <formula>NOT(ISERROR(FIND(UPPER("in Planung"),UPPER(C31))))</formula>
      <formula>"in Planung"</formula>
    </cfRule>
    <cfRule type="containsText" dxfId="199" priority="53" stopIfTrue="1" operator="containsText" text="offen">
      <formula>NOT(ISERROR(FIND(UPPER("offen"),UPPER(C31))))</formula>
      <formula>"offen"</formula>
    </cfRule>
    <cfRule type="containsText" dxfId="198" priority="54" stopIfTrue="1" operator="containsText" text="erledigt">
      <formula>NOT(ISERROR(FIND(UPPER("erledigt"),UPPER(C31))))</formula>
      <formula>"erledigt"</formula>
    </cfRule>
  </conditionalFormatting>
  <conditionalFormatting sqref="F34:G34">
    <cfRule type="containsText" dxfId="191" priority="31" stopIfTrue="1" operator="containsText" text="erledigt">
      <formula>NOT(ISERROR(FIND(UPPER("erledigt"),UPPER(F34))))</formula>
      <formula>"erledigt"</formula>
    </cfRule>
    <cfRule type="containsText" dxfId="190" priority="32" stopIfTrue="1" operator="containsText" text="freigabe erhalten">
      <formula>NOT(ISERROR(FIND(UPPER("freigabe erhalten"),UPPER(F34))))</formula>
      <formula>"freigabe erhalten"</formula>
    </cfRule>
    <cfRule type="containsText" dxfId="189" priority="33" stopIfTrue="1" operator="containsText" text="zur Freigabe">
      <formula>NOT(ISERROR(FIND(UPPER("zur Freigabe"),UPPER(F34))))</formula>
      <formula>"zur Freigabe"</formula>
    </cfRule>
    <cfRule type="containsText" dxfId="188" priority="34" stopIfTrue="1" operator="containsText" text="in Arbeit">
      <formula>NOT(ISERROR(FIND(UPPER("in Arbeit"),UPPER(F34))))</formula>
      <formula>"in Arbeit"</formula>
    </cfRule>
    <cfRule type="containsText" dxfId="187" priority="35" stopIfTrue="1" operator="containsText" text="in Planung">
      <formula>NOT(ISERROR(FIND(UPPER("in Planung"),UPPER(F34))))</formula>
      <formula>"in Planung"</formula>
    </cfRule>
    <cfRule type="containsText" dxfId="186" priority="36" stopIfTrue="1" operator="containsText" text="offen">
      <formula>NOT(ISERROR(FIND(UPPER("offen"),UPPER(F34))))</formula>
      <formula>"offen"</formula>
    </cfRule>
  </conditionalFormatting>
  <conditionalFormatting sqref="C34:E34">
    <cfRule type="containsText" dxfId="185" priority="25" stopIfTrue="1" operator="containsText" text="erledigt">
      <formula>NOT(ISERROR(FIND(UPPER("erledigt"),UPPER(C34))))</formula>
      <formula>"erledigt"</formula>
    </cfRule>
    <cfRule type="containsText" dxfId="184" priority="26" stopIfTrue="1" operator="containsText" text="freigabe erhalten">
      <formula>NOT(ISERROR(FIND(UPPER("freigabe erhalten"),UPPER(C34))))</formula>
      <formula>"freigabe erhalten"</formula>
    </cfRule>
    <cfRule type="containsText" dxfId="183" priority="27" stopIfTrue="1" operator="containsText" text="zur Freigabe">
      <formula>NOT(ISERROR(FIND(UPPER("zur Freigabe"),UPPER(C34))))</formula>
      <formula>"zur Freigabe"</formula>
    </cfRule>
    <cfRule type="containsText" dxfId="182" priority="28" stopIfTrue="1" operator="containsText" text="in Arbeit">
      <formula>NOT(ISERROR(FIND(UPPER("in Arbeit"),UPPER(C34))))</formula>
      <formula>"in Arbeit"</formula>
    </cfRule>
    <cfRule type="containsText" dxfId="181" priority="29" stopIfTrue="1" operator="containsText" text="in Planung">
      <formula>NOT(ISERROR(FIND(UPPER("in Planung"),UPPER(C34))))</formula>
      <formula>"in Planung"</formula>
    </cfRule>
    <cfRule type="containsText" dxfId="180" priority="30" stopIfTrue="1" operator="containsText" text="offen">
      <formula>NOT(ISERROR(FIND(UPPER("offen"),UPPER(C34))))</formula>
      <formula>"offen"</formula>
    </cfRule>
  </conditionalFormatting>
  <conditionalFormatting sqref="C34:E34">
    <cfRule type="containsText" dxfId="179" priority="19" stopIfTrue="1" operator="containsText" text="erledigt">
      <formula>NOT(ISERROR(FIND(UPPER("erledigt"),UPPER(C34))))</formula>
      <formula>"erledigt"</formula>
    </cfRule>
    <cfRule type="containsText" dxfId="178" priority="20" stopIfTrue="1" operator="containsText" text="freigabe erhalten">
      <formula>NOT(ISERROR(FIND(UPPER("freigabe erhalten"),UPPER(C34))))</formula>
      <formula>"freigabe erhalten"</formula>
    </cfRule>
    <cfRule type="containsText" dxfId="177" priority="21" stopIfTrue="1" operator="containsText" text="zur Freigabe">
      <formula>NOT(ISERROR(FIND(UPPER("zur Freigabe"),UPPER(C34))))</formula>
      <formula>"zur Freigabe"</formula>
    </cfRule>
    <cfRule type="containsText" dxfId="176" priority="22" stopIfTrue="1" operator="containsText" text="in Arbeit">
      <formula>NOT(ISERROR(FIND(UPPER("in Arbeit"),UPPER(C34))))</formula>
      <formula>"in Arbeit"</formula>
    </cfRule>
    <cfRule type="containsText" dxfId="175" priority="23" stopIfTrue="1" operator="containsText" text="in Planung">
      <formula>NOT(ISERROR(FIND(UPPER("in Planung"),UPPER(C34))))</formula>
      <formula>"in Planung"</formula>
    </cfRule>
    <cfRule type="containsText" dxfId="174" priority="24" stopIfTrue="1" operator="containsText" text="offen">
      <formula>NOT(ISERROR(FIND(UPPER("offen"),UPPER(C34))))</formula>
      <formula>"offen"</formula>
    </cfRule>
  </conditionalFormatting>
  <conditionalFormatting sqref="D34:E34">
    <cfRule type="containsText" dxfId="173" priority="13" stopIfTrue="1" operator="containsText" text="erledigt">
      <formula>NOT(ISERROR(FIND(UPPER("erledigt"),UPPER(D34))))</formula>
      <formula>"erledigt"</formula>
    </cfRule>
    <cfRule type="containsText" dxfId="172" priority="14" stopIfTrue="1" operator="containsText" text="freigabe erhalten">
      <formula>NOT(ISERROR(FIND(UPPER("freigabe erhalten"),UPPER(D34))))</formula>
      <formula>"freigabe erhalten"</formula>
    </cfRule>
    <cfRule type="containsText" dxfId="171" priority="15" stopIfTrue="1" operator="containsText" text="zur Freigabe">
      <formula>NOT(ISERROR(FIND(UPPER("zur Freigabe"),UPPER(D34))))</formula>
      <formula>"zur Freigabe"</formula>
    </cfRule>
    <cfRule type="containsText" dxfId="170" priority="16" stopIfTrue="1" operator="containsText" text="in Arbeit">
      <formula>NOT(ISERROR(FIND(UPPER("in Arbeit"),UPPER(D34))))</formula>
      <formula>"in Arbeit"</formula>
    </cfRule>
    <cfRule type="containsText" dxfId="169" priority="17" stopIfTrue="1" operator="containsText" text="in Planung">
      <formula>NOT(ISERROR(FIND(UPPER("in Planung"),UPPER(D34))))</formula>
      <formula>"in Planung"</formula>
    </cfRule>
    <cfRule type="containsText" dxfId="168" priority="18" stopIfTrue="1" operator="containsText" text="offen">
      <formula>NOT(ISERROR(FIND(UPPER("offen"),UPPER(D34))))</formula>
      <formula>"offen"</formula>
    </cfRule>
  </conditionalFormatting>
  <conditionalFormatting sqref="C34">
    <cfRule type="containsText" dxfId="167" priority="1" stopIfTrue="1" operator="containsText" text="erledigt">
      <formula>NOT(ISERROR(FIND(UPPER("erledigt"),UPPER(C34))))</formula>
      <formula>"erledigt"</formula>
    </cfRule>
    <cfRule type="containsText" dxfId="166" priority="2" stopIfTrue="1" operator="containsText" text="freigabe erhalten">
      <formula>NOT(ISERROR(FIND(UPPER("freigabe erhalten"),UPPER(C34))))</formula>
      <formula>"freigabe erhalten"</formula>
    </cfRule>
    <cfRule type="containsText" dxfId="165" priority="3" stopIfTrue="1" operator="containsText" text="zur Freigabe">
      <formula>NOT(ISERROR(FIND(UPPER("zur Freigabe"),UPPER(C34))))</formula>
      <formula>"zur Freigabe"</formula>
    </cfRule>
    <cfRule type="containsText" dxfId="164" priority="4" stopIfTrue="1" operator="containsText" text="in Arbeit">
      <formula>NOT(ISERROR(FIND(UPPER("in Arbeit"),UPPER(C34))))</formula>
      <formula>"in Arbeit"</formula>
    </cfRule>
    <cfRule type="containsText" dxfId="163" priority="5" stopIfTrue="1" operator="containsText" text="in Planung">
      <formula>NOT(ISERROR(FIND(UPPER("in Planung"),UPPER(C34))))</formula>
      <formula>"in Planung"</formula>
    </cfRule>
    <cfRule type="containsText" dxfId="162" priority="6" stopIfTrue="1" operator="containsText" text="offen">
      <formula>NOT(ISERROR(FIND(UPPER("offen"),UPPER(C34))))</formula>
      <formula>"offen"</formula>
    </cfRule>
    <cfRule type="containsText" dxfId="161" priority="7" stopIfTrue="1" operator="containsText" text="freigabe erhalten">
      <formula>NOT(ISERROR(FIND(UPPER("freigabe erhalten"),UPPER(C34))))</formula>
      <formula>"freigabe erhalten"</formula>
    </cfRule>
    <cfRule type="containsText" dxfId="160" priority="8" stopIfTrue="1" operator="containsText" text="zur Freigabe">
      <formula>NOT(ISERROR(FIND(UPPER("zur Freigabe"),UPPER(C34))))</formula>
      <formula>"zur Freigabe"</formula>
    </cfRule>
    <cfRule type="containsText" dxfId="159" priority="9" stopIfTrue="1" operator="containsText" text="in Arbeit">
      <formula>NOT(ISERROR(FIND(UPPER("in Arbeit"),UPPER(C34))))</formula>
      <formula>"in Arbeit"</formula>
    </cfRule>
    <cfRule type="containsText" dxfId="158" priority="10" stopIfTrue="1" operator="containsText" text="in Planung">
      <formula>NOT(ISERROR(FIND(UPPER("in Planung"),UPPER(C34))))</formula>
      <formula>"in Planung"</formula>
    </cfRule>
    <cfRule type="containsText" dxfId="157" priority="11" stopIfTrue="1" operator="containsText" text="offen">
      <formula>NOT(ISERROR(FIND(UPPER("offen"),UPPER(C34))))</formula>
      <formula>"offen"</formula>
    </cfRule>
    <cfRule type="containsText" dxfId="156" priority="12" stopIfTrue="1" operator="containsText" text="erledigt">
      <formula>NOT(ISERROR(FIND(UPPER("erledigt"),UPPER(C34))))</formula>
      <formula>"erledigt"</formula>
    </cfRule>
  </conditionalFormatting>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241" stopIfTrue="1" operator="containsText" text="erledigt" id="{550B7277-96AB-C54F-9C3B-AF4D32F990BE}">
            <xm:f>NOT(ISERROR(FIND(UPPER("erledigt"),UPPER('9_SEP Redaktionsplan'!V2))))</xm:f>
            <xm:f>"erledigt"</xm:f>
            <x14:dxf>
              <font>
                <color rgb="FFFFFFFF"/>
              </font>
              <fill>
                <patternFill patternType="solid">
                  <fgColor indexed="16"/>
                  <bgColor indexed="17"/>
                </patternFill>
              </fill>
            </x14:dxf>
          </x14:cfRule>
          <x14:cfRule type="containsText" priority="242" stopIfTrue="1" operator="containsText" text="freigabe erhalten" id="{3E1943A9-64C5-2A44-8281-6306204231BD}">
            <xm:f>NOT(ISERROR(FIND(UPPER("freigabe erhalten"),UPPER('9_SEP Redaktionsplan'!V2))))</xm:f>
            <xm:f>"freigabe erhalten"</xm:f>
            <x14:dxf>
              <font>
                <color rgb="FF4D5D2C"/>
              </font>
              <fill>
                <patternFill patternType="solid">
                  <fgColor indexed="16"/>
                  <bgColor indexed="18"/>
                </patternFill>
              </fill>
            </x14:dxf>
          </x14:cfRule>
          <x14:cfRule type="containsText" priority="243" stopIfTrue="1" operator="containsText" text="zur Freigabe" id="{D78FD8D8-2AE6-0F4A-8FA0-4D66180193D9}">
            <xm:f>NOT(ISERROR(FIND(UPPER("zur Freigabe"),UPPER('9_SEP Redaktionsplan'!V2))))</xm:f>
            <xm:f>"zur Freigabe"</xm:f>
            <x14:dxf>
              <font>
                <color rgb="FF4D5D2C"/>
              </font>
              <fill>
                <patternFill patternType="solid">
                  <fgColor indexed="16"/>
                  <bgColor indexed="20"/>
                </patternFill>
              </fill>
            </x14:dxf>
          </x14:cfRule>
          <x14:cfRule type="containsText" priority="244" stopIfTrue="1" operator="containsText" text="in Arbeit" id="{815EEF82-CFCE-624C-836F-253D4AC5E0FC}">
            <xm:f>NOT(ISERROR(FIND(UPPER("in Arbeit"),UPPER('9_SEP Redaktionsplan'!V2))))</xm:f>
            <xm:f>"in Arbeit"</xm:f>
            <x14:dxf>
              <font>
                <color rgb="FFB97034"/>
              </font>
              <fill>
                <patternFill patternType="solid">
                  <fgColor indexed="16"/>
                  <bgColor indexed="21"/>
                </patternFill>
              </fill>
            </x14:dxf>
          </x14:cfRule>
          <x14:cfRule type="containsText" priority="245" stopIfTrue="1" operator="containsText" text="in Planung" id="{2E93D446-E3E5-1948-B84B-F2C47EA14320}">
            <xm:f>NOT(ISERROR(FIND(UPPER("in Planung"),UPPER('9_SEP Redaktionsplan'!V2))))</xm:f>
            <xm:f>"in Planung"</xm:f>
            <x14:dxf>
              <font>
                <color rgb="FFC00000"/>
              </font>
              <fill>
                <patternFill patternType="solid">
                  <fgColor indexed="16"/>
                  <bgColor indexed="23"/>
                </patternFill>
              </fill>
            </x14:dxf>
          </x14:cfRule>
          <x14:cfRule type="containsText" priority="246" stopIfTrue="1" operator="containsText" text="offen" id="{C68F1676-52E3-4A46-8B64-26E6639691E8}">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265" stopIfTrue="1" operator="containsText" text="erledigt" id="{06E6127C-3648-504E-9D43-975CA2ABEB8F}">
            <xm:f>NOT(ISERROR(FIND(UPPER("erledigt"),UPPER('9_SEP Redaktionsplan'!R1))))</xm:f>
            <xm:f>"erledigt"</xm:f>
            <x14:dxf>
              <font>
                <color rgb="FFFFFFFF"/>
              </font>
              <fill>
                <patternFill patternType="solid">
                  <fgColor indexed="16"/>
                  <bgColor indexed="17"/>
                </patternFill>
              </fill>
            </x14:dxf>
          </x14:cfRule>
          <x14:cfRule type="containsText" priority="266" stopIfTrue="1" operator="containsText" text="freigabe erhalten" id="{42B650F7-026E-8C46-A4C9-EB45B4CFC6F2}">
            <xm:f>NOT(ISERROR(FIND(UPPER("freigabe erhalten"),UPPER('9_SEP Redaktionsplan'!R1))))</xm:f>
            <xm:f>"freigabe erhalten"</xm:f>
            <x14:dxf>
              <font>
                <color rgb="FF4D5D2C"/>
              </font>
              <fill>
                <patternFill patternType="solid">
                  <fgColor indexed="16"/>
                  <bgColor indexed="18"/>
                </patternFill>
              </fill>
            </x14:dxf>
          </x14:cfRule>
          <x14:cfRule type="containsText" priority="267" stopIfTrue="1" operator="containsText" text="zur Freigabe" id="{4C76ECCB-40FD-1844-8FE8-16EA9C424679}">
            <xm:f>NOT(ISERROR(FIND(UPPER("zur Freigabe"),UPPER('9_SEP Redaktionsplan'!R1))))</xm:f>
            <xm:f>"zur Freigabe"</xm:f>
            <x14:dxf>
              <font>
                <color rgb="FF4D5D2C"/>
              </font>
              <fill>
                <patternFill patternType="solid">
                  <fgColor indexed="16"/>
                  <bgColor indexed="20"/>
                </patternFill>
              </fill>
            </x14:dxf>
          </x14:cfRule>
          <x14:cfRule type="containsText" priority="268" stopIfTrue="1" operator="containsText" text="in Arbeit" id="{B1E0B785-0E32-EC4E-8D59-996E51C5899C}">
            <xm:f>NOT(ISERROR(FIND(UPPER("in Arbeit"),UPPER('9_SEP Redaktionsplan'!R1))))</xm:f>
            <xm:f>"in Arbeit"</xm:f>
            <x14:dxf>
              <font>
                <color rgb="FFB97034"/>
              </font>
              <fill>
                <patternFill patternType="solid">
                  <fgColor indexed="16"/>
                  <bgColor indexed="21"/>
                </patternFill>
              </fill>
            </x14:dxf>
          </x14:cfRule>
          <x14:cfRule type="containsText" priority="269" stopIfTrue="1" operator="containsText" text="in Planung" id="{AD5545B4-6291-884D-AE5D-6DD9EA838D5D}">
            <xm:f>NOT(ISERROR(FIND(UPPER("in Planung"),UPPER('9_SEP Redaktionsplan'!R1))))</xm:f>
            <xm:f>"in Planung"</xm:f>
            <x14:dxf>
              <font>
                <color rgb="FFC00000"/>
              </font>
              <fill>
                <patternFill patternType="solid">
                  <fgColor indexed="16"/>
                  <bgColor indexed="23"/>
                </patternFill>
              </fill>
            </x14:dxf>
          </x14:cfRule>
          <x14:cfRule type="containsText" priority="270" stopIfTrue="1" operator="containsText" text="offen" id="{F33C8D51-AB1A-A743-B1C5-E45A5EDC1574}">
            <xm:f>NOT(ISERROR(FIND(UPPER("offen"),UPPER('9_SEP Redaktionsplan'!R1))))</xm:f>
            <xm:f>"offen"</xm:f>
            <x14:dxf>
              <font>
                <color rgb="FFC00000"/>
              </font>
              <fill>
                <patternFill patternType="solid">
                  <fgColor indexed="16"/>
                  <bgColor indexed="13"/>
                </patternFill>
              </fill>
            </x14:dxf>
          </x14:cfRule>
          <xm:sqref>H36:I36 H1:I5 I6:I20 H21:I34 H38:I540</xm:sqref>
        </x14:conditionalFormatting>
        <x14:conditionalFormatting xmlns:xm="http://schemas.microsoft.com/office/excel/2006/main">
          <x14:cfRule type="containsText" priority="217" stopIfTrue="1" operator="containsText" text="erledigt" id="{795C8019-F52C-C24A-97C8-29E5B3A263A7}">
            <xm:f>NOT(ISERROR(FIND(UPPER("erledigt"),UPPER('9_SEP Redaktionsplan'!Z36))))</xm:f>
            <xm:f>"erledigt"</xm:f>
            <x14:dxf>
              <font>
                <color rgb="FFFFFFFF"/>
              </font>
              <fill>
                <patternFill patternType="solid">
                  <fgColor indexed="16"/>
                  <bgColor indexed="17"/>
                </patternFill>
              </fill>
            </x14:dxf>
          </x14:cfRule>
          <x14:cfRule type="containsText" priority="218" stopIfTrue="1" operator="containsText" text="freigabe erhalten" id="{EC913423-45F5-DA4C-9AEF-F434B307C9A1}">
            <xm:f>NOT(ISERROR(FIND(UPPER("freigabe erhalten"),UPPER('9_SEP Redaktionsplan'!Z36))))</xm:f>
            <xm:f>"freigabe erhalten"</xm:f>
            <x14:dxf>
              <font>
                <color rgb="FF4D5D2C"/>
              </font>
              <fill>
                <patternFill patternType="solid">
                  <fgColor indexed="16"/>
                  <bgColor indexed="18"/>
                </patternFill>
              </fill>
            </x14:dxf>
          </x14:cfRule>
          <x14:cfRule type="containsText" priority="219" stopIfTrue="1" operator="containsText" text="zur Freigabe" id="{A24D781D-2BEC-A849-8C86-12A1F151F8B9}">
            <xm:f>NOT(ISERROR(FIND(UPPER("zur Freigabe"),UPPER('9_SEP Redaktionsplan'!Z36))))</xm:f>
            <xm:f>"zur Freigabe"</xm:f>
            <x14:dxf>
              <font>
                <color rgb="FF4D5D2C"/>
              </font>
              <fill>
                <patternFill patternType="solid">
                  <fgColor indexed="16"/>
                  <bgColor indexed="20"/>
                </patternFill>
              </fill>
            </x14:dxf>
          </x14:cfRule>
          <x14:cfRule type="containsText" priority="220" stopIfTrue="1" operator="containsText" text="in Arbeit" id="{85313D3A-A3EF-3244-A3B1-53AE0020FA98}">
            <xm:f>NOT(ISERROR(FIND(UPPER("in Arbeit"),UPPER('9_SEP Redaktionsplan'!Z36))))</xm:f>
            <xm:f>"in Arbeit"</xm:f>
            <x14:dxf>
              <font>
                <color rgb="FFB97034"/>
              </font>
              <fill>
                <patternFill patternType="solid">
                  <fgColor indexed="16"/>
                  <bgColor indexed="21"/>
                </patternFill>
              </fill>
            </x14:dxf>
          </x14:cfRule>
          <x14:cfRule type="containsText" priority="221" stopIfTrue="1" operator="containsText" text="in Planung" id="{5374DAE2-CA57-4640-AB8D-2B782B7E3184}">
            <xm:f>NOT(ISERROR(FIND(UPPER("in Planung"),UPPER('9_SEP Redaktionsplan'!Z36))))</xm:f>
            <xm:f>"in Planung"</xm:f>
            <x14:dxf>
              <font>
                <color rgb="FFC00000"/>
              </font>
              <fill>
                <patternFill patternType="solid">
                  <fgColor indexed="16"/>
                  <bgColor indexed="23"/>
                </patternFill>
              </fill>
            </x14:dxf>
          </x14:cfRule>
          <x14:cfRule type="containsText" priority="222" stopIfTrue="1" operator="containsText" text="offen" id="{D4963F4C-CAED-C44E-A62A-E8E14067CF4F}">
            <xm:f>NOT(ISERROR(FIND(UPPER("offen"),UPPER('9_SEP Redaktionsplan'!Z36))))</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271" stopIfTrue="1" operator="containsText" text="erledigt" id="{C3056C89-EDB9-8E4F-A91E-9AB937330C94}">
            <xm:f>NOT(ISERROR(FIND(UPPER("erledigt"),UPPER('9_SEP Redaktionsplan'!R7))))</xm:f>
            <xm:f>"erledigt"</xm:f>
            <x14:dxf>
              <font>
                <color rgb="FFFFFFFF"/>
              </font>
              <fill>
                <patternFill patternType="solid">
                  <fgColor indexed="16"/>
                  <bgColor indexed="17"/>
                </patternFill>
              </fill>
            </x14:dxf>
          </x14:cfRule>
          <x14:cfRule type="containsText" priority="272" stopIfTrue="1" operator="containsText" text="freigabe erhalten" id="{9D58CCD0-562D-354F-A2EA-F25D954B8D08}">
            <xm:f>NOT(ISERROR(FIND(UPPER("freigabe erhalten"),UPPER('9_SEP Redaktionsplan'!R7))))</xm:f>
            <xm:f>"freigabe erhalten"</xm:f>
            <x14:dxf>
              <font>
                <color rgb="FF4D5D2C"/>
              </font>
              <fill>
                <patternFill patternType="solid">
                  <fgColor indexed="16"/>
                  <bgColor indexed="18"/>
                </patternFill>
              </fill>
            </x14:dxf>
          </x14:cfRule>
          <x14:cfRule type="containsText" priority="273" stopIfTrue="1" operator="containsText" text="zur Freigabe" id="{7D156E07-CD57-AD44-AA55-CF4889BBB598}">
            <xm:f>NOT(ISERROR(FIND(UPPER("zur Freigabe"),UPPER('9_SEP Redaktionsplan'!R7))))</xm:f>
            <xm:f>"zur Freigabe"</xm:f>
            <x14:dxf>
              <font>
                <color rgb="FF4D5D2C"/>
              </font>
              <fill>
                <patternFill patternType="solid">
                  <fgColor indexed="16"/>
                  <bgColor indexed="20"/>
                </patternFill>
              </fill>
            </x14:dxf>
          </x14:cfRule>
          <x14:cfRule type="containsText" priority="274" stopIfTrue="1" operator="containsText" text="in Arbeit" id="{2EE3821A-F15B-E94B-953A-497339190302}">
            <xm:f>NOT(ISERROR(FIND(UPPER("in Arbeit"),UPPER('9_SEP Redaktionsplan'!R7))))</xm:f>
            <xm:f>"in Arbeit"</xm:f>
            <x14:dxf>
              <font>
                <color rgb="FFB97034"/>
              </font>
              <fill>
                <patternFill patternType="solid">
                  <fgColor indexed="16"/>
                  <bgColor indexed="21"/>
                </patternFill>
              </fill>
            </x14:dxf>
          </x14:cfRule>
          <x14:cfRule type="containsText" priority="275" stopIfTrue="1" operator="containsText" text="in Planung" id="{4B29DE55-C7DE-C443-9CE6-B0983DC0336A}">
            <xm:f>NOT(ISERROR(FIND(UPPER("in Planung"),UPPER('9_SEP Redaktionsplan'!R7))))</xm:f>
            <xm:f>"in Planung"</xm:f>
            <x14:dxf>
              <font>
                <color rgb="FFC00000"/>
              </font>
              <fill>
                <patternFill patternType="solid">
                  <fgColor indexed="16"/>
                  <bgColor indexed="23"/>
                </patternFill>
              </fill>
            </x14:dxf>
          </x14:cfRule>
          <x14:cfRule type="containsText" priority="276" stopIfTrue="1" operator="containsText" text="offen" id="{958ECE49-623D-9C46-BF2F-BAE4430C5D00}">
            <xm:f>NOT(ISERROR(FIND(UPPER("offen"),UPPER('9_SEP Redaktionsplan'!R7))))</xm:f>
            <xm:f>"offen"</xm:f>
            <x14:dxf>
              <font>
                <color rgb="FFC00000"/>
              </font>
              <fill>
                <patternFill patternType="solid">
                  <fgColor indexed="16"/>
                  <bgColor indexed="13"/>
                </patternFill>
              </fill>
            </x14:dxf>
          </x14:cfRule>
          <xm:sqref>H6:H19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578"/>
  <sheetViews>
    <sheetView showGridLines="0" zoomScale="95" zoomScaleNormal="95" workbookViewId="0">
      <pane xSplit="3" ySplit="2" topLeftCell="V29" activePane="bottomRight" state="frozen"/>
      <selection pane="topRight" activeCell="D1" sqref="D1"/>
      <selection pane="bottomLeft" activeCell="A3" sqref="A3"/>
      <selection pane="bottomRight" activeCell="Y35" sqref="Y35"/>
    </sheetView>
  </sheetViews>
  <sheetFormatPr baseColWidth="10" defaultColWidth="11.5" defaultRowHeight="15" customHeight="1"/>
  <cols>
    <col min="1" max="1" width="2.33203125" style="140" customWidth="1"/>
    <col min="2" max="2" width="11.83203125" style="140" customWidth="1"/>
    <col min="3" max="3" width="8.6640625" style="410" customWidth="1"/>
    <col min="4" max="4" width="7.1640625" style="410" customWidth="1"/>
    <col min="5" max="5" width="4.1640625" style="410" customWidth="1"/>
    <col min="6" max="6" width="6.33203125" style="410" customWidth="1"/>
    <col min="7" max="7" width="4.1640625" style="410" customWidth="1"/>
    <col min="8" max="8" width="3.5" style="410" customWidth="1"/>
    <col min="9" max="9" width="9.6640625" style="410" customWidth="1"/>
    <col min="10" max="10" width="11.5" style="410" customWidth="1"/>
    <col min="11" max="11" width="3.5" style="410" customWidth="1"/>
    <col min="12" max="12" width="17.6640625" style="410" customWidth="1"/>
    <col min="13" max="13" width="90.5" style="410" customWidth="1"/>
    <col min="14" max="14" width="16.33203125" style="410" customWidth="1"/>
    <col min="15" max="15" width="16.5" style="410" customWidth="1"/>
    <col min="16" max="18" width="10.33203125" style="410" customWidth="1"/>
    <col min="19" max="19" width="26.33203125" style="410" customWidth="1"/>
    <col min="20" max="20" width="54.5" style="410" customWidth="1"/>
    <col min="21" max="21" width="13.33203125" style="410" customWidth="1"/>
    <col min="22" max="22" width="13.1640625" style="410" customWidth="1"/>
    <col min="23" max="23" width="13" style="410" customWidth="1"/>
    <col min="24" max="24" width="12.5" style="410" customWidth="1"/>
    <col min="25" max="25" width="20.5" style="410" customWidth="1"/>
    <col min="26" max="27" width="9.33203125" style="411" customWidth="1"/>
    <col min="28" max="28" width="13.33203125" style="411" customWidth="1"/>
    <col min="29" max="29" width="17.1640625" style="455" customWidth="1"/>
    <col min="30" max="30" width="11.5" style="411" customWidth="1"/>
    <col min="31" max="36" width="11.5" style="455" customWidth="1"/>
    <col min="37" max="37" width="15.83203125" style="455" bestFit="1" customWidth="1"/>
    <col min="38" max="38" width="11.5" style="436" customWidth="1"/>
    <col min="39" max="41" width="11.5" style="411" customWidth="1"/>
    <col min="42" max="42" width="11.5" style="436" customWidth="1"/>
    <col min="43" max="45" width="11.5" style="411" customWidth="1"/>
    <col min="46" max="50" width="11.5" style="455" customWidth="1"/>
    <col min="51" max="55" width="11.5" style="411" customWidth="1"/>
    <col min="56" max="255" width="11.5" style="140" customWidth="1"/>
  </cols>
  <sheetData>
    <row r="1" spans="1:67" ht="21" customHeight="1">
      <c r="A1" s="2"/>
      <c r="B1" s="581" t="s">
        <v>121</v>
      </c>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359"/>
      <c r="AC1" s="441"/>
      <c r="AD1" s="359"/>
      <c r="AE1" s="441"/>
      <c r="AF1" s="442"/>
      <c r="AG1" s="443"/>
      <c r="AH1" s="441"/>
      <c r="AI1" s="441"/>
      <c r="AJ1" s="441"/>
      <c r="AK1" s="441"/>
      <c r="AL1" s="412"/>
      <c r="AM1" s="359"/>
      <c r="AN1" s="359"/>
      <c r="AO1" s="359"/>
      <c r="AP1" s="412"/>
      <c r="AQ1" s="359"/>
      <c r="AR1" s="359"/>
      <c r="AS1" s="359"/>
      <c r="AT1" s="441"/>
      <c r="AU1" s="441"/>
      <c r="AV1" s="441"/>
      <c r="AW1" s="441"/>
      <c r="AX1" s="441"/>
      <c r="AY1" s="359"/>
      <c r="AZ1" s="359"/>
      <c r="BA1" s="359"/>
      <c r="BB1" s="359"/>
      <c r="BC1" s="359"/>
      <c r="BD1" s="6"/>
      <c r="BE1" s="6"/>
      <c r="BF1" s="6"/>
      <c r="BG1" s="6"/>
      <c r="BH1" s="6"/>
      <c r="BI1" s="6"/>
      <c r="BJ1" s="6"/>
      <c r="BK1" s="6"/>
      <c r="BL1" s="6"/>
      <c r="BM1" s="6"/>
      <c r="BN1" s="6"/>
      <c r="BO1" s="7"/>
    </row>
    <row r="2" spans="1:67" ht="18.75" customHeight="1">
      <c r="A2" s="8"/>
      <c r="B2" s="565" t="s">
        <v>1</v>
      </c>
      <c r="C2" s="566"/>
      <c r="D2" s="566"/>
      <c r="E2" s="566"/>
      <c r="F2" s="566"/>
      <c r="G2" s="566"/>
      <c r="H2" s="566"/>
      <c r="I2" s="566"/>
      <c r="J2" s="566"/>
      <c r="K2" s="567"/>
      <c r="L2" s="568" t="s">
        <v>2</v>
      </c>
      <c r="M2" s="569"/>
      <c r="N2" s="569"/>
      <c r="O2" s="569"/>
      <c r="P2" s="569"/>
      <c r="Q2" s="569"/>
      <c r="R2" s="569"/>
      <c r="S2" s="569"/>
      <c r="T2" s="569"/>
      <c r="U2" s="569"/>
      <c r="V2" s="569"/>
      <c r="W2" s="569"/>
      <c r="X2" s="570"/>
      <c r="Y2" s="594" t="s">
        <v>3</v>
      </c>
      <c r="Z2" s="595"/>
      <c r="AA2" s="595"/>
      <c r="AB2" s="360"/>
      <c r="AC2" s="439"/>
      <c r="AD2" s="588" t="s">
        <v>4</v>
      </c>
      <c r="AE2" s="589"/>
      <c r="AF2" s="589"/>
      <c r="AG2" s="589"/>
      <c r="AH2" s="589"/>
      <c r="AI2" s="589"/>
      <c r="AJ2" s="590"/>
      <c r="AK2" s="439"/>
      <c r="AL2" s="588" t="s">
        <v>5</v>
      </c>
      <c r="AM2" s="589"/>
      <c r="AN2" s="589"/>
      <c r="AO2" s="589"/>
      <c r="AP2" s="590"/>
      <c r="AQ2" s="361"/>
      <c r="AR2" s="585" t="s">
        <v>6</v>
      </c>
      <c r="AS2" s="586"/>
      <c r="AT2" s="586"/>
      <c r="AU2" s="586"/>
      <c r="AV2" s="586"/>
      <c r="AW2" s="586"/>
      <c r="AX2" s="587"/>
      <c r="AY2" s="585" t="s">
        <v>534</v>
      </c>
      <c r="AZ2" s="586"/>
      <c r="BA2" s="586"/>
      <c r="BB2" s="586"/>
      <c r="BC2" s="587"/>
      <c r="BD2" s="11"/>
      <c r="BE2" s="12"/>
      <c r="BF2" s="12"/>
      <c r="BG2" s="12"/>
      <c r="BH2" s="12"/>
      <c r="BI2" s="12"/>
      <c r="BJ2" s="12"/>
      <c r="BK2" s="12"/>
      <c r="BL2" s="12"/>
      <c r="BM2" s="12"/>
      <c r="BN2" s="12"/>
      <c r="BO2" s="13"/>
    </row>
    <row r="3" spans="1:67" ht="15" customHeight="1">
      <c r="A3" s="14"/>
      <c r="B3" s="15" t="s">
        <v>8</v>
      </c>
      <c r="C3" s="141" t="s">
        <v>10</v>
      </c>
      <c r="D3" s="142"/>
      <c r="E3" s="141" t="s">
        <v>9</v>
      </c>
      <c r="F3" s="141" t="s">
        <v>10</v>
      </c>
      <c r="G3" s="141" t="s">
        <v>11</v>
      </c>
      <c r="H3" s="141" t="s">
        <v>12</v>
      </c>
      <c r="I3" s="141" t="s">
        <v>13</v>
      </c>
      <c r="J3" s="141" t="s">
        <v>14</v>
      </c>
      <c r="K3" s="141" t="s">
        <v>15</v>
      </c>
      <c r="L3" s="143" t="s">
        <v>16</v>
      </c>
      <c r="M3" s="144" t="s">
        <v>17</v>
      </c>
      <c r="N3" s="144" t="s">
        <v>122</v>
      </c>
      <c r="O3" s="144" t="s">
        <v>123</v>
      </c>
      <c r="P3" s="144" t="s">
        <v>26</v>
      </c>
      <c r="Q3" s="144" t="s">
        <v>124</v>
      </c>
      <c r="R3" s="144" t="s">
        <v>125</v>
      </c>
      <c r="S3" s="144" t="s">
        <v>18</v>
      </c>
      <c r="T3" s="144" t="s">
        <v>19</v>
      </c>
      <c r="U3" s="19" t="s">
        <v>20</v>
      </c>
      <c r="V3" s="19" t="s">
        <v>21</v>
      </c>
      <c r="W3" s="19" t="s">
        <v>22</v>
      </c>
      <c r="X3" s="20" t="s">
        <v>23</v>
      </c>
      <c r="Y3" s="362" t="s">
        <v>24</v>
      </c>
      <c r="Z3" s="363" t="s">
        <v>25</v>
      </c>
      <c r="AA3" s="364" t="s">
        <v>26</v>
      </c>
      <c r="AB3" s="365" t="s">
        <v>27</v>
      </c>
      <c r="AC3" s="440" t="s">
        <v>36</v>
      </c>
      <c r="AD3" s="367" t="s">
        <v>29</v>
      </c>
      <c r="AE3" s="444" t="s">
        <v>30</v>
      </c>
      <c r="AF3" s="444" t="s">
        <v>31</v>
      </c>
      <c r="AG3" s="444" t="s">
        <v>32</v>
      </c>
      <c r="AH3" s="444" t="s">
        <v>33</v>
      </c>
      <c r="AI3" s="444" t="s">
        <v>34</v>
      </c>
      <c r="AJ3" s="445" t="s">
        <v>35</v>
      </c>
      <c r="AK3" s="440" t="s">
        <v>36</v>
      </c>
      <c r="AL3" s="370" t="s">
        <v>37</v>
      </c>
      <c r="AM3" s="371" t="s">
        <v>30</v>
      </c>
      <c r="AN3" s="371" t="s">
        <v>297</v>
      </c>
      <c r="AO3" s="371" t="s">
        <v>541</v>
      </c>
      <c r="AP3" s="372" t="s">
        <v>125</v>
      </c>
      <c r="AQ3" s="369" t="s">
        <v>126</v>
      </c>
      <c r="AR3" s="366" t="s">
        <v>29</v>
      </c>
      <c r="AS3" s="367" t="s">
        <v>40</v>
      </c>
      <c r="AT3" s="444" t="s">
        <v>41</v>
      </c>
      <c r="AU3" s="444" t="s">
        <v>42</v>
      </c>
      <c r="AV3" s="444" t="s">
        <v>32</v>
      </c>
      <c r="AW3" s="444" t="s">
        <v>33</v>
      </c>
      <c r="AX3" s="445" t="s">
        <v>34</v>
      </c>
      <c r="AY3" s="366" t="s">
        <v>37</v>
      </c>
      <c r="AZ3" s="367" t="s">
        <v>42</v>
      </c>
      <c r="BA3" s="367" t="s">
        <v>32</v>
      </c>
      <c r="BB3" s="367" t="s">
        <v>33</v>
      </c>
      <c r="BC3" s="368" t="s">
        <v>34</v>
      </c>
      <c r="BD3" s="28"/>
      <c r="BE3" s="12"/>
      <c r="BF3" s="12"/>
      <c r="BG3" s="12"/>
      <c r="BH3" s="12"/>
      <c r="BI3" s="12"/>
      <c r="BJ3" s="12"/>
      <c r="BK3" s="12"/>
      <c r="BL3" s="12"/>
      <c r="BM3" s="12"/>
      <c r="BN3" s="12"/>
      <c r="BO3" s="13"/>
    </row>
    <row r="4" spans="1:67" ht="54.75" customHeight="1">
      <c r="A4" s="8"/>
      <c r="B4" s="145"/>
      <c r="C4" s="146">
        <v>43313</v>
      </c>
      <c r="D4" s="147" t="s">
        <v>127</v>
      </c>
      <c r="E4" s="148">
        <v>31</v>
      </c>
      <c r="F4" s="149">
        <v>43313</v>
      </c>
      <c r="G4" s="147" t="s">
        <v>63</v>
      </c>
      <c r="H4" s="150"/>
      <c r="I4" s="151" t="s">
        <v>128</v>
      </c>
      <c r="J4" s="151" t="s">
        <v>129</v>
      </c>
      <c r="K4" s="152"/>
      <c r="L4" s="153" t="s">
        <v>130</v>
      </c>
      <c r="M4" s="154" t="s">
        <v>131</v>
      </c>
      <c r="N4" s="155" t="s">
        <v>54</v>
      </c>
      <c r="O4" s="156"/>
      <c r="P4" s="62" t="s">
        <v>54</v>
      </c>
      <c r="Q4" s="373" t="s">
        <v>535</v>
      </c>
      <c r="R4" s="374"/>
      <c r="S4" s="157"/>
      <c r="T4" s="158" t="s">
        <v>133</v>
      </c>
      <c r="U4" s="57" t="s">
        <v>134</v>
      </c>
      <c r="V4" s="159"/>
      <c r="W4" s="160"/>
      <c r="X4" s="60" t="s">
        <v>52</v>
      </c>
      <c r="Y4" s="340" t="s">
        <v>540</v>
      </c>
      <c r="Z4" s="62" t="s">
        <v>54</v>
      </c>
      <c r="AA4" s="335" t="s">
        <v>54</v>
      </c>
      <c r="AB4" s="341">
        <v>1</v>
      </c>
      <c r="AC4" s="422">
        <v>1076</v>
      </c>
      <c r="AD4" s="413" t="s">
        <v>142</v>
      </c>
      <c r="AE4" s="422">
        <v>1076</v>
      </c>
      <c r="AF4" s="422"/>
      <c r="AG4" s="422">
        <v>43</v>
      </c>
      <c r="AH4" s="422">
        <v>35</v>
      </c>
      <c r="AI4" s="422">
        <v>0</v>
      </c>
      <c r="AJ4" s="446">
        <v>13</v>
      </c>
      <c r="AK4" s="422">
        <v>1076</v>
      </c>
      <c r="AL4" s="417"/>
      <c r="AM4" s="414"/>
      <c r="AN4" s="414"/>
      <c r="AO4" s="414"/>
      <c r="AP4" s="418"/>
      <c r="AQ4" s="416"/>
      <c r="AR4" s="419" t="s">
        <v>135</v>
      </c>
      <c r="AS4" s="420" t="s">
        <v>535</v>
      </c>
      <c r="AT4" s="422"/>
      <c r="AU4" s="422">
        <v>254</v>
      </c>
      <c r="AV4" s="422">
        <v>40</v>
      </c>
      <c r="AW4" s="422">
        <v>36</v>
      </c>
      <c r="AX4" s="446">
        <v>2</v>
      </c>
      <c r="AY4" s="421"/>
      <c r="AZ4" s="414"/>
      <c r="BA4" s="414"/>
      <c r="BB4" s="414"/>
      <c r="BC4" s="415"/>
      <c r="BD4" s="11"/>
      <c r="BE4" s="12"/>
      <c r="BF4" s="12"/>
      <c r="BG4" s="12"/>
      <c r="BH4" s="12"/>
      <c r="BI4" s="12"/>
      <c r="BJ4" s="12"/>
      <c r="BK4" s="12"/>
      <c r="BL4" s="12"/>
      <c r="BM4" s="12"/>
      <c r="BN4" s="12"/>
      <c r="BO4" s="13"/>
    </row>
    <row r="5" spans="1:67" ht="36" customHeight="1">
      <c r="A5" s="8"/>
      <c r="B5" s="161"/>
      <c r="C5" s="146">
        <v>43314</v>
      </c>
      <c r="D5" s="147" t="s">
        <v>127</v>
      </c>
      <c r="E5" s="148">
        <v>31</v>
      </c>
      <c r="F5" s="149">
        <v>43314</v>
      </c>
      <c r="G5" s="147" t="s">
        <v>66</v>
      </c>
      <c r="H5" s="150"/>
      <c r="I5" s="151" t="s">
        <v>136</v>
      </c>
      <c r="J5" s="151" t="s">
        <v>137</v>
      </c>
      <c r="K5" s="152"/>
      <c r="L5" s="153" t="s">
        <v>138</v>
      </c>
      <c r="M5" s="153" t="s">
        <v>139</v>
      </c>
      <c r="N5" s="62" t="s">
        <v>54</v>
      </c>
      <c r="O5" s="45"/>
      <c r="P5" s="62" t="s">
        <v>54</v>
      </c>
      <c r="Q5" s="376" t="s">
        <v>94</v>
      </c>
      <c r="R5" s="377">
        <v>30</v>
      </c>
      <c r="S5" s="157"/>
      <c r="T5" s="162"/>
      <c r="U5" s="73"/>
      <c r="V5" s="76" t="s">
        <v>141</v>
      </c>
      <c r="W5" s="74"/>
      <c r="X5" s="60" t="s">
        <v>52</v>
      </c>
      <c r="Y5" s="44"/>
      <c r="Z5" s="62" t="s">
        <v>54</v>
      </c>
      <c r="AA5" s="335" t="s">
        <v>54</v>
      </c>
      <c r="AB5" s="341">
        <v>4</v>
      </c>
      <c r="AC5" s="456">
        <v>15757</v>
      </c>
      <c r="AD5" s="421" t="s">
        <v>142</v>
      </c>
      <c r="AE5" s="422">
        <v>1065</v>
      </c>
      <c r="AF5" s="422">
        <v>5609</v>
      </c>
      <c r="AG5" s="422">
        <v>29</v>
      </c>
      <c r="AH5" s="422">
        <v>23</v>
      </c>
      <c r="AI5" s="422">
        <v>0</v>
      </c>
      <c r="AJ5" s="446">
        <v>6</v>
      </c>
      <c r="AK5" s="456">
        <v>15757</v>
      </c>
      <c r="AL5" s="417">
        <v>0.01</v>
      </c>
      <c r="AM5" s="414">
        <v>14692</v>
      </c>
      <c r="AN5" s="422">
        <v>15352</v>
      </c>
      <c r="AO5" s="422">
        <v>5314</v>
      </c>
      <c r="AP5" s="418">
        <v>30</v>
      </c>
      <c r="AQ5" s="416"/>
      <c r="AR5" s="419" t="s">
        <v>135</v>
      </c>
      <c r="AS5" s="420" t="s">
        <v>94</v>
      </c>
      <c r="AT5" s="422">
        <v>143</v>
      </c>
      <c r="AU5" s="422">
        <v>271</v>
      </c>
      <c r="AV5" s="422">
        <v>30</v>
      </c>
      <c r="AW5" s="422">
        <v>25</v>
      </c>
      <c r="AX5" s="446">
        <v>0</v>
      </c>
      <c r="AY5" s="421"/>
      <c r="AZ5" s="414"/>
      <c r="BA5" s="414"/>
      <c r="BB5" s="414"/>
      <c r="BC5" s="415"/>
      <c r="BD5" s="11"/>
      <c r="BE5" s="12"/>
      <c r="BF5" s="12"/>
      <c r="BG5" s="12"/>
      <c r="BH5" s="12"/>
      <c r="BI5" s="12"/>
      <c r="BJ5" s="12"/>
      <c r="BK5" s="12"/>
      <c r="BL5" s="12"/>
      <c r="BM5" s="12"/>
      <c r="BN5" s="12"/>
      <c r="BO5" s="13"/>
    </row>
    <row r="6" spans="1:67" ht="38.75" customHeight="1">
      <c r="A6" s="8"/>
      <c r="B6" s="161"/>
      <c r="C6" s="146">
        <v>43315</v>
      </c>
      <c r="D6" s="147" t="s">
        <v>127</v>
      </c>
      <c r="E6" s="148">
        <v>31</v>
      </c>
      <c r="F6" s="149">
        <v>43315</v>
      </c>
      <c r="G6" s="147" t="s">
        <v>69</v>
      </c>
      <c r="H6" s="150"/>
      <c r="I6" s="151" t="s">
        <v>143</v>
      </c>
      <c r="J6" s="151" t="s">
        <v>144</v>
      </c>
      <c r="K6" s="152"/>
      <c r="L6" s="153" t="s">
        <v>138</v>
      </c>
      <c r="M6" s="153" t="s">
        <v>145</v>
      </c>
      <c r="N6" s="62" t="s">
        <v>54</v>
      </c>
      <c r="O6" s="45"/>
      <c r="P6" s="62" t="s">
        <v>54</v>
      </c>
      <c r="Q6" s="376" t="s">
        <v>94</v>
      </c>
      <c r="R6" s="374"/>
      <c r="S6" s="163"/>
      <c r="T6" s="164"/>
      <c r="U6" s="78"/>
      <c r="V6" s="79"/>
      <c r="W6" s="79"/>
      <c r="X6" s="60" t="s">
        <v>52</v>
      </c>
      <c r="Y6" s="44"/>
      <c r="Z6" s="62" t="s">
        <v>54</v>
      </c>
      <c r="AA6" s="335" t="s">
        <v>54</v>
      </c>
      <c r="AB6" s="342" t="s">
        <v>538</v>
      </c>
      <c r="AC6" s="456">
        <v>948</v>
      </c>
      <c r="AD6" s="421" t="s">
        <v>142</v>
      </c>
      <c r="AE6" s="422">
        <v>948</v>
      </c>
      <c r="AF6" s="422">
        <v>346</v>
      </c>
      <c r="AG6" s="422">
        <v>76</v>
      </c>
      <c r="AH6" s="422">
        <v>22</v>
      </c>
      <c r="AI6" s="422">
        <v>1</v>
      </c>
      <c r="AJ6" s="446">
        <v>5</v>
      </c>
      <c r="AK6" s="456">
        <v>948</v>
      </c>
      <c r="AL6" s="417"/>
      <c r="AM6" s="414"/>
      <c r="AN6" s="422"/>
      <c r="AO6" s="422"/>
      <c r="AP6" s="418"/>
      <c r="AQ6" s="416"/>
      <c r="AR6" s="419" t="s">
        <v>135</v>
      </c>
      <c r="AS6" s="420" t="s">
        <v>94</v>
      </c>
      <c r="AT6" s="422">
        <v>154</v>
      </c>
      <c r="AU6" s="422">
        <v>261</v>
      </c>
      <c r="AV6" s="422">
        <v>29</v>
      </c>
      <c r="AW6" s="422">
        <v>22</v>
      </c>
      <c r="AX6" s="446">
        <v>3</v>
      </c>
      <c r="AY6" s="421"/>
      <c r="AZ6" s="414"/>
      <c r="BA6" s="414"/>
      <c r="BB6" s="414"/>
      <c r="BC6" s="415"/>
      <c r="BD6" s="11"/>
      <c r="BE6" s="12"/>
      <c r="BF6" s="12"/>
      <c r="BG6" s="12"/>
      <c r="BH6" s="12"/>
      <c r="BI6" s="12"/>
      <c r="BJ6" s="12"/>
      <c r="BK6" s="12"/>
      <c r="BL6" s="12"/>
      <c r="BM6" s="12"/>
      <c r="BN6" s="12"/>
      <c r="BO6" s="13"/>
    </row>
    <row r="7" spans="1:67" ht="15" customHeight="1">
      <c r="A7" s="8"/>
      <c r="B7" s="161"/>
      <c r="C7" s="165">
        <v>43316</v>
      </c>
      <c r="D7" s="166" t="s">
        <v>127</v>
      </c>
      <c r="E7" s="167">
        <v>31</v>
      </c>
      <c r="F7" s="168">
        <v>43316</v>
      </c>
      <c r="G7" s="166" t="s">
        <v>73</v>
      </c>
      <c r="H7" s="169"/>
      <c r="I7" s="170"/>
      <c r="J7" s="171" t="s">
        <v>147</v>
      </c>
      <c r="K7" s="172"/>
      <c r="L7" s="163"/>
      <c r="M7" s="163"/>
      <c r="N7" s="45"/>
      <c r="O7" s="45"/>
      <c r="P7" s="45"/>
      <c r="Q7" s="375"/>
      <c r="R7" s="374"/>
      <c r="S7" s="163"/>
      <c r="T7" s="164"/>
      <c r="U7" s="78"/>
      <c r="V7" s="79"/>
      <c r="W7" s="79"/>
      <c r="X7" s="60" t="s">
        <v>52</v>
      </c>
      <c r="Y7" s="44"/>
      <c r="Z7" s="45"/>
      <c r="AA7" s="336"/>
      <c r="AB7" s="342" t="s">
        <v>538</v>
      </c>
      <c r="AC7" s="456"/>
      <c r="AD7" s="421"/>
      <c r="AE7" s="422"/>
      <c r="AF7" s="422"/>
      <c r="AG7" s="422"/>
      <c r="AH7" s="422"/>
      <c r="AI7" s="422"/>
      <c r="AJ7" s="446"/>
      <c r="AK7" s="456"/>
      <c r="AL7" s="417"/>
      <c r="AM7" s="414"/>
      <c r="AN7" s="414"/>
      <c r="AO7" s="414"/>
      <c r="AP7" s="418"/>
      <c r="AQ7" s="416"/>
      <c r="AR7" s="421"/>
      <c r="AS7" s="420"/>
      <c r="AT7" s="422"/>
      <c r="AU7" s="422"/>
      <c r="AV7" s="422"/>
      <c r="AW7" s="422"/>
      <c r="AX7" s="446"/>
      <c r="AY7" s="421"/>
      <c r="AZ7" s="414"/>
      <c r="BA7" s="414"/>
      <c r="BB7" s="414"/>
      <c r="BC7" s="415"/>
      <c r="BD7" s="11"/>
      <c r="BE7" s="12"/>
      <c r="BF7" s="12"/>
      <c r="BG7" s="12"/>
      <c r="BH7" s="12"/>
      <c r="BI7" s="12"/>
      <c r="BJ7" s="12"/>
      <c r="BK7" s="12"/>
      <c r="BL7" s="12"/>
      <c r="BM7" s="12"/>
      <c r="BN7" s="12"/>
      <c r="BO7" s="13"/>
    </row>
    <row r="8" spans="1:67" ht="15" customHeight="1">
      <c r="A8" s="8"/>
      <c r="B8" s="161"/>
      <c r="C8" s="165">
        <v>43317</v>
      </c>
      <c r="D8" s="166" t="s">
        <v>127</v>
      </c>
      <c r="E8" s="167">
        <v>31</v>
      </c>
      <c r="F8" s="168">
        <v>43317</v>
      </c>
      <c r="G8" s="166" t="s">
        <v>44</v>
      </c>
      <c r="H8" s="169"/>
      <c r="I8" s="171" t="s">
        <v>149</v>
      </c>
      <c r="J8" s="171" t="s">
        <v>150</v>
      </c>
      <c r="K8" s="172"/>
      <c r="L8" s="173" t="s">
        <v>149</v>
      </c>
      <c r="M8" s="174" t="s">
        <v>151</v>
      </c>
      <c r="N8" s="86"/>
      <c r="O8" s="86"/>
      <c r="P8" s="175"/>
      <c r="Q8" s="374"/>
      <c r="R8" s="374"/>
      <c r="S8" s="163"/>
      <c r="T8" s="164"/>
      <c r="U8" s="78"/>
      <c r="V8" s="79"/>
      <c r="W8" s="79"/>
      <c r="X8" s="60" t="s">
        <v>52</v>
      </c>
      <c r="Y8" s="85"/>
      <c r="Z8" s="86"/>
      <c r="AA8" s="337"/>
      <c r="AB8" s="341">
        <v>1</v>
      </c>
      <c r="AC8" s="456"/>
      <c r="AD8" s="421"/>
      <c r="AE8" s="422"/>
      <c r="AF8" s="422"/>
      <c r="AG8" s="422"/>
      <c r="AH8" s="422"/>
      <c r="AI8" s="422"/>
      <c r="AJ8" s="446"/>
      <c r="AK8" s="456"/>
      <c r="AL8" s="417"/>
      <c r="AM8" s="414"/>
      <c r="AN8" s="414"/>
      <c r="AO8" s="414"/>
      <c r="AP8" s="418"/>
      <c r="AQ8" s="416"/>
      <c r="AR8" s="421"/>
      <c r="AS8" s="414"/>
      <c r="AT8" s="422"/>
      <c r="AU8" s="422"/>
      <c r="AV8" s="422"/>
      <c r="AW8" s="422"/>
      <c r="AX8" s="446"/>
      <c r="AY8" s="421"/>
      <c r="AZ8" s="414"/>
      <c r="BA8" s="414"/>
      <c r="BB8" s="414"/>
      <c r="BC8" s="415"/>
      <c r="BD8" s="11"/>
      <c r="BE8" s="12"/>
      <c r="BF8" s="12"/>
      <c r="BG8" s="12"/>
      <c r="BH8" s="12"/>
      <c r="BI8" s="12"/>
      <c r="BJ8" s="12"/>
      <c r="BK8" s="12"/>
      <c r="BL8" s="12"/>
      <c r="BM8" s="12"/>
      <c r="BN8" s="12"/>
      <c r="BO8" s="13"/>
    </row>
    <row r="9" spans="1:67" ht="69" customHeight="1">
      <c r="A9" s="8"/>
      <c r="B9" s="161"/>
      <c r="C9" s="146">
        <v>43318</v>
      </c>
      <c r="D9" s="147" t="s">
        <v>127</v>
      </c>
      <c r="E9" s="148">
        <v>32</v>
      </c>
      <c r="F9" s="149">
        <v>43318</v>
      </c>
      <c r="G9" s="147" t="s">
        <v>55</v>
      </c>
      <c r="H9" s="150"/>
      <c r="I9" s="151" t="s">
        <v>152</v>
      </c>
      <c r="J9" s="151" t="s">
        <v>153</v>
      </c>
      <c r="K9" s="152"/>
      <c r="L9" s="153" t="s">
        <v>154</v>
      </c>
      <c r="M9" s="153" t="s">
        <v>155</v>
      </c>
      <c r="N9" s="176" t="s">
        <v>54</v>
      </c>
      <c r="O9" s="86"/>
      <c r="P9" s="176" t="s">
        <v>54</v>
      </c>
      <c r="Q9" s="374"/>
      <c r="R9" s="374"/>
      <c r="S9" s="163"/>
      <c r="T9" s="164"/>
      <c r="U9" s="78"/>
      <c r="V9" s="79"/>
      <c r="W9" s="79"/>
      <c r="X9" s="60" t="s">
        <v>52</v>
      </c>
      <c r="Y9" s="85"/>
      <c r="Z9" s="176" t="s">
        <v>54</v>
      </c>
      <c r="AA9" s="338" t="s">
        <v>54</v>
      </c>
      <c r="AB9" s="341">
        <v>8</v>
      </c>
      <c r="AC9" s="456">
        <v>1277</v>
      </c>
      <c r="AD9" s="421" t="s">
        <v>142</v>
      </c>
      <c r="AE9" s="422">
        <v>1277</v>
      </c>
      <c r="AF9" s="422"/>
      <c r="AG9" s="422">
        <v>20</v>
      </c>
      <c r="AH9" s="468">
        <v>55</v>
      </c>
      <c r="AI9" s="422">
        <v>0</v>
      </c>
      <c r="AJ9" s="469">
        <v>17</v>
      </c>
      <c r="AK9" s="456">
        <v>1277</v>
      </c>
      <c r="AL9" s="417"/>
      <c r="AM9" s="414"/>
      <c r="AN9" s="414"/>
      <c r="AO9" s="414"/>
      <c r="AP9" s="418"/>
      <c r="AQ9" s="416"/>
      <c r="AR9" s="421" t="s">
        <v>135</v>
      </c>
      <c r="AS9" s="414" t="s">
        <v>535</v>
      </c>
      <c r="AT9" s="422"/>
      <c r="AU9" s="422">
        <v>244</v>
      </c>
      <c r="AV9" s="422">
        <v>34</v>
      </c>
      <c r="AW9" s="422">
        <v>32</v>
      </c>
      <c r="AX9" s="446">
        <v>1</v>
      </c>
      <c r="AY9" s="421"/>
      <c r="AZ9" s="414"/>
      <c r="BA9" s="414"/>
      <c r="BB9" s="414"/>
      <c r="BC9" s="415"/>
      <c r="BD9" s="11"/>
      <c r="BE9" s="12"/>
      <c r="BF9" s="12"/>
      <c r="BG9" s="12"/>
      <c r="BH9" s="12"/>
      <c r="BI9" s="12"/>
      <c r="BJ9" s="12"/>
      <c r="BK9" s="12"/>
      <c r="BL9" s="12"/>
      <c r="BM9" s="12"/>
      <c r="BN9" s="12"/>
      <c r="BO9" s="13"/>
    </row>
    <row r="10" spans="1:67" ht="101.75" customHeight="1">
      <c r="A10" s="8"/>
      <c r="B10" s="161"/>
      <c r="C10" s="146">
        <v>43319</v>
      </c>
      <c r="D10" s="147" t="s">
        <v>127</v>
      </c>
      <c r="E10" s="148">
        <v>32</v>
      </c>
      <c r="F10" s="149">
        <v>43319</v>
      </c>
      <c r="G10" s="147" t="s">
        <v>58</v>
      </c>
      <c r="H10" s="150"/>
      <c r="I10" s="152"/>
      <c r="J10" s="151" t="s">
        <v>156</v>
      </c>
      <c r="K10" s="152"/>
      <c r="L10" s="153" t="s">
        <v>157</v>
      </c>
      <c r="M10" s="154" t="s">
        <v>158</v>
      </c>
      <c r="N10" s="176" t="s">
        <v>54</v>
      </c>
      <c r="O10" s="86"/>
      <c r="P10" s="175"/>
      <c r="Q10" s="378" t="s">
        <v>535</v>
      </c>
      <c r="R10" s="377">
        <v>100</v>
      </c>
      <c r="S10" s="163"/>
      <c r="T10" s="164"/>
      <c r="U10" s="78"/>
      <c r="V10" s="79"/>
      <c r="W10" s="79"/>
      <c r="X10" s="60" t="s">
        <v>52</v>
      </c>
      <c r="Y10" s="85"/>
      <c r="Z10" s="176" t="s">
        <v>54</v>
      </c>
      <c r="AA10" s="337"/>
      <c r="AB10" s="341">
        <v>108</v>
      </c>
      <c r="AC10" s="456">
        <v>18130</v>
      </c>
      <c r="AD10" s="421" t="s">
        <v>142</v>
      </c>
      <c r="AE10" s="470">
        <v>14396</v>
      </c>
      <c r="AF10" s="422"/>
      <c r="AG10" s="422">
        <v>2762</v>
      </c>
      <c r="AH10" s="470">
        <v>1163</v>
      </c>
      <c r="AI10" s="422">
        <v>1163</v>
      </c>
      <c r="AJ10" s="471">
        <v>165</v>
      </c>
      <c r="AK10" s="456">
        <v>18130</v>
      </c>
      <c r="AL10" s="417">
        <v>7.0000000000000007E-2</v>
      </c>
      <c r="AM10" s="414">
        <v>4616</v>
      </c>
      <c r="AN10" s="414">
        <v>5901</v>
      </c>
      <c r="AO10" s="422">
        <v>562</v>
      </c>
      <c r="AP10" s="418">
        <v>40</v>
      </c>
      <c r="AQ10" s="416"/>
      <c r="AR10" s="421"/>
      <c r="AS10" s="414"/>
      <c r="AT10" s="422"/>
      <c r="AU10" s="422"/>
      <c r="AV10" s="422"/>
      <c r="AW10" s="422"/>
      <c r="AX10" s="446"/>
      <c r="AY10" s="421"/>
      <c r="AZ10" s="414"/>
      <c r="BA10" s="414"/>
      <c r="BB10" s="414"/>
      <c r="BC10" s="415"/>
      <c r="BD10" s="11"/>
      <c r="BE10" s="12"/>
      <c r="BF10" s="12"/>
      <c r="BG10" s="12"/>
      <c r="BH10" s="12"/>
      <c r="BI10" s="12"/>
      <c r="BJ10" s="12"/>
      <c r="BK10" s="12"/>
      <c r="BL10" s="12"/>
      <c r="BM10" s="12"/>
      <c r="BN10" s="12"/>
      <c r="BO10" s="13"/>
    </row>
    <row r="11" spans="1:67" ht="129.5" customHeight="1">
      <c r="A11" s="8"/>
      <c r="B11" s="161"/>
      <c r="C11" s="177">
        <v>43320</v>
      </c>
      <c r="D11" s="178" t="s">
        <v>127</v>
      </c>
      <c r="E11" s="179">
        <v>32</v>
      </c>
      <c r="F11" s="180">
        <v>43320</v>
      </c>
      <c r="G11" s="178" t="s">
        <v>63</v>
      </c>
      <c r="H11" s="181" t="s">
        <v>159</v>
      </c>
      <c r="I11" s="182" t="s">
        <v>160</v>
      </c>
      <c r="J11" s="182" t="s">
        <v>161</v>
      </c>
      <c r="K11" s="183"/>
      <c r="L11" s="153" t="s">
        <v>162</v>
      </c>
      <c r="M11" s="184" t="s">
        <v>163</v>
      </c>
      <c r="N11" s="176" t="s">
        <v>54</v>
      </c>
      <c r="O11" s="86"/>
      <c r="P11" s="176" t="s">
        <v>54</v>
      </c>
      <c r="Q11" s="378" t="s">
        <v>535</v>
      </c>
      <c r="R11" s="377">
        <v>30</v>
      </c>
      <c r="S11" s="163"/>
      <c r="T11" s="164"/>
      <c r="U11" s="78"/>
      <c r="V11" s="79"/>
      <c r="W11" s="79"/>
      <c r="X11" s="60" t="s">
        <v>52</v>
      </c>
      <c r="Y11" s="85"/>
      <c r="Z11" s="176" t="s">
        <v>54</v>
      </c>
      <c r="AA11" s="338" t="s">
        <v>54</v>
      </c>
      <c r="AB11" s="341">
        <v>46</v>
      </c>
      <c r="AC11" s="456">
        <v>2044</v>
      </c>
      <c r="AD11" s="421" t="s">
        <v>142</v>
      </c>
      <c r="AE11" s="468">
        <v>2044</v>
      </c>
      <c r="AF11" s="422"/>
      <c r="AG11" s="422">
        <v>107</v>
      </c>
      <c r="AH11" s="468">
        <v>94</v>
      </c>
      <c r="AI11" s="422">
        <v>1</v>
      </c>
      <c r="AJ11" s="469">
        <v>19</v>
      </c>
      <c r="AK11" s="456">
        <v>2044</v>
      </c>
      <c r="AL11" s="417"/>
      <c r="AM11" s="414"/>
      <c r="AN11" s="414"/>
      <c r="AO11" s="414"/>
      <c r="AP11" s="418">
        <v>30</v>
      </c>
      <c r="AQ11" s="416"/>
      <c r="AR11" s="421" t="s">
        <v>135</v>
      </c>
      <c r="AS11" s="414" t="s">
        <v>535</v>
      </c>
      <c r="AT11" s="422"/>
      <c r="AU11" s="468">
        <v>855</v>
      </c>
      <c r="AV11" s="468">
        <v>51</v>
      </c>
      <c r="AW11" s="468">
        <v>48</v>
      </c>
      <c r="AX11" s="446">
        <v>2</v>
      </c>
      <c r="AY11" s="421"/>
      <c r="AZ11" s="414"/>
      <c r="BA11" s="414"/>
      <c r="BB11" s="414"/>
      <c r="BC11" s="415"/>
      <c r="BD11" s="11"/>
      <c r="BE11" s="12"/>
      <c r="BF11" s="12"/>
      <c r="BG11" s="12"/>
      <c r="BH11" s="12"/>
      <c r="BI11" s="12"/>
      <c r="BJ11" s="12"/>
      <c r="BK11" s="12"/>
      <c r="BL11" s="12"/>
      <c r="BM11" s="12"/>
      <c r="BN11" s="12"/>
      <c r="BO11" s="13"/>
    </row>
    <row r="12" spans="1:67" ht="54.25" customHeight="1">
      <c r="A12" s="8"/>
      <c r="B12" s="161"/>
      <c r="C12" s="146">
        <v>43321</v>
      </c>
      <c r="D12" s="147" t="s">
        <v>127</v>
      </c>
      <c r="E12" s="148">
        <v>32</v>
      </c>
      <c r="F12" s="149">
        <v>43321</v>
      </c>
      <c r="G12" s="147" t="s">
        <v>66</v>
      </c>
      <c r="H12" s="150"/>
      <c r="I12" s="151" t="s">
        <v>164</v>
      </c>
      <c r="J12" s="151" t="s">
        <v>165</v>
      </c>
      <c r="K12" s="151" t="s">
        <v>166</v>
      </c>
      <c r="L12" s="153" t="s">
        <v>167</v>
      </c>
      <c r="M12" s="154" t="s">
        <v>168</v>
      </c>
      <c r="N12" s="176" t="s">
        <v>54</v>
      </c>
      <c r="O12" s="86"/>
      <c r="P12" s="175"/>
      <c r="Q12" s="374"/>
      <c r="R12" s="374"/>
      <c r="S12" s="163"/>
      <c r="T12" s="164"/>
      <c r="U12" s="78"/>
      <c r="V12" s="79"/>
      <c r="W12" s="79"/>
      <c r="X12" s="60" t="s">
        <v>52</v>
      </c>
      <c r="Y12" s="85"/>
      <c r="Z12" s="176" t="s">
        <v>54</v>
      </c>
      <c r="AA12" s="338" t="s">
        <v>54</v>
      </c>
      <c r="AB12" s="341">
        <v>16</v>
      </c>
      <c r="AC12" s="456">
        <v>1347</v>
      </c>
      <c r="AD12" s="421" t="s">
        <v>142</v>
      </c>
      <c r="AE12" s="422">
        <v>1347</v>
      </c>
      <c r="AF12" s="422">
        <v>494</v>
      </c>
      <c r="AG12" s="468">
        <v>121</v>
      </c>
      <c r="AH12" s="422">
        <v>61</v>
      </c>
      <c r="AI12" s="468">
        <v>8</v>
      </c>
      <c r="AJ12" s="446">
        <v>6</v>
      </c>
      <c r="AK12" s="456">
        <v>1347</v>
      </c>
      <c r="AL12" s="417"/>
      <c r="AM12" s="414"/>
      <c r="AN12" s="414"/>
      <c r="AO12" s="414"/>
      <c r="AP12" s="418"/>
      <c r="AQ12" s="416"/>
      <c r="AR12" s="421" t="s">
        <v>135</v>
      </c>
      <c r="AS12" s="414" t="s">
        <v>94</v>
      </c>
      <c r="AT12" s="422">
        <v>186</v>
      </c>
      <c r="AU12" s="468">
        <v>591</v>
      </c>
      <c r="AV12" s="468">
        <v>43</v>
      </c>
      <c r="AW12" s="468">
        <v>39</v>
      </c>
      <c r="AX12" s="446">
        <v>3</v>
      </c>
      <c r="AY12" s="421"/>
      <c r="AZ12" s="414"/>
      <c r="BA12" s="414"/>
      <c r="BB12" s="414"/>
      <c r="BC12" s="415"/>
      <c r="BD12" s="11"/>
      <c r="BE12" s="12"/>
      <c r="BF12" s="12"/>
      <c r="BG12" s="12"/>
      <c r="BH12" s="12"/>
      <c r="BI12" s="12"/>
      <c r="BJ12" s="12"/>
      <c r="BK12" s="12"/>
      <c r="BL12" s="12"/>
      <c r="BM12" s="12"/>
      <c r="BN12" s="12"/>
      <c r="BO12" s="13"/>
    </row>
    <row r="13" spans="1:67" ht="15" customHeight="1">
      <c r="A13" s="8"/>
      <c r="B13" s="161"/>
      <c r="C13" s="146">
        <v>43322</v>
      </c>
      <c r="D13" s="147" t="s">
        <v>127</v>
      </c>
      <c r="E13" s="148">
        <v>32</v>
      </c>
      <c r="F13" s="149">
        <v>43322</v>
      </c>
      <c r="G13" s="147" t="s">
        <v>69</v>
      </c>
      <c r="H13" s="150"/>
      <c r="I13" s="151" t="s">
        <v>169</v>
      </c>
      <c r="J13" s="151" t="s">
        <v>170</v>
      </c>
      <c r="K13" s="152"/>
      <c r="L13" s="163"/>
      <c r="M13" s="163"/>
      <c r="N13" s="86"/>
      <c r="O13" s="86"/>
      <c r="P13" s="175"/>
      <c r="Q13" s="374"/>
      <c r="R13" s="374"/>
      <c r="S13" s="163"/>
      <c r="T13" s="164"/>
      <c r="U13" s="78"/>
      <c r="V13" s="79"/>
      <c r="W13" s="79"/>
      <c r="X13" s="60" t="s">
        <v>52</v>
      </c>
      <c r="Y13" s="85"/>
      <c r="Z13" s="86"/>
      <c r="AA13" s="337"/>
      <c r="AB13" s="341">
        <v>67</v>
      </c>
      <c r="AC13" s="456"/>
      <c r="AD13" s="421"/>
      <c r="AE13" s="422"/>
      <c r="AF13" s="422"/>
      <c r="AG13" s="422"/>
      <c r="AH13" s="422"/>
      <c r="AI13" s="422"/>
      <c r="AJ13" s="446"/>
      <c r="AK13" s="456"/>
      <c r="AL13" s="417"/>
      <c r="AM13" s="414"/>
      <c r="AN13" s="414"/>
      <c r="AO13" s="414"/>
      <c r="AP13" s="418"/>
      <c r="AQ13" s="416"/>
      <c r="AR13" s="421"/>
      <c r="AS13" s="414"/>
      <c r="AT13" s="422"/>
      <c r="AU13" s="422"/>
      <c r="AV13" s="422"/>
      <c r="AW13" s="422"/>
      <c r="AX13" s="446"/>
      <c r="AY13" s="421"/>
      <c r="AZ13" s="414"/>
      <c r="BA13" s="414"/>
      <c r="BB13" s="414"/>
      <c r="BC13" s="415"/>
      <c r="BD13" s="11"/>
      <c r="BE13" s="12"/>
      <c r="BF13" s="12"/>
      <c r="BG13" s="12"/>
      <c r="BH13" s="12"/>
      <c r="BI13" s="12"/>
      <c r="BJ13" s="12"/>
      <c r="BK13" s="12"/>
      <c r="BL13" s="12"/>
      <c r="BM13" s="12"/>
      <c r="BN13" s="12"/>
      <c r="BO13" s="13"/>
    </row>
    <row r="14" spans="1:67" ht="15" customHeight="1">
      <c r="A14" s="8"/>
      <c r="B14" s="161"/>
      <c r="C14" s="165">
        <v>43323</v>
      </c>
      <c r="D14" s="166" t="s">
        <v>127</v>
      </c>
      <c r="E14" s="167">
        <v>32</v>
      </c>
      <c r="F14" s="168">
        <v>43323</v>
      </c>
      <c r="G14" s="166" t="s">
        <v>73</v>
      </c>
      <c r="H14" s="169"/>
      <c r="I14" s="170"/>
      <c r="J14" s="171" t="s">
        <v>171</v>
      </c>
      <c r="K14" s="172"/>
      <c r="L14" s="163"/>
      <c r="M14" s="163"/>
      <c r="N14" s="86"/>
      <c r="O14" s="86"/>
      <c r="P14" s="175"/>
      <c r="Q14" s="374"/>
      <c r="R14" s="374"/>
      <c r="S14" s="163"/>
      <c r="T14" s="164"/>
      <c r="U14" s="78"/>
      <c r="V14" s="79"/>
      <c r="W14" s="79"/>
      <c r="X14" s="60" t="s">
        <v>52</v>
      </c>
      <c r="Y14" s="85"/>
      <c r="Z14" s="86"/>
      <c r="AA14" s="337"/>
      <c r="AB14" s="341">
        <v>74</v>
      </c>
      <c r="AC14" s="456"/>
      <c r="AD14" s="421"/>
      <c r="AE14" s="422"/>
      <c r="AF14" s="422"/>
      <c r="AG14" s="422"/>
      <c r="AH14" s="422"/>
      <c r="AI14" s="422"/>
      <c r="AJ14" s="446"/>
      <c r="AK14" s="456"/>
      <c r="AL14" s="417"/>
      <c r="AM14" s="414"/>
      <c r="AN14" s="414"/>
      <c r="AO14" s="414"/>
      <c r="AP14" s="418"/>
      <c r="AQ14" s="416"/>
      <c r="AR14" s="421"/>
      <c r="AS14" s="414"/>
      <c r="AT14" s="422"/>
      <c r="AU14" s="422"/>
      <c r="AV14" s="422"/>
      <c r="AW14" s="422"/>
      <c r="AX14" s="446"/>
      <c r="AY14" s="421"/>
      <c r="AZ14" s="414"/>
      <c r="BA14" s="414"/>
      <c r="BB14" s="414"/>
      <c r="BC14" s="415"/>
      <c r="BD14" s="11"/>
      <c r="BE14" s="12"/>
      <c r="BF14" s="12"/>
      <c r="BG14" s="12"/>
      <c r="BH14" s="12"/>
      <c r="BI14" s="12"/>
      <c r="BJ14" s="12"/>
      <c r="BK14" s="12"/>
      <c r="BL14" s="12"/>
      <c r="BM14" s="12"/>
      <c r="BN14" s="12"/>
      <c r="BO14" s="13"/>
    </row>
    <row r="15" spans="1:67" ht="28.75" customHeight="1">
      <c r="A15" s="8"/>
      <c r="B15" s="161"/>
      <c r="C15" s="165">
        <v>43416</v>
      </c>
      <c r="D15" s="166" t="s">
        <v>127</v>
      </c>
      <c r="E15" s="167">
        <v>32</v>
      </c>
      <c r="F15" s="167">
        <v>12</v>
      </c>
      <c r="G15" s="166" t="s">
        <v>44</v>
      </c>
      <c r="H15" s="169"/>
      <c r="I15" s="171" t="s">
        <v>172</v>
      </c>
      <c r="J15" s="170"/>
      <c r="K15" s="170"/>
      <c r="L15" s="153" t="s">
        <v>173</v>
      </c>
      <c r="M15" s="153" t="s">
        <v>174</v>
      </c>
      <c r="N15" s="176" t="s">
        <v>54</v>
      </c>
      <c r="O15" s="86"/>
      <c r="P15" s="176" t="s">
        <v>54</v>
      </c>
      <c r="Q15" s="374"/>
      <c r="R15" s="377">
        <v>30</v>
      </c>
      <c r="S15" s="163"/>
      <c r="T15" s="164"/>
      <c r="U15" s="185" t="s">
        <v>138</v>
      </c>
      <c r="V15" s="79"/>
      <c r="W15" s="79"/>
      <c r="X15" s="43"/>
      <c r="Y15" s="85"/>
      <c r="Z15" s="176" t="s">
        <v>54</v>
      </c>
      <c r="AA15" s="338" t="s">
        <v>54</v>
      </c>
      <c r="AB15" s="341">
        <v>58</v>
      </c>
      <c r="AC15" s="456">
        <v>857</v>
      </c>
      <c r="AD15" s="421" t="s">
        <v>536</v>
      </c>
      <c r="AE15" s="422">
        <v>857</v>
      </c>
      <c r="AF15" s="422">
        <v>251</v>
      </c>
      <c r="AG15" s="422">
        <v>43</v>
      </c>
      <c r="AH15" s="422">
        <v>15</v>
      </c>
      <c r="AI15" s="422">
        <v>0</v>
      </c>
      <c r="AJ15" s="446">
        <v>3</v>
      </c>
      <c r="AK15" s="456">
        <v>857</v>
      </c>
      <c r="AL15" s="417"/>
      <c r="AM15" s="414"/>
      <c r="AN15" s="414"/>
      <c r="AO15" s="414"/>
      <c r="AP15" s="418">
        <v>30</v>
      </c>
      <c r="AQ15" s="416"/>
      <c r="AR15" s="421" t="s">
        <v>135</v>
      </c>
      <c r="AS15" s="414" t="s">
        <v>94</v>
      </c>
      <c r="AT15" s="422">
        <v>140</v>
      </c>
      <c r="AU15" s="468">
        <v>327</v>
      </c>
      <c r="AV15" s="422">
        <v>22</v>
      </c>
      <c r="AW15" s="422">
        <v>18</v>
      </c>
      <c r="AX15" s="446">
        <v>0</v>
      </c>
      <c r="AY15" s="421"/>
      <c r="AZ15" s="414"/>
      <c r="BA15" s="414"/>
      <c r="BB15" s="414"/>
      <c r="BC15" s="415"/>
      <c r="BD15" s="11"/>
      <c r="BE15" s="12"/>
      <c r="BF15" s="12"/>
      <c r="BG15" s="12"/>
      <c r="BH15" s="12"/>
      <c r="BI15" s="12"/>
      <c r="BJ15" s="12"/>
      <c r="BK15" s="12"/>
      <c r="BL15" s="12"/>
      <c r="BM15" s="12"/>
      <c r="BN15" s="12"/>
      <c r="BO15" s="13"/>
    </row>
    <row r="16" spans="1:67" ht="15" customHeight="1">
      <c r="A16" s="8"/>
      <c r="B16" s="591" t="s">
        <v>127</v>
      </c>
      <c r="C16" s="146">
        <v>43325</v>
      </c>
      <c r="D16" s="147" t="s">
        <v>127</v>
      </c>
      <c r="E16" s="148">
        <v>33</v>
      </c>
      <c r="F16" s="149">
        <v>43325</v>
      </c>
      <c r="G16" s="147" t="s">
        <v>55</v>
      </c>
      <c r="H16" s="150"/>
      <c r="I16" s="151" t="s">
        <v>175</v>
      </c>
      <c r="J16" s="151" t="s">
        <v>176</v>
      </c>
      <c r="K16" s="152"/>
      <c r="L16" s="163"/>
      <c r="M16" s="163"/>
      <c r="N16" s="86"/>
      <c r="O16" s="86"/>
      <c r="P16" s="175"/>
      <c r="Q16" s="374"/>
      <c r="R16" s="374"/>
      <c r="S16" s="163"/>
      <c r="T16" s="164"/>
      <c r="U16" s="78"/>
      <c r="V16" s="79"/>
      <c r="W16" s="79"/>
      <c r="X16" s="60" t="s">
        <v>52</v>
      </c>
      <c r="Y16" s="85"/>
      <c r="Z16" s="86"/>
      <c r="AA16" s="337"/>
      <c r="AB16" s="341">
        <v>17</v>
      </c>
      <c r="AC16" s="456"/>
      <c r="AD16" s="421"/>
      <c r="AE16" s="422"/>
      <c r="AF16" s="422"/>
      <c r="AG16" s="422"/>
      <c r="AH16" s="422"/>
      <c r="AI16" s="422"/>
      <c r="AJ16" s="446"/>
      <c r="AK16" s="456"/>
      <c r="AL16" s="417"/>
      <c r="AM16" s="414"/>
      <c r="AN16" s="414"/>
      <c r="AO16" s="414"/>
      <c r="AP16" s="418"/>
      <c r="AQ16" s="416"/>
      <c r="AR16" s="421"/>
      <c r="AS16" s="414"/>
      <c r="AT16" s="422"/>
      <c r="AU16" s="422"/>
      <c r="AV16" s="422"/>
      <c r="AW16" s="422"/>
      <c r="AX16" s="446"/>
      <c r="AY16" s="421"/>
      <c r="AZ16" s="414"/>
      <c r="BA16" s="414"/>
      <c r="BB16" s="414"/>
      <c r="BC16" s="415"/>
      <c r="BD16" s="11"/>
      <c r="BE16" s="12"/>
      <c r="BF16" s="12"/>
      <c r="BG16" s="12"/>
      <c r="BH16" s="12"/>
      <c r="BI16" s="12"/>
      <c r="BJ16" s="12"/>
      <c r="BK16" s="12"/>
      <c r="BL16" s="12"/>
      <c r="BM16" s="12"/>
      <c r="BN16" s="12"/>
      <c r="BO16" s="13"/>
    </row>
    <row r="17" spans="1:67" ht="15" customHeight="1">
      <c r="A17" s="8"/>
      <c r="B17" s="592"/>
      <c r="C17" s="146">
        <v>43326</v>
      </c>
      <c r="D17" s="147" t="s">
        <v>127</v>
      </c>
      <c r="E17" s="148">
        <v>33</v>
      </c>
      <c r="F17" s="149">
        <v>43326</v>
      </c>
      <c r="G17" s="147" t="s">
        <v>58</v>
      </c>
      <c r="H17" s="150"/>
      <c r="I17" s="151" t="s">
        <v>177</v>
      </c>
      <c r="J17" s="151" t="s">
        <v>178</v>
      </c>
      <c r="K17" s="152"/>
      <c r="L17" s="163"/>
      <c r="M17" s="163"/>
      <c r="N17" s="86"/>
      <c r="O17" s="86"/>
      <c r="P17" s="175"/>
      <c r="Q17" s="374"/>
      <c r="R17" s="374"/>
      <c r="S17" s="163"/>
      <c r="T17" s="164"/>
      <c r="U17" s="78"/>
      <c r="V17" s="79"/>
      <c r="W17" s="79"/>
      <c r="X17" s="60" t="s">
        <v>52</v>
      </c>
      <c r="Y17" s="85"/>
      <c r="Z17" s="86"/>
      <c r="AA17" s="337"/>
      <c r="AB17" s="341">
        <v>28</v>
      </c>
      <c r="AC17" s="456"/>
      <c r="AD17" s="421"/>
      <c r="AE17" s="422"/>
      <c r="AF17" s="422"/>
      <c r="AG17" s="422"/>
      <c r="AH17" s="422"/>
      <c r="AI17" s="422"/>
      <c r="AJ17" s="446"/>
      <c r="AK17" s="456"/>
      <c r="AL17" s="417"/>
      <c r="AM17" s="414"/>
      <c r="AN17" s="414"/>
      <c r="AO17" s="414"/>
      <c r="AP17" s="418"/>
      <c r="AQ17" s="416"/>
      <c r="AR17" s="421"/>
      <c r="AS17" s="414"/>
      <c r="AT17" s="422"/>
      <c r="AU17" s="422"/>
      <c r="AV17" s="422"/>
      <c r="AW17" s="422"/>
      <c r="AX17" s="446"/>
      <c r="AY17" s="421"/>
      <c r="AZ17" s="414"/>
      <c r="BA17" s="414"/>
      <c r="BB17" s="414"/>
      <c r="BC17" s="415"/>
      <c r="BD17" s="11"/>
      <c r="BE17" s="12"/>
      <c r="BF17" s="12"/>
      <c r="BG17" s="12"/>
      <c r="BH17" s="12"/>
      <c r="BI17" s="12"/>
      <c r="BJ17" s="12"/>
      <c r="BK17" s="12"/>
      <c r="BL17" s="12"/>
      <c r="BM17" s="12"/>
      <c r="BN17" s="12"/>
      <c r="BO17" s="13"/>
    </row>
    <row r="18" spans="1:67" ht="48.5" customHeight="1">
      <c r="A18" s="8"/>
      <c r="B18" s="592"/>
      <c r="C18" s="177">
        <v>43327</v>
      </c>
      <c r="D18" s="178" t="s">
        <v>127</v>
      </c>
      <c r="E18" s="179">
        <v>33</v>
      </c>
      <c r="F18" s="180">
        <v>43327</v>
      </c>
      <c r="G18" s="178" t="s">
        <v>63</v>
      </c>
      <c r="H18" s="181" t="s">
        <v>179</v>
      </c>
      <c r="I18" s="182" t="s">
        <v>180</v>
      </c>
      <c r="J18" s="182" t="s">
        <v>181</v>
      </c>
      <c r="K18" s="183"/>
      <c r="L18" s="153" t="s">
        <v>182</v>
      </c>
      <c r="M18" s="153" t="s">
        <v>183</v>
      </c>
      <c r="N18" s="176" t="s">
        <v>54</v>
      </c>
      <c r="O18" s="86"/>
      <c r="P18" s="176" t="s">
        <v>54</v>
      </c>
      <c r="Q18" s="374"/>
      <c r="R18" s="374"/>
      <c r="S18" s="163"/>
      <c r="T18" s="164"/>
      <c r="U18" s="78"/>
      <c r="V18" s="79"/>
      <c r="W18" s="79"/>
      <c r="X18" s="60" t="s">
        <v>52</v>
      </c>
      <c r="Y18" s="85"/>
      <c r="Z18" s="176" t="s">
        <v>54</v>
      </c>
      <c r="AA18" s="338" t="s">
        <v>54</v>
      </c>
      <c r="AB18" s="341">
        <v>5</v>
      </c>
      <c r="AC18" s="456">
        <v>1121</v>
      </c>
      <c r="AD18" s="421" t="s">
        <v>536</v>
      </c>
      <c r="AE18" s="422">
        <v>1121</v>
      </c>
      <c r="AF18" s="422">
        <v>364</v>
      </c>
      <c r="AG18" s="422">
        <v>87</v>
      </c>
      <c r="AH18" s="422">
        <v>25</v>
      </c>
      <c r="AI18" s="422">
        <v>2</v>
      </c>
      <c r="AJ18" s="446">
        <v>5</v>
      </c>
      <c r="AK18" s="456">
        <v>1121</v>
      </c>
      <c r="AL18" s="417"/>
      <c r="AM18" s="414"/>
      <c r="AN18" s="414"/>
      <c r="AO18" s="414"/>
      <c r="AP18" s="418"/>
      <c r="AQ18" s="416"/>
      <c r="AR18" s="421" t="s">
        <v>135</v>
      </c>
      <c r="AS18" s="414" t="s">
        <v>94</v>
      </c>
      <c r="AT18" s="422">
        <v>110</v>
      </c>
      <c r="AU18" s="422">
        <v>265</v>
      </c>
      <c r="AV18" s="422">
        <v>25</v>
      </c>
      <c r="AW18" s="422">
        <v>20</v>
      </c>
      <c r="AX18" s="446">
        <v>0</v>
      </c>
      <c r="AY18" s="421"/>
      <c r="AZ18" s="414"/>
      <c r="BA18" s="414"/>
      <c r="BB18" s="414"/>
      <c r="BC18" s="415"/>
      <c r="BD18" s="11"/>
      <c r="BE18" s="12"/>
      <c r="BF18" s="12"/>
      <c r="BG18" s="12"/>
      <c r="BH18" s="12"/>
      <c r="BI18" s="12"/>
      <c r="BJ18" s="12"/>
      <c r="BK18" s="12"/>
      <c r="BL18" s="12"/>
      <c r="BM18" s="12"/>
      <c r="BN18" s="12"/>
      <c r="BO18" s="13"/>
    </row>
    <row r="19" spans="1:67" ht="135.5" customHeight="1">
      <c r="A19" s="8"/>
      <c r="B19" s="592"/>
      <c r="C19" s="146">
        <v>43328</v>
      </c>
      <c r="D19" s="147" t="s">
        <v>127</v>
      </c>
      <c r="E19" s="148">
        <v>33</v>
      </c>
      <c r="F19" s="149">
        <v>43328</v>
      </c>
      <c r="G19" s="147" t="s">
        <v>66</v>
      </c>
      <c r="H19" s="150"/>
      <c r="I19" s="152"/>
      <c r="J19" s="151" t="s">
        <v>184</v>
      </c>
      <c r="K19" s="152"/>
      <c r="L19" s="153" t="s">
        <v>185</v>
      </c>
      <c r="M19" s="153" t="s">
        <v>186</v>
      </c>
      <c r="N19" s="176" t="s">
        <v>54</v>
      </c>
      <c r="O19" s="86"/>
      <c r="P19" s="176" t="s">
        <v>54</v>
      </c>
      <c r="Q19" s="374"/>
      <c r="R19" s="377">
        <v>30</v>
      </c>
      <c r="S19" s="163"/>
      <c r="T19" s="164"/>
      <c r="U19" s="78"/>
      <c r="V19" s="79"/>
      <c r="W19" s="79"/>
      <c r="X19" s="60" t="s">
        <v>52</v>
      </c>
      <c r="Y19" s="85"/>
      <c r="Z19" s="176" t="s">
        <v>54</v>
      </c>
      <c r="AA19" s="338"/>
      <c r="AB19" s="341">
        <v>4</v>
      </c>
      <c r="AC19" s="456">
        <v>9630</v>
      </c>
      <c r="AD19" s="421" t="s">
        <v>536</v>
      </c>
      <c r="AE19" s="468">
        <v>1867</v>
      </c>
      <c r="AF19" s="422">
        <v>2170</v>
      </c>
      <c r="AG19" s="422">
        <v>90</v>
      </c>
      <c r="AH19" s="468">
        <v>63</v>
      </c>
      <c r="AI19" s="422">
        <v>5</v>
      </c>
      <c r="AJ19" s="469">
        <v>18</v>
      </c>
      <c r="AK19" s="456">
        <v>9630</v>
      </c>
      <c r="AL19" s="417">
        <v>0.02</v>
      </c>
      <c r="AM19" s="414">
        <v>7958</v>
      </c>
      <c r="AN19" s="414">
        <v>8756</v>
      </c>
      <c r="AO19" s="414">
        <v>1824</v>
      </c>
      <c r="AP19" s="418">
        <v>30</v>
      </c>
      <c r="AQ19" s="416"/>
      <c r="AR19" s="421"/>
      <c r="AS19" s="414"/>
      <c r="AT19" s="422"/>
      <c r="AU19" s="422"/>
      <c r="AV19" s="422"/>
      <c r="AW19" s="422"/>
      <c r="AX19" s="446"/>
      <c r="AY19" s="421"/>
      <c r="AZ19" s="414"/>
      <c r="BA19" s="414"/>
      <c r="BB19" s="414"/>
      <c r="BC19" s="415"/>
      <c r="BD19" s="11"/>
      <c r="BE19" s="12"/>
      <c r="BF19" s="12"/>
      <c r="BG19" s="12"/>
      <c r="BH19" s="12"/>
      <c r="BI19" s="12"/>
      <c r="BJ19" s="12"/>
      <c r="BK19" s="12"/>
      <c r="BL19" s="12"/>
      <c r="BM19" s="12"/>
      <c r="BN19" s="12"/>
      <c r="BO19" s="13"/>
    </row>
    <row r="20" spans="1:67" ht="15" customHeight="1">
      <c r="A20" s="8"/>
      <c r="B20" s="592"/>
      <c r="C20" s="146">
        <v>43329</v>
      </c>
      <c r="D20" s="147" t="s">
        <v>127</v>
      </c>
      <c r="E20" s="148">
        <v>33</v>
      </c>
      <c r="F20" s="149">
        <v>43329</v>
      </c>
      <c r="G20" s="147" t="s">
        <v>69</v>
      </c>
      <c r="H20" s="150"/>
      <c r="I20" s="151" t="s">
        <v>187</v>
      </c>
      <c r="J20" s="151" t="s">
        <v>188</v>
      </c>
      <c r="K20" s="152"/>
      <c r="L20" s="163"/>
      <c r="M20" s="163"/>
      <c r="N20" s="86"/>
      <c r="O20" s="86"/>
      <c r="P20" s="175"/>
      <c r="Q20" s="374"/>
      <c r="R20" s="374"/>
      <c r="S20" s="163"/>
      <c r="T20" s="164"/>
      <c r="U20" s="78"/>
      <c r="V20" s="79"/>
      <c r="W20" s="79"/>
      <c r="X20" s="60" t="s">
        <v>52</v>
      </c>
      <c r="Y20" s="85"/>
      <c r="Z20" s="86"/>
      <c r="AA20" s="337"/>
      <c r="AB20" s="341">
        <v>3</v>
      </c>
      <c r="AC20" s="456"/>
      <c r="AD20" s="421"/>
      <c r="AE20" s="422"/>
      <c r="AF20" s="422"/>
      <c r="AG20" s="422"/>
      <c r="AH20" s="422"/>
      <c r="AI20" s="422"/>
      <c r="AJ20" s="446"/>
      <c r="AK20" s="456"/>
      <c r="AL20" s="417"/>
      <c r="AM20" s="414"/>
      <c r="AN20" s="414"/>
      <c r="AO20" s="414"/>
      <c r="AP20" s="418"/>
      <c r="AQ20" s="416"/>
      <c r="AR20" s="421"/>
      <c r="AS20" s="414"/>
      <c r="AT20" s="422"/>
      <c r="AU20" s="422"/>
      <c r="AV20" s="422"/>
      <c r="AW20" s="422"/>
      <c r="AX20" s="446"/>
      <c r="AY20" s="421"/>
      <c r="AZ20" s="414"/>
      <c r="BA20" s="414"/>
      <c r="BB20" s="414"/>
      <c r="BC20" s="415"/>
      <c r="BD20" s="11"/>
      <c r="BE20" s="12"/>
      <c r="BF20" s="12"/>
      <c r="BG20" s="12"/>
      <c r="BH20" s="12"/>
      <c r="BI20" s="12"/>
      <c r="BJ20" s="12"/>
      <c r="BK20" s="12"/>
      <c r="BL20" s="12"/>
      <c r="BM20" s="12"/>
      <c r="BN20" s="12"/>
      <c r="BO20" s="13"/>
    </row>
    <row r="21" spans="1:67" ht="33.75" customHeight="1">
      <c r="A21" s="8"/>
      <c r="B21" s="592"/>
      <c r="C21" s="165">
        <v>43330</v>
      </c>
      <c r="D21" s="166" t="s">
        <v>127</v>
      </c>
      <c r="E21" s="167">
        <v>33</v>
      </c>
      <c r="F21" s="168">
        <v>43330</v>
      </c>
      <c r="G21" s="166" t="s">
        <v>73</v>
      </c>
      <c r="H21" s="169"/>
      <c r="I21" s="171" t="s">
        <v>189</v>
      </c>
      <c r="J21" s="171" t="s">
        <v>190</v>
      </c>
      <c r="K21" s="172"/>
      <c r="L21" s="163"/>
      <c r="M21" s="163"/>
      <c r="N21" s="86"/>
      <c r="O21" s="86"/>
      <c r="P21" s="175"/>
      <c r="Q21" s="374"/>
      <c r="R21" s="374"/>
      <c r="S21" s="163"/>
      <c r="T21" s="164"/>
      <c r="U21" s="78"/>
      <c r="V21" s="79"/>
      <c r="W21" s="79"/>
      <c r="X21" s="60" t="s">
        <v>52</v>
      </c>
      <c r="Y21" s="85"/>
      <c r="Z21" s="86"/>
      <c r="AA21" s="337"/>
      <c r="AB21" s="342" t="s">
        <v>538</v>
      </c>
      <c r="AC21" s="456"/>
      <c r="AD21" s="421"/>
      <c r="AE21" s="422"/>
      <c r="AF21" s="422"/>
      <c r="AG21" s="422"/>
      <c r="AH21" s="422"/>
      <c r="AI21" s="422"/>
      <c r="AJ21" s="446"/>
      <c r="AK21" s="456"/>
      <c r="AL21" s="417"/>
      <c r="AM21" s="414"/>
      <c r="AN21" s="414"/>
      <c r="AO21" s="414"/>
      <c r="AP21" s="418"/>
      <c r="AQ21" s="416"/>
      <c r="AR21" s="421"/>
      <c r="AS21" s="414"/>
      <c r="AT21" s="422"/>
      <c r="AU21" s="422"/>
      <c r="AV21" s="422"/>
      <c r="AW21" s="422"/>
      <c r="AX21" s="446"/>
      <c r="AY21" s="421"/>
      <c r="AZ21" s="414"/>
      <c r="BA21" s="414"/>
      <c r="BB21" s="414"/>
      <c r="BC21" s="415"/>
      <c r="BD21" s="11"/>
      <c r="BE21" s="12"/>
      <c r="BF21" s="12"/>
      <c r="BG21" s="12"/>
      <c r="BH21" s="12"/>
      <c r="BI21" s="12"/>
      <c r="BJ21" s="12"/>
      <c r="BK21" s="12"/>
      <c r="BL21" s="12"/>
      <c r="BM21" s="12"/>
      <c r="BN21" s="12"/>
      <c r="BO21" s="13"/>
    </row>
    <row r="22" spans="1:67" ht="15" customHeight="1">
      <c r="A22" s="8"/>
      <c r="B22" s="592"/>
      <c r="C22" s="165">
        <v>43331</v>
      </c>
      <c r="D22" s="166" t="s">
        <v>127</v>
      </c>
      <c r="E22" s="167">
        <v>33</v>
      </c>
      <c r="F22" s="168">
        <v>43331</v>
      </c>
      <c r="G22" s="166" t="s">
        <v>44</v>
      </c>
      <c r="H22" s="169"/>
      <c r="I22" s="171" t="s">
        <v>191</v>
      </c>
      <c r="J22" s="171" t="s">
        <v>192</v>
      </c>
      <c r="K22" s="171" t="s">
        <v>191</v>
      </c>
      <c r="L22" s="163"/>
      <c r="M22" s="163"/>
      <c r="N22" s="86"/>
      <c r="O22" s="86"/>
      <c r="P22" s="175"/>
      <c r="Q22" s="374"/>
      <c r="R22" s="374"/>
      <c r="S22" s="163"/>
      <c r="T22" s="164"/>
      <c r="U22" s="78"/>
      <c r="V22" s="79"/>
      <c r="W22" s="79"/>
      <c r="X22" s="60" t="s">
        <v>52</v>
      </c>
      <c r="Y22" s="85"/>
      <c r="Z22" s="86"/>
      <c r="AA22" s="337"/>
      <c r="AB22" s="342" t="s">
        <v>538</v>
      </c>
      <c r="AC22" s="456"/>
      <c r="AD22" s="421"/>
      <c r="AE22" s="422"/>
      <c r="AF22" s="422"/>
      <c r="AG22" s="422"/>
      <c r="AH22" s="422"/>
      <c r="AI22" s="422"/>
      <c r="AJ22" s="446"/>
      <c r="AK22" s="456"/>
      <c r="AL22" s="417"/>
      <c r="AM22" s="414"/>
      <c r="AN22" s="414"/>
      <c r="AO22" s="414"/>
      <c r="AP22" s="418"/>
      <c r="AQ22" s="416"/>
      <c r="AR22" s="421"/>
      <c r="AS22" s="414"/>
      <c r="AT22" s="422"/>
      <c r="AU22" s="422"/>
      <c r="AV22" s="422"/>
      <c r="AW22" s="422"/>
      <c r="AX22" s="446"/>
      <c r="AY22" s="421"/>
      <c r="AZ22" s="414"/>
      <c r="BA22" s="414"/>
      <c r="BB22" s="414"/>
      <c r="BC22" s="415"/>
      <c r="BD22" s="11"/>
      <c r="BE22" s="12"/>
      <c r="BF22" s="12"/>
      <c r="BG22" s="12"/>
      <c r="BH22" s="12"/>
      <c r="BI22" s="12"/>
      <c r="BJ22" s="12"/>
      <c r="BK22" s="12"/>
      <c r="BL22" s="12"/>
      <c r="BM22" s="12"/>
      <c r="BN22" s="12"/>
      <c r="BO22" s="13"/>
    </row>
    <row r="23" spans="1:67" ht="15" customHeight="1">
      <c r="A23" s="8"/>
      <c r="B23" s="592"/>
      <c r="C23" s="146">
        <v>43332</v>
      </c>
      <c r="D23" s="147" t="s">
        <v>127</v>
      </c>
      <c r="E23" s="148">
        <v>34</v>
      </c>
      <c r="F23" s="149">
        <v>43332</v>
      </c>
      <c r="G23" s="147" t="s">
        <v>55</v>
      </c>
      <c r="H23" s="150"/>
      <c r="I23" s="152"/>
      <c r="J23" s="151" t="s">
        <v>193</v>
      </c>
      <c r="K23" s="152"/>
      <c r="L23" s="153" t="s">
        <v>194</v>
      </c>
      <c r="M23" s="153" t="s">
        <v>195</v>
      </c>
      <c r="N23" s="86"/>
      <c r="O23" s="86"/>
      <c r="P23" s="175"/>
      <c r="Q23" s="374"/>
      <c r="R23" s="374"/>
      <c r="S23" s="163"/>
      <c r="T23" s="164"/>
      <c r="U23" s="78"/>
      <c r="V23" s="79"/>
      <c r="W23" s="79"/>
      <c r="X23" s="60" t="s">
        <v>52</v>
      </c>
      <c r="Y23" s="85"/>
      <c r="Z23" s="176" t="s">
        <v>54</v>
      </c>
      <c r="AA23" s="176" t="s">
        <v>54</v>
      </c>
      <c r="AB23" s="341">
        <v>3</v>
      </c>
      <c r="AC23" s="456">
        <v>906</v>
      </c>
      <c r="AD23" s="421" t="s">
        <v>142</v>
      </c>
      <c r="AE23" s="422">
        <v>906</v>
      </c>
      <c r="AF23" s="422"/>
      <c r="AG23" s="422">
        <v>42</v>
      </c>
      <c r="AH23" s="422">
        <v>35</v>
      </c>
      <c r="AI23" s="422">
        <v>3</v>
      </c>
      <c r="AJ23" s="446">
        <v>10</v>
      </c>
      <c r="AK23" s="456">
        <v>906</v>
      </c>
      <c r="AL23" s="417"/>
      <c r="AM23" s="414"/>
      <c r="AN23" s="414"/>
      <c r="AO23" s="414"/>
      <c r="AP23" s="418"/>
      <c r="AQ23" s="416"/>
      <c r="AR23" s="421" t="s">
        <v>135</v>
      </c>
      <c r="AS23" s="414" t="s">
        <v>535</v>
      </c>
      <c r="AT23" s="422"/>
      <c r="AU23" s="422">
        <v>235</v>
      </c>
      <c r="AV23" s="422">
        <v>41</v>
      </c>
      <c r="AW23" s="422">
        <v>35</v>
      </c>
      <c r="AX23" s="446">
        <v>6</v>
      </c>
      <c r="AY23" s="421"/>
      <c r="AZ23" s="414"/>
      <c r="BA23" s="414"/>
      <c r="BB23" s="414"/>
      <c r="BC23" s="415"/>
      <c r="BD23" s="11"/>
      <c r="BE23" s="12"/>
      <c r="BF23" s="12"/>
      <c r="BG23" s="12"/>
      <c r="BH23" s="12"/>
      <c r="BI23" s="12"/>
      <c r="BJ23" s="12"/>
      <c r="BK23" s="12"/>
      <c r="BL23" s="12"/>
      <c r="BM23" s="12"/>
      <c r="BN23" s="12"/>
      <c r="BO23" s="13"/>
    </row>
    <row r="24" spans="1:67" ht="36" customHeight="1">
      <c r="A24" s="8"/>
      <c r="B24" s="592"/>
      <c r="C24" s="146">
        <v>43333</v>
      </c>
      <c r="D24" s="147" t="s">
        <v>127</v>
      </c>
      <c r="E24" s="148">
        <v>34</v>
      </c>
      <c r="F24" s="149">
        <v>43333</v>
      </c>
      <c r="G24" s="147" t="s">
        <v>58</v>
      </c>
      <c r="H24" s="150"/>
      <c r="I24" s="152"/>
      <c r="J24" s="151" t="s">
        <v>196</v>
      </c>
      <c r="K24" s="152"/>
      <c r="L24" s="153" t="s">
        <v>197</v>
      </c>
      <c r="M24" s="154" t="s">
        <v>198</v>
      </c>
      <c r="N24" s="176" t="s">
        <v>54</v>
      </c>
      <c r="O24" s="86"/>
      <c r="P24" s="176" t="s">
        <v>54</v>
      </c>
      <c r="Q24" s="374"/>
      <c r="R24" s="377">
        <v>100</v>
      </c>
      <c r="S24" s="163"/>
      <c r="T24" s="164"/>
      <c r="U24" s="78"/>
      <c r="V24" s="79"/>
      <c r="W24" s="79"/>
      <c r="X24" s="60" t="s">
        <v>52</v>
      </c>
      <c r="Y24" s="85"/>
      <c r="Z24" s="176" t="s">
        <v>54</v>
      </c>
      <c r="AA24" s="338"/>
      <c r="AB24" s="341">
        <v>9</v>
      </c>
      <c r="AC24" s="456">
        <v>19976</v>
      </c>
      <c r="AD24" s="421" t="s">
        <v>142</v>
      </c>
      <c r="AE24" s="470">
        <v>7764</v>
      </c>
      <c r="AF24" s="422">
        <v>6849</v>
      </c>
      <c r="AG24" s="422">
        <v>1383</v>
      </c>
      <c r="AH24" s="470">
        <v>643</v>
      </c>
      <c r="AI24" s="422">
        <v>590</v>
      </c>
      <c r="AJ24" s="471">
        <v>77</v>
      </c>
      <c r="AK24" s="456">
        <v>19976</v>
      </c>
      <c r="AL24" s="417">
        <v>0.02</v>
      </c>
      <c r="AM24" s="414">
        <v>12780</v>
      </c>
      <c r="AN24" s="414">
        <v>18919</v>
      </c>
      <c r="AO24" s="414">
        <v>4830</v>
      </c>
      <c r="AP24" s="418">
        <v>100</v>
      </c>
      <c r="AQ24" s="416"/>
      <c r="AR24" s="421"/>
      <c r="AS24" s="414"/>
      <c r="AT24" s="422"/>
      <c r="AU24" s="422"/>
      <c r="AV24" s="422"/>
      <c r="AW24" s="422"/>
      <c r="AX24" s="446"/>
      <c r="AY24" s="421"/>
      <c r="AZ24" s="414"/>
      <c r="BA24" s="414"/>
      <c r="BB24" s="414"/>
      <c r="BC24" s="415"/>
      <c r="BD24" s="11"/>
      <c r="BE24" s="12"/>
      <c r="BF24" s="12"/>
      <c r="BG24" s="12"/>
      <c r="BH24" s="12"/>
      <c r="BI24" s="12"/>
      <c r="BJ24" s="12"/>
      <c r="BK24" s="12"/>
      <c r="BL24" s="12"/>
      <c r="BM24" s="12"/>
      <c r="BN24" s="12"/>
      <c r="BO24" s="13"/>
    </row>
    <row r="25" spans="1:67" ht="15" customHeight="1">
      <c r="A25" s="8"/>
      <c r="B25" s="592"/>
      <c r="C25" s="146">
        <v>43334</v>
      </c>
      <c r="D25" s="147" t="s">
        <v>127</v>
      </c>
      <c r="E25" s="148">
        <v>34</v>
      </c>
      <c r="F25" s="149">
        <v>43334</v>
      </c>
      <c r="G25" s="147" t="s">
        <v>63</v>
      </c>
      <c r="H25" s="150"/>
      <c r="I25" s="151" t="s">
        <v>199</v>
      </c>
      <c r="J25" s="151" t="s">
        <v>200</v>
      </c>
      <c r="K25" s="152"/>
      <c r="L25" s="163"/>
      <c r="M25" s="163"/>
      <c r="N25" s="176" t="s">
        <v>54</v>
      </c>
      <c r="O25" s="86"/>
      <c r="P25" s="176" t="s">
        <v>54</v>
      </c>
      <c r="Q25" s="374"/>
      <c r="R25" s="374"/>
      <c r="S25" s="163"/>
      <c r="T25" s="164"/>
      <c r="U25" s="78"/>
      <c r="V25" s="79"/>
      <c r="W25" s="79"/>
      <c r="X25" s="60" t="s">
        <v>52</v>
      </c>
      <c r="Y25" s="85"/>
      <c r="Z25" s="176" t="s">
        <v>54</v>
      </c>
      <c r="AA25" s="338"/>
      <c r="AB25" s="341">
        <v>12</v>
      </c>
      <c r="AC25" s="456"/>
      <c r="AD25" s="421"/>
      <c r="AE25" s="422"/>
      <c r="AF25" s="422"/>
      <c r="AG25" s="422"/>
      <c r="AH25" s="422"/>
      <c r="AI25" s="422"/>
      <c r="AJ25" s="446"/>
      <c r="AK25" s="456"/>
      <c r="AL25" s="417"/>
      <c r="AM25" s="414"/>
      <c r="AN25" s="414"/>
      <c r="AO25" s="414"/>
      <c r="AP25" s="418"/>
      <c r="AQ25" s="416"/>
      <c r="AR25" s="421"/>
      <c r="AS25" s="414"/>
      <c r="AT25" s="422"/>
      <c r="AU25" s="422"/>
      <c r="AV25" s="422"/>
      <c r="AW25" s="422"/>
      <c r="AX25" s="446"/>
      <c r="AY25" s="421"/>
      <c r="AZ25" s="414"/>
      <c r="BA25" s="414"/>
      <c r="BB25" s="414"/>
      <c r="BC25" s="415"/>
      <c r="BD25" s="11"/>
      <c r="BE25" s="12"/>
      <c r="BF25" s="12"/>
      <c r="BG25" s="12"/>
      <c r="BH25" s="12"/>
      <c r="BI25" s="12"/>
      <c r="BJ25" s="12"/>
      <c r="BK25" s="12"/>
      <c r="BL25" s="12"/>
      <c r="BM25" s="12"/>
      <c r="BN25" s="12"/>
      <c r="BO25" s="13"/>
    </row>
    <row r="26" spans="1:67" ht="95" customHeight="1">
      <c r="A26" s="8"/>
      <c r="B26" s="592"/>
      <c r="C26" s="146">
        <v>43335</v>
      </c>
      <c r="D26" s="147" t="s">
        <v>127</v>
      </c>
      <c r="E26" s="148">
        <v>34</v>
      </c>
      <c r="F26" s="149">
        <v>43335</v>
      </c>
      <c r="G26" s="147" t="s">
        <v>66</v>
      </c>
      <c r="H26" s="150"/>
      <c r="I26" s="151" t="s">
        <v>201</v>
      </c>
      <c r="J26" s="151" t="s">
        <v>202</v>
      </c>
      <c r="K26" s="151" t="s">
        <v>203</v>
      </c>
      <c r="L26" s="153" t="s">
        <v>204</v>
      </c>
      <c r="M26" s="153" t="s">
        <v>205</v>
      </c>
      <c r="N26" s="176" t="s">
        <v>54</v>
      </c>
      <c r="O26" s="86"/>
      <c r="P26" s="176" t="s">
        <v>54</v>
      </c>
      <c r="Q26" s="374"/>
      <c r="R26" s="374"/>
      <c r="S26" s="163"/>
      <c r="T26" s="164"/>
      <c r="U26" s="78"/>
      <c r="V26" s="79"/>
      <c r="W26" s="79"/>
      <c r="X26" s="60" t="s">
        <v>52</v>
      </c>
      <c r="Y26" s="85"/>
      <c r="Z26" s="176" t="s">
        <v>54</v>
      </c>
      <c r="AA26" s="338"/>
      <c r="AB26" s="341">
        <v>19</v>
      </c>
      <c r="AC26" s="456">
        <v>1617</v>
      </c>
      <c r="AD26" s="421" t="s">
        <v>142</v>
      </c>
      <c r="AE26" s="422">
        <v>1617</v>
      </c>
      <c r="AF26" s="422"/>
      <c r="AG26" s="422">
        <v>76</v>
      </c>
      <c r="AH26" s="422">
        <v>39</v>
      </c>
      <c r="AI26" s="422">
        <v>0</v>
      </c>
      <c r="AJ26" s="446">
        <v>9</v>
      </c>
      <c r="AK26" s="456">
        <v>1617</v>
      </c>
      <c r="AL26" s="417"/>
      <c r="AM26" s="414"/>
      <c r="AN26" s="414"/>
      <c r="AO26" s="414"/>
      <c r="AP26" s="418"/>
      <c r="AQ26" s="416"/>
      <c r="AR26" s="421"/>
      <c r="AS26" s="414"/>
      <c r="AT26" s="422"/>
      <c r="AU26" s="422"/>
      <c r="AV26" s="422"/>
      <c r="AW26" s="422"/>
      <c r="AX26" s="446"/>
      <c r="AY26" s="421"/>
      <c r="AZ26" s="414"/>
      <c r="BA26" s="414"/>
      <c r="BB26" s="414"/>
      <c r="BC26" s="415"/>
      <c r="BD26" s="11"/>
      <c r="BE26" s="12"/>
      <c r="BF26" s="12"/>
      <c r="BG26" s="12"/>
      <c r="BH26" s="12"/>
      <c r="BI26" s="12"/>
      <c r="BJ26" s="12"/>
      <c r="BK26" s="12"/>
      <c r="BL26" s="12"/>
      <c r="BM26" s="12"/>
      <c r="BN26" s="12"/>
      <c r="BO26" s="13"/>
    </row>
    <row r="27" spans="1:67" ht="15" customHeight="1">
      <c r="A27" s="8"/>
      <c r="B27" s="592"/>
      <c r="C27" s="146">
        <v>43336</v>
      </c>
      <c r="D27" s="147" t="s">
        <v>127</v>
      </c>
      <c r="E27" s="148">
        <v>34</v>
      </c>
      <c r="F27" s="149">
        <v>43336</v>
      </c>
      <c r="G27" s="147" t="s">
        <v>69</v>
      </c>
      <c r="H27" s="150"/>
      <c r="I27" s="151" t="s">
        <v>206</v>
      </c>
      <c r="J27" s="151" t="s">
        <v>207</v>
      </c>
      <c r="K27" s="152"/>
      <c r="L27" s="153" t="s">
        <v>194</v>
      </c>
      <c r="M27" s="153" t="s">
        <v>195</v>
      </c>
      <c r="N27" s="86"/>
      <c r="O27" s="86"/>
      <c r="P27" s="175"/>
      <c r="Q27" s="374"/>
      <c r="R27" s="374"/>
      <c r="S27" s="163"/>
      <c r="T27" s="164"/>
      <c r="U27" s="78"/>
      <c r="V27" s="79"/>
      <c r="W27" s="79"/>
      <c r="X27" s="60" t="s">
        <v>52</v>
      </c>
      <c r="Y27" s="85"/>
      <c r="Z27" s="86"/>
      <c r="AA27" s="337"/>
      <c r="AB27" s="341">
        <v>14</v>
      </c>
      <c r="AC27" s="456">
        <v>1147</v>
      </c>
      <c r="AD27" s="421" t="s">
        <v>142</v>
      </c>
      <c r="AE27" s="422">
        <v>1147</v>
      </c>
      <c r="AF27" s="422"/>
      <c r="AG27" s="422">
        <v>20</v>
      </c>
      <c r="AH27" s="422">
        <v>37</v>
      </c>
      <c r="AI27" s="422">
        <v>1</v>
      </c>
      <c r="AJ27" s="446">
        <v>9</v>
      </c>
      <c r="AK27" s="456">
        <v>1147</v>
      </c>
      <c r="AL27" s="417"/>
      <c r="AM27" s="414"/>
      <c r="AN27" s="414"/>
      <c r="AO27" s="414"/>
      <c r="AP27" s="418"/>
      <c r="AQ27" s="416"/>
      <c r="AR27" s="421"/>
      <c r="AS27" s="414"/>
      <c r="AT27" s="422"/>
      <c r="AU27" s="422"/>
      <c r="AV27" s="422"/>
      <c r="AW27" s="422"/>
      <c r="AX27" s="446"/>
      <c r="AY27" s="421"/>
      <c r="AZ27" s="414"/>
      <c r="BA27" s="414"/>
      <c r="BB27" s="414"/>
      <c r="BC27" s="415"/>
      <c r="BD27" s="11"/>
      <c r="BE27" s="12"/>
      <c r="BF27" s="12"/>
      <c r="BG27" s="12"/>
      <c r="BH27" s="12"/>
      <c r="BI27" s="12"/>
      <c r="BJ27" s="12"/>
      <c r="BK27" s="12"/>
      <c r="BL27" s="12"/>
      <c r="BM27" s="12"/>
      <c r="BN27" s="12"/>
      <c r="BO27" s="13"/>
    </row>
    <row r="28" spans="1:67" ht="15" customHeight="1">
      <c r="A28" s="8"/>
      <c r="B28" s="592"/>
      <c r="C28" s="165">
        <v>43337</v>
      </c>
      <c r="D28" s="166" t="s">
        <v>127</v>
      </c>
      <c r="E28" s="167">
        <v>34</v>
      </c>
      <c r="F28" s="168">
        <v>43337</v>
      </c>
      <c r="G28" s="166" t="s">
        <v>73</v>
      </c>
      <c r="H28" s="169"/>
      <c r="I28" s="170"/>
      <c r="J28" s="171" t="s">
        <v>208</v>
      </c>
      <c r="K28" s="172"/>
      <c r="L28" s="163"/>
      <c r="M28" s="163"/>
      <c r="N28" s="176" t="s">
        <v>54</v>
      </c>
      <c r="O28" s="86"/>
      <c r="P28" s="176" t="s">
        <v>54</v>
      </c>
      <c r="Q28" s="374"/>
      <c r="R28" s="374"/>
      <c r="S28" s="163"/>
      <c r="T28" s="164"/>
      <c r="U28" s="78"/>
      <c r="V28" s="79"/>
      <c r="W28" s="79"/>
      <c r="X28" s="60" t="s">
        <v>52</v>
      </c>
      <c r="Y28" s="85"/>
      <c r="Z28" s="176" t="s">
        <v>54</v>
      </c>
      <c r="AA28" s="338" t="s">
        <v>54</v>
      </c>
      <c r="AB28" s="341">
        <v>7</v>
      </c>
      <c r="AC28" s="456"/>
      <c r="AD28" s="421"/>
      <c r="AE28" s="422"/>
      <c r="AF28" s="422"/>
      <c r="AG28" s="422"/>
      <c r="AH28" s="422"/>
      <c r="AI28" s="422"/>
      <c r="AJ28" s="446"/>
      <c r="AK28" s="456"/>
      <c r="AL28" s="417"/>
      <c r="AM28" s="414"/>
      <c r="AN28" s="414"/>
      <c r="AO28" s="414"/>
      <c r="AP28" s="418"/>
      <c r="AQ28" s="416"/>
      <c r="AR28" s="421" t="s">
        <v>135</v>
      </c>
      <c r="AS28" s="414" t="s">
        <v>535</v>
      </c>
      <c r="AT28" s="422"/>
      <c r="AU28" s="422">
        <v>227</v>
      </c>
      <c r="AV28" s="422">
        <v>34</v>
      </c>
      <c r="AW28" s="422">
        <v>33</v>
      </c>
      <c r="AX28" s="446">
        <v>1</v>
      </c>
      <c r="AY28" s="421"/>
      <c r="AZ28" s="414"/>
      <c r="BA28" s="414"/>
      <c r="BB28" s="414"/>
      <c r="BC28" s="415"/>
      <c r="BD28" s="11"/>
      <c r="BE28" s="12"/>
      <c r="BF28" s="12"/>
      <c r="BG28" s="12"/>
      <c r="BH28" s="12"/>
      <c r="BI28" s="12"/>
      <c r="BJ28" s="12"/>
      <c r="BK28" s="12"/>
      <c r="BL28" s="12"/>
      <c r="BM28" s="12"/>
      <c r="BN28" s="12"/>
      <c r="BO28" s="13"/>
    </row>
    <row r="29" spans="1:67" ht="64" customHeight="1">
      <c r="A29" s="8"/>
      <c r="B29" s="592"/>
      <c r="C29" s="165">
        <v>43338</v>
      </c>
      <c r="D29" s="166" t="s">
        <v>127</v>
      </c>
      <c r="E29" s="167">
        <v>34</v>
      </c>
      <c r="F29" s="168">
        <v>43338</v>
      </c>
      <c r="G29" s="166" t="s">
        <v>44</v>
      </c>
      <c r="H29" s="169"/>
      <c r="I29" s="170"/>
      <c r="J29" s="171" t="s">
        <v>209</v>
      </c>
      <c r="K29" s="172"/>
      <c r="L29" s="153" t="s">
        <v>210</v>
      </c>
      <c r="M29" s="186" t="s">
        <v>211</v>
      </c>
      <c r="N29" s="176" t="s">
        <v>54</v>
      </c>
      <c r="O29" s="86"/>
      <c r="P29" s="176" t="s">
        <v>54</v>
      </c>
      <c r="Q29" s="374"/>
      <c r="R29" s="374"/>
      <c r="S29" s="163"/>
      <c r="T29" s="164"/>
      <c r="U29" s="78"/>
      <c r="V29" s="79"/>
      <c r="W29" s="79"/>
      <c r="X29" s="60" t="s">
        <v>52</v>
      </c>
      <c r="Y29" s="85"/>
      <c r="Z29" s="176" t="s">
        <v>54</v>
      </c>
      <c r="AA29" s="338"/>
      <c r="AB29" s="341">
        <v>9</v>
      </c>
      <c r="AC29" s="456">
        <v>1639</v>
      </c>
      <c r="AD29" s="421" t="s">
        <v>142</v>
      </c>
      <c r="AE29" s="422">
        <v>1639</v>
      </c>
      <c r="AF29" s="422">
        <v>320</v>
      </c>
      <c r="AG29" s="422">
        <v>83</v>
      </c>
      <c r="AH29" s="422">
        <v>35</v>
      </c>
      <c r="AI29" s="422">
        <v>0</v>
      </c>
      <c r="AJ29" s="446">
        <v>11</v>
      </c>
      <c r="AK29" s="456">
        <v>1639</v>
      </c>
      <c r="AL29" s="417"/>
      <c r="AM29" s="414"/>
      <c r="AN29" s="414"/>
      <c r="AO29" s="414"/>
      <c r="AP29" s="418"/>
      <c r="AQ29" s="416"/>
      <c r="AR29" s="421"/>
      <c r="AS29" s="414"/>
      <c r="AT29" s="422"/>
      <c r="AU29" s="422"/>
      <c r="AV29" s="422"/>
      <c r="AW29" s="422"/>
      <c r="AX29" s="446"/>
      <c r="AY29" s="421"/>
      <c r="AZ29" s="414"/>
      <c r="BA29" s="414"/>
      <c r="BB29" s="414"/>
      <c r="BC29" s="415"/>
      <c r="BD29" s="11"/>
      <c r="BE29" s="12"/>
      <c r="BF29" s="12"/>
      <c r="BG29" s="12"/>
      <c r="BH29" s="12"/>
      <c r="BI29" s="12"/>
      <c r="BJ29" s="12"/>
      <c r="BK29" s="12"/>
      <c r="BL29" s="12"/>
      <c r="BM29" s="12"/>
      <c r="BN29" s="12"/>
      <c r="BO29" s="13"/>
    </row>
    <row r="30" spans="1:67" ht="31.5" customHeight="1">
      <c r="A30" s="8"/>
      <c r="B30" s="592"/>
      <c r="C30" s="146">
        <v>43339</v>
      </c>
      <c r="D30" s="147" t="s">
        <v>127</v>
      </c>
      <c r="E30" s="148">
        <v>35</v>
      </c>
      <c r="F30" s="149">
        <v>43339</v>
      </c>
      <c r="G30" s="147" t="s">
        <v>55</v>
      </c>
      <c r="H30" s="150"/>
      <c r="I30" s="152"/>
      <c r="J30" s="151" t="s">
        <v>212</v>
      </c>
      <c r="K30" s="152"/>
      <c r="L30" s="153" t="s">
        <v>213</v>
      </c>
      <c r="M30" s="163"/>
      <c r="N30" s="176" t="s">
        <v>54</v>
      </c>
      <c r="O30" s="86"/>
      <c r="P30" s="176" t="s">
        <v>54</v>
      </c>
      <c r="Q30" s="374"/>
      <c r="R30" s="374"/>
      <c r="S30" s="163"/>
      <c r="T30" s="164"/>
      <c r="U30" s="78"/>
      <c r="V30" s="79"/>
      <c r="W30" s="79"/>
      <c r="X30" s="60" t="s">
        <v>52</v>
      </c>
      <c r="Y30" s="85"/>
      <c r="Z30" s="176" t="s">
        <v>54</v>
      </c>
      <c r="AA30" s="338" t="s">
        <v>54</v>
      </c>
      <c r="AB30" s="341">
        <v>17</v>
      </c>
      <c r="AC30" s="456">
        <v>615</v>
      </c>
      <c r="AD30" s="421" t="s">
        <v>142</v>
      </c>
      <c r="AE30" s="422">
        <v>615</v>
      </c>
      <c r="AF30" s="422"/>
      <c r="AG30" s="422">
        <v>11</v>
      </c>
      <c r="AH30" s="422">
        <v>17</v>
      </c>
      <c r="AI30" s="422">
        <v>0</v>
      </c>
      <c r="AJ30" s="446">
        <v>1</v>
      </c>
      <c r="AK30" s="456">
        <v>615</v>
      </c>
      <c r="AL30" s="417"/>
      <c r="AM30" s="414"/>
      <c r="AN30" s="414"/>
      <c r="AO30" s="414"/>
      <c r="AP30" s="418"/>
      <c r="AQ30" s="416"/>
      <c r="AR30" s="421" t="s">
        <v>135</v>
      </c>
      <c r="AS30" s="414" t="s">
        <v>535</v>
      </c>
      <c r="AT30" s="422"/>
      <c r="AU30" s="422">
        <v>225</v>
      </c>
      <c r="AV30" s="422">
        <v>27</v>
      </c>
      <c r="AW30" s="422">
        <v>26</v>
      </c>
      <c r="AX30" s="446">
        <v>0</v>
      </c>
      <c r="AY30" s="421"/>
      <c r="AZ30" s="414"/>
      <c r="BA30" s="414"/>
      <c r="BB30" s="414"/>
      <c r="BC30" s="415"/>
      <c r="BD30" s="11"/>
      <c r="BE30" s="12"/>
      <c r="BF30" s="12"/>
      <c r="BG30" s="12"/>
      <c r="BH30" s="12"/>
      <c r="BI30" s="12"/>
      <c r="BJ30" s="12"/>
      <c r="BK30" s="12"/>
      <c r="BL30" s="12"/>
      <c r="BM30" s="12"/>
      <c r="BN30" s="12"/>
      <c r="BO30" s="13"/>
    </row>
    <row r="31" spans="1:67" ht="41.25" customHeight="1">
      <c r="A31" s="8"/>
      <c r="B31" s="592"/>
      <c r="C31" s="146">
        <v>43340</v>
      </c>
      <c r="D31" s="147" t="s">
        <v>127</v>
      </c>
      <c r="E31" s="148">
        <v>35</v>
      </c>
      <c r="F31" s="149">
        <v>43340</v>
      </c>
      <c r="G31" s="147" t="s">
        <v>58</v>
      </c>
      <c r="H31" s="150"/>
      <c r="I31" s="152"/>
      <c r="J31" s="151" t="s">
        <v>214</v>
      </c>
      <c r="K31" s="152"/>
      <c r="L31" s="187" t="s">
        <v>215</v>
      </c>
      <c r="M31" s="153" t="s">
        <v>216</v>
      </c>
      <c r="N31" s="176" t="s">
        <v>54</v>
      </c>
      <c r="O31" s="86"/>
      <c r="P31" s="176" t="s">
        <v>54</v>
      </c>
      <c r="Q31" s="374"/>
      <c r="R31" s="374"/>
      <c r="S31" s="163"/>
      <c r="T31" s="164"/>
      <c r="U31" s="78"/>
      <c r="V31" s="79"/>
      <c r="W31" s="79"/>
      <c r="X31" s="60" t="s">
        <v>52</v>
      </c>
      <c r="Y31" s="85"/>
      <c r="Z31" s="176" t="s">
        <v>54</v>
      </c>
      <c r="AA31" s="338" t="s">
        <v>54</v>
      </c>
      <c r="AB31" s="341">
        <v>10</v>
      </c>
      <c r="AC31" s="456">
        <v>2141</v>
      </c>
      <c r="AD31" s="421" t="s">
        <v>142</v>
      </c>
      <c r="AE31" s="468">
        <v>2141</v>
      </c>
      <c r="AF31" s="422"/>
      <c r="AG31" s="422">
        <v>99</v>
      </c>
      <c r="AH31" s="468">
        <v>75</v>
      </c>
      <c r="AI31" s="422">
        <v>2</v>
      </c>
      <c r="AJ31" s="469">
        <v>23</v>
      </c>
      <c r="AK31" s="456">
        <v>2141</v>
      </c>
      <c r="AL31" s="417"/>
      <c r="AM31" s="414"/>
      <c r="AN31" s="414"/>
      <c r="AO31" s="414"/>
      <c r="AP31" s="418"/>
      <c r="AQ31" s="416"/>
      <c r="AR31" s="421" t="s">
        <v>135</v>
      </c>
      <c r="AS31" s="414" t="s">
        <v>535</v>
      </c>
      <c r="AT31" s="422"/>
      <c r="AU31" s="422">
        <v>227</v>
      </c>
      <c r="AV31" s="422">
        <v>38</v>
      </c>
      <c r="AW31" s="422">
        <v>36</v>
      </c>
      <c r="AX31" s="446">
        <v>0</v>
      </c>
      <c r="AY31" s="421"/>
      <c r="AZ31" s="414"/>
      <c r="BA31" s="414"/>
      <c r="BB31" s="414"/>
      <c r="BC31" s="415"/>
      <c r="BD31" s="11"/>
      <c r="BE31" s="12"/>
      <c r="BF31" s="12"/>
      <c r="BG31" s="12"/>
      <c r="BH31" s="12"/>
      <c r="BI31" s="12"/>
      <c r="BJ31" s="12"/>
      <c r="BK31" s="12"/>
      <c r="BL31" s="12"/>
      <c r="BM31" s="12"/>
      <c r="BN31" s="12"/>
      <c r="BO31" s="13"/>
    </row>
    <row r="32" spans="1:67" ht="22.5" customHeight="1">
      <c r="A32" s="8"/>
      <c r="B32" s="592"/>
      <c r="C32" s="146">
        <v>43341</v>
      </c>
      <c r="D32" s="147" t="s">
        <v>127</v>
      </c>
      <c r="E32" s="148">
        <v>35</v>
      </c>
      <c r="F32" s="149">
        <v>43341</v>
      </c>
      <c r="G32" s="147" t="s">
        <v>63</v>
      </c>
      <c r="H32" s="150"/>
      <c r="I32" s="152"/>
      <c r="J32" s="151" t="s">
        <v>217</v>
      </c>
      <c r="K32" s="151" t="s">
        <v>218</v>
      </c>
      <c r="L32" s="153" t="s">
        <v>194</v>
      </c>
      <c r="M32" s="153" t="s">
        <v>195</v>
      </c>
      <c r="N32" s="176" t="s">
        <v>54</v>
      </c>
      <c r="O32" s="86"/>
      <c r="P32" s="176" t="s">
        <v>54</v>
      </c>
      <c r="Q32" s="374"/>
      <c r="R32" s="374"/>
      <c r="S32" s="163"/>
      <c r="T32" s="164"/>
      <c r="U32" s="78"/>
      <c r="V32" s="79"/>
      <c r="W32" s="79"/>
      <c r="X32" s="60" t="s">
        <v>52</v>
      </c>
      <c r="Y32" s="85"/>
      <c r="Z32" s="176" t="s">
        <v>54</v>
      </c>
      <c r="AA32" s="338" t="s">
        <v>54</v>
      </c>
      <c r="AB32" s="341">
        <v>1</v>
      </c>
      <c r="AC32" s="456">
        <v>773</v>
      </c>
      <c r="AD32" s="421" t="s">
        <v>142</v>
      </c>
      <c r="AE32" s="422">
        <v>773</v>
      </c>
      <c r="AF32" s="422"/>
      <c r="AG32" s="422">
        <v>7</v>
      </c>
      <c r="AH32" s="422">
        <v>24</v>
      </c>
      <c r="AI32" s="422">
        <v>0</v>
      </c>
      <c r="AJ32" s="446">
        <v>4</v>
      </c>
      <c r="AK32" s="456">
        <v>773</v>
      </c>
      <c r="AL32" s="417"/>
      <c r="AM32" s="414"/>
      <c r="AN32" s="414"/>
      <c r="AO32" s="414"/>
      <c r="AP32" s="418"/>
      <c r="AQ32" s="416"/>
      <c r="AR32" s="421" t="s">
        <v>135</v>
      </c>
      <c r="AS32" s="414" t="s">
        <v>535</v>
      </c>
      <c r="AT32" s="422"/>
      <c r="AU32" s="422">
        <v>222</v>
      </c>
      <c r="AV32" s="422">
        <v>33</v>
      </c>
      <c r="AW32" s="422">
        <v>31</v>
      </c>
      <c r="AX32" s="446">
        <v>2</v>
      </c>
      <c r="AY32" s="421"/>
      <c r="AZ32" s="414"/>
      <c r="BA32" s="414"/>
      <c r="BB32" s="414"/>
      <c r="BC32" s="415"/>
      <c r="BD32" s="11"/>
      <c r="BE32" s="12"/>
      <c r="BF32" s="12"/>
      <c r="BG32" s="12"/>
      <c r="BH32" s="12"/>
      <c r="BI32" s="12"/>
      <c r="BJ32" s="12"/>
      <c r="BK32" s="12"/>
      <c r="BL32" s="12"/>
      <c r="BM32" s="12"/>
      <c r="BN32" s="12"/>
      <c r="BO32" s="13"/>
    </row>
    <row r="33" spans="1:67" ht="80.5" customHeight="1">
      <c r="A33" s="8"/>
      <c r="B33" s="592"/>
      <c r="C33" s="146">
        <v>43342</v>
      </c>
      <c r="D33" s="147" t="s">
        <v>127</v>
      </c>
      <c r="E33" s="148">
        <v>35</v>
      </c>
      <c r="F33" s="149">
        <v>43342</v>
      </c>
      <c r="G33" s="147" t="s">
        <v>66</v>
      </c>
      <c r="H33" s="150"/>
      <c r="I33" s="151" t="s">
        <v>219</v>
      </c>
      <c r="J33" s="151" t="s">
        <v>220</v>
      </c>
      <c r="K33" s="151" t="s">
        <v>221</v>
      </c>
      <c r="L33" s="153" t="s">
        <v>222</v>
      </c>
      <c r="M33" s="188" t="s">
        <v>223</v>
      </c>
      <c r="N33" s="176" t="s">
        <v>54</v>
      </c>
      <c r="O33" s="86"/>
      <c r="P33" s="175"/>
      <c r="Q33" s="374"/>
      <c r="R33" s="377">
        <v>30</v>
      </c>
      <c r="S33" s="163"/>
      <c r="T33" s="164"/>
      <c r="U33" s="78"/>
      <c r="V33" s="79"/>
      <c r="W33" s="79"/>
      <c r="X33" s="60" t="s">
        <v>52</v>
      </c>
      <c r="Y33" s="85"/>
      <c r="Z33" s="176" t="s">
        <v>54</v>
      </c>
      <c r="AA33" s="337"/>
      <c r="AB33" s="341">
        <v>1</v>
      </c>
      <c r="AC33" s="456">
        <v>1019</v>
      </c>
      <c r="AD33" s="421" t="s">
        <v>142</v>
      </c>
      <c r="AE33" s="422">
        <v>1019</v>
      </c>
      <c r="AF33" s="422">
        <v>245</v>
      </c>
      <c r="AG33" s="422">
        <v>32</v>
      </c>
      <c r="AH33" s="422">
        <v>42</v>
      </c>
      <c r="AI33" s="422">
        <v>0</v>
      </c>
      <c r="AJ33" s="446">
        <v>12</v>
      </c>
      <c r="AK33" s="456">
        <v>1019</v>
      </c>
      <c r="AL33" s="417"/>
      <c r="AM33" s="414"/>
      <c r="AN33" s="414"/>
      <c r="AO33" s="414"/>
      <c r="AP33" s="418">
        <v>30</v>
      </c>
      <c r="AQ33" s="416"/>
      <c r="AR33" s="421"/>
      <c r="AS33" s="414"/>
      <c r="AT33" s="422"/>
      <c r="AU33" s="422"/>
      <c r="AV33" s="422"/>
      <c r="AW33" s="422"/>
      <c r="AX33" s="446"/>
      <c r="AY33" s="421"/>
      <c r="AZ33" s="414"/>
      <c r="BA33" s="414"/>
      <c r="BB33" s="414"/>
      <c r="BC33" s="415"/>
      <c r="BD33" s="11"/>
      <c r="BE33" s="12"/>
      <c r="BF33" s="12"/>
      <c r="BG33" s="12"/>
      <c r="BH33" s="12"/>
      <c r="BI33" s="12"/>
      <c r="BJ33" s="12"/>
      <c r="BK33" s="12"/>
      <c r="BL33" s="12"/>
      <c r="BM33" s="12"/>
      <c r="BN33" s="12"/>
      <c r="BO33" s="13"/>
    </row>
    <row r="34" spans="1:67" ht="15" customHeight="1">
      <c r="A34" s="8"/>
      <c r="B34" s="592"/>
      <c r="C34" s="146">
        <v>43343</v>
      </c>
      <c r="D34" s="147" t="s">
        <v>127</v>
      </c>
      <c r="E34" s="148">
        <v>35</v>
      </c>
      <c r="F34" s="149">
        <v>43343</v>
      </c>
      <c r="G34" s="147" t="s">
        <v>69</v>
      </c>
      <c r="H34" s="150"/>
      <c r="I34" s="152"/>
      <c r="J34" s="151" t="s">
        <v>224</v>
      </c>
      <c r="K34" s="152"/>
      <c r="L34" s="153" t="s">
        <v>194</v>
      </c>
      <c r="M34" s="189"/>
      <c r="N34" s="176" t="s">
        <v>54</v>
      </c>
      <c r="O34" s="86"/>
      <c r="P34" s="176" t="s">
        <v>54</v>
      </c>
      <c r="Q34" s="374"/>
      <c r="R34" s="374"/>
      <c r="S34" s="163"/>
      <c r="T34" s="164"/>
      <c r="U34" s="93"/>
      <c r="V34" s="94"/>
      <c r="W34" s="94"/>
      <c r="X34" s="96" t="s">
        <v>52</v>
      </c>
      <c r="Y34" s="339" t="s">
        <v>539</v>
      </c>
      <c r="Z34" s="176" t="s">
        <v>54</v>
      </c>
      <c r="AA34" s="338" t="s">
        <v>54</v>
      </c>
      <c r="AB34" s="341">
        <v>1</v>
      </c>
      <c r="AC34" s="457">
        <v>738</v>
      </c>
      <c r="AD34" s="421" t="s">
        <v>142</v>
      </c>
      <c r="AE34" s="447">
        <v>738</v>
      </c>
      <c r="AF34" s="447"/>
      <c r="AG34" s="447">
        <v>9</v>
      </c>
      <c r="AH34" s="447">
        <v>17</v>
      </c>
      <c r="AI34" s="447">
        <v>2</v>
      </c>
      <c r="AJ34" s="448">
        <v>3</v>
      </c>
      <c r="AK34" s="457">
        <v>738</v>
      </c>
      <c r="AL34" s="426"/>
      <c r="AM34" s="423"/>
      <c r="AN34" s="423"/>
      <c r="AO34" s="423"/>
      <c r="AP34" s="427"/>
      <c r="AQ34" s="425"/>
      <c r="AR34" s="428" t="s">
        <v>135</v>
      </c>
      <c r="AS34" s="423" t="s">
        <v>535</v>
      </c>
      <c r="AT34" s="447"/>
      <c r="AU34" s="447">
        <v>215</v>
      </c>
      <c r="AV34" s="447">
        <v>24</v>
      </c>
      <c r="AW34" s="447">
        <v>24</v>
      </c>
      <c r="AX34" s="448">
        <v>0</v>
      </c>
      <c r="AY34" s="428"/>
      <c r="AZ34" s="423"/>
      <c r="BA34" s="423"/>
      <c r="BB34" s="423"/>
      <c r="BC34" s="424"/>
      <c r="BD34" s="11"/>
      <c r="BE34" s="12"/>
      <c r="BF34" s="12"/>
      <c r="BG34" s="12"/>
      <c r="BH34" s="12"/>
      <c r="BI34" s="12"/>
      <c r="BJ34" s="12"/>
      <c r="BK34" s="12"/>
      <c r="BL34" s="12"/>
      <c r="BM34" s="12"/>
      <c r="BN34" s="12"/>
      <c r="BO34" s="13"/>
    </row>
    <row r="35" spans="1:67" s="356" customFormat="1" ht="16.5" customHeight="1">
      <c r="A35" s="344"/>
      <c r="B35" s="345">
        <v>2018</v>
      </c>
      <c r="C35" s="593"/>
      <c r="D35" s="593"/>
      <c r="E35" s="593"/>
      <c r="F35" s="593"/>
      <c r="G35" s="593"/>
      <c r="H35" s="593"/>
      <c r="I35" s="593"/>
      <c r="J35" s="593"/>
      <c r="K35" s="593"/>
      <c r="L35" s="593"/>
      <c r="M35" s="346"/>
      <c r="N35" s="347">
        <f>COUNTA(N4:N34)</f>
        <v>20</v>
      </c>
      <c r="O35" s="347"/>
      <c r="P35" s="347">
        <f>COUNTA(P4:P34)</f>
        <v>17</v>
      </c>
      <c r="Q35" s="347"/>
      <c r="R35" s="347">
        <f>SUM(R4:R34)</f>
        <v>350</v>
      </c>
      <c r="S35" s="347"/>
      <c r="T35" s="347"/>
      <c r="U35" s="348"/>
      <c r="V35" s="349"/>
      <c r="W35" s="349"/>
      <c r="X35" s="350"/>
      <c r="Y35" s="351" t="s">
        <v>537</v>
      </c>
      <c r="Z35" s="352">
        <f>COUNTA(Z4:Z34)</f>
        <v>21</v>
      </c>
      <c r="AA35" s="353">
        <f>COUNTA(AA4:AA34)</f>
        <v>14</v>
      </c>
      <c r="AB35" s="353">
        <f>SUM(AB4:AB34)</f>
        <v>543</v>
      </c>
      <c r="AC35" s="429">
        <f>SUM(AC4:AC34)/COUNT(AC4:AC34)</f>
        <v>4137.8999999999996</v>
      </c>
      <c r="AD35" s="429"/>
      <c r="AE35" s="429">
        <f t="shared" ref="AE35:AJ35" si="0">SUM(AE4:AE34)/COUNT(AE4:AE34)</f>
        <v>2217.85</v>
      </c>
      <c r="AF35" s="429">
        <f t="shared" si="0"/>
        <v>1849.7777777777778</v>
      </c>
      <c r="AG35" s="429">
        <f t="shared" si="0"/>
        <v>257</v>
      </c>
      <c r="AH35" s="429">
        <f t="shared" si="0"/>
        <v>126</v>
      </c>
      <c r="AI35" s="429">
        <f t="shared" si="0"/>
        <v>88.9</v>
      </c>
      <c r="AJ35" s="429">
        <f t="shared" si="0"/>
        <v>20.8</v>
      </c>
      <c r="AK35" s="429">
        <f>SUM(AK4:AK34)/COUNT(AK4:AK34)</f>
        <v>4137.8999999999996</v>
      </c>
      <c r="AL35" s="430"/>
      <c r="AM35" s="429">
        <f t="shared" ref="AM35" si="1">SUM(AM4:AM34)/COUNT(AM4:AM34)</f>
        <v>10011.5</v>
      </c>
      <c r="AN35" s="429">
        <f t="shared" ref="AN35" si="2">SUM(AN4:AN34)/COUNT(AN4:AN34)</f>
        <v>12232</v>
      </c>
      <c r="AO35" s="429">
        <f t="shared" ref="AO35" si="3">SUM(AO4:AO34)/COUNT(AO4:AO34)</f>
        <v>3132.5</v>
      </c>
      <c r="AP35" s="430">
        <f t="shared" ref="AP35" si="4">SUM(AP4:AP34)/COUNT(AP4:AP34)</f>
        <v>41.428571428571431</v>
      </c>
      <c r="AQ35" s="429">
        <v>346</v>
      </c>
      <c r="AR35" s="429"/>
      <c r="AS35" s="429"/>
      <c r="AT35" s="429">
        <f t="shared" ref="AT35" si="5">SUM(AT4:AT34)/COUNT(AT4:AT34)</f>
        <v>146.6</v>
      </c>
      <c r="AU35" s="429">
        <f t="shared" ref="AU35" si="6">SUM(AU4:AU34)/COUNT(AU4:AU34)</f>
        <v>315.64285714285717</v>
      </c>
      <c r="AV35" s="429">
        <f t="shared" ref="AV35" si="7">SUM(AV4:AV34)/COUNT(AV4:AV34)</f>
        <v>33.642857142857146</v>
      </c>
      <c r="AW35" s="429">
        <f t="shared" ref="AW35" si="8">SUM(AW4:AW34)/COUNT(AW4:AW34)</f>
        <v>30.357142857142858</v>
      </c>
      <c r="AX35" s="429">
        <f t="shared" ref="AX35" si="9">SUM(AX4:AX34)/COUNT(AX4:AX34)</f>
        <v>1.4285714285714286</v>
      </c>
      <c r="AY35" s="429"/>
      <c r="AZ35" s="429"/>
      <c r="BA35" s="429"/>
      <c r="BB35" s="429"/>
      <c r="BC35" s="429"/>
      <c r="BD35" s="354"/>
      <c r="BE35" s="354"/>
      <c r="BF35" s="354"/>
      <c r="BG35" s="354"/>
      <c r="BH35" s="354"/>
      <c r="BI35" s="354"/>
      <c r="BJ35" s="354"/>
      <c r="BK35" s="354"/>
      <c r="BL35" s="354"/>
      <c r="BM35" s="354"/>
      <c r="BN35" s="354"/>
      <c r="BO35" s="355"/>
    </row>
    <row r="36" spans="1:67" ht="15.75" customHeight="1">
      <c r="A36" s="111"/>
      <c r="B36" s="112"/>
      <c r="C36" s="379"/>
      <c r="D36" s="379"/>
      <c r="E36" s="380"/>
      <c r="F36" s="380"/>
      <c r="G36" s="380"/>
      <c r="H36" s="380"/>
      <c r="I36" s="381"/>
      <c r="J36" s="381"/>
      <c r="K36" s="382"/>
      <c r="L36" s="383"/>
      <c r="M36" s="384"/>
      <c r="N36" s="385"/>
      <c r="O36" s="385"/>
      <c r="P36" s="385"/>
      <c r="Q36" s="385"/>
      <c r="R36" s="385"/>
      <c r="S36" s="383"/>
      <c r="T36" s="386"/>
      <c r="U36" s="387"/>
      <c r="V36" s="387"/>
      <c r="W36" s="387"/>
      <c r="X36" s="388"/>
      <c r="Y36" s="389"/>
      <c r="Z36" s="460"/>
      <c r="AA36" s="460"/>
      <c r="AB36" s="390"/>
      <c r="AC36" s="449"/>
      <c r="AD36" s="390"/>
      <c r="AE36" s="449"/>
      <c r="AF36" s="449"/>
      <c r="AG36" s="449"/>
      <c r="AH36" s="449"/>
      <c r="AI36" s="449"/>
      <c r="AJ36" s="449"/>
      <c r="AK36" s="449"/>
      <c r="AL36" s="431"/>
      <c r="AM36" s="390"/>
      <c r="AN36" s="390"/>
      <c r="AO36" s="390"/>
      <c r="AP36" s="431"/>
      <c r="AQ36" s="390"/>
      <c r="AR36" s="390"/>
      <c r="AS36" s="390"/>
      <c r="AT36" s="449"/>
      <c r="AU36" s="449"/>
      <c r="AV36" s="449"/>
      <c r="AW36" s="449"/>
      <c r="AX36" s="449"/>
      <c r="AY36" s="390"/>
      <c r="AZ36" s="390"/>
      <c r="BA36" s="390"/>
      <c r="BB36" s="390"/>
      <c r="BC36" s="390"/>
      <c r="BD36" s="12"/>
      <c r="BE36" s="12"/>
      <c r="BF36" s="12"/>
      <c r="BG36" s="12"/>
      <c r="BH36" s="12"/>
      <c r="BI36" s="12"/>
      <c r="BJ36" s="12"/>
      <c r="BK36" s="12"/>
      <c r="BL36" s="12"/>
      <c r="BM36" s="12"/>
      <c r="BN36" s="12"/>
      <c r="BO36" s="13"/>
    </row>
    <row r="37" spans="1:67" ht="15" customHeight="1">
      <c r="A37" s="111"/>
      <c r="B37" s="112"/>
      <c r="C37" s="392"/>
      <c r="D37" s="392"/>
      <c r="E37" s="393"/>
      <c r="F37" s="393"/>
      <c r="G37" s="393"/>
      <c r="H37" s="393"/>
      <c r="I37" s="394"/>
      <c r="J37" s="394"/>
      <c r="K37" s="395"/>
      <c r="L37" s="396"/>
      <c r="M37" s="396"/>
      <c r="N37" s="389"/>
      <c r="O37" s="389"/>
      <c r="P37" s="389"/>
      <c r="Q37" s="389"/>
      <c r="R37" s="389"/>
      <c r="S37" s="396"/>
      <c r="T37" s="387"/>
      <c r="U37" s="387"/>
      <c r="V37" s="387"/>
      <c r="W37" s="387"/>
      <c r="X37" s="388"/>
      <c r="Y37" s="389"/>
      <c r="Z37" s="460"/>
      <c r="AA37" s="460"/>
      <c r="AB37" s="390"/>
      <c r="AC37" s="449"/>
      <c r="AD37" s="390"/>
      <c r="AE37" s="449"/>
      <c r="AF37" s="449"/>
      <c r="AG37" s="449"/>
      <c r="AH37" s="449"/>
      <c r="AI37" s="449"/>
      <c r="AJ37" s="449"/>
      <c r="AK37" s="449"/>
      <c r="AL37" s="431"/>
      <c r="AM37" s="390"/>
      <c r="AN37" s="390"/>
      <c r="AO37" s="390"/>
      <c r="AP37" s="431"/>
      <c r="AQ37" s="390"/>
      <c r="AR37" s="390"/>
      <c r="AS37" s="390"/>
      <c r="AT37" s="449"/>
      <c r="AU37" s="449"/>
      <c r="AV37" s="449"/>
      <c r="AW37" s="449"/>
      <c r="AX37" s="449"/>
      <c r="AY37" s="390"/>
      <c r="AZ37" s="390"/>
      <c r="BA37" s="390"/>
      <c r="BB37" s="390"/>
      <c r="BC37" s="390"/>
      <c r="BD37" s="12"/>
      <c r="BE37" s="12"/>
      <c r="BF37" s="12"/>
      <c r="BG37" s="12"/>
      <c r="BH37" s="12"/>
      <c r="BI37" s="12"/>
      <c r="BJ37" s="12"/>
      <c r="BK37" s="12"/>
      <c r="BL37" s="12"/>
      <c r="BM37" s="12"/>
      <c r="BN37" s="12"/>
      <c r="BO37" s="13"/>
    </row>
    <row r="38" spans="1:67" ht="15" customHeight="1">
      <c r="A38" s="111"/>
      <c r="B38" s="112"/>
      <c r="C38" s="392"/>
      <c r="D38" s="392"/>
      <c r="E38" s="393"/>
      <c r="F38" s="393"/>
      <c r="G38" s="393"/>
      <c r="H38" s="393"/>
      <c r="I38" s="394"/>
      <c r="J38" s="394"/>
      <c r="K38" s="395"/>
      <c r="L38" s="396"/>
      <c r="M38" s="396"/>
      <c r="N38" s="389"/>
      <c r="O38" s="389"/>
      <c r="P38" s="389"/>
      <c r="Q38" s="389"/>
      <c r="R38" s="389"/>
      <c r="S38" s="396"/>
      <c r="T38" s="387"/>
      <c r="U38" s="387"/>
      <c r="V38" s="387"/>
      <c r="W38" s="387"/>
      <c r="X38" s="388"/>
      <c r="Y38" s="389"/>
      <c r="Z38" s="460"/>
      <c r="AA38" s="460"/>
      <c r="AB38" s="390"/>
      <c r="AC38" s="449"/>
      <c r="AD38" s="390"/>
      <c r="AE38" s="449"/>
      <c r="AF38" s="449"/>
      <c r="AG38" s="449"/>
      <c r="AH38" s="449"/>
      <c r="AI38" s="449"/>
      <c r="AJ38" s="449"/>
      <c r="AK38" s="449"/>
      <c r="AL38" s="431"/>
      <c r="AM38" s="390"/>
      <c r="AN38" s="390"/>
      <c r="AO38" s="390"/>
      <c r="AP38" s="431"/>
      <c r="AQ38" s="390"/>
      <c r="AR38" s="390"/>
      <c r="AS38" s="390"/>
      <c r="AT38" s="449"/>
      <c r="AU38" s="449"/>
      <c r="AV38" s="449"/>
      <c r="AW38" s="449"/>
      <c r="AX38" s="449"/>
      <c r="AY38" s="390"/>
      <c r="AZ38" s="390"/>
      <c r="BA38" s="390"/>
      <c r="BB38" s="390"/>
      <c r="BC38" s="390"/>
      <c r="BD38" s="12"/>
      <c r="BE38" s="12"/>
      <c r="BF38" s="12"/>
      <c r="BG38" s="12"/>
      <c r="BH38" s="12"/>
      <c r="BI38" s="12"/>
      <c r="BJ38" s="12"/>
      <c r="BK38" s="12"/>
      <c r="BL38" s="12"/>
      <c r="BM38" s="12"/>
      <c r="BN38" s="12"/>
      <c r="BO38" s="13"/>
    </row>
    <row r="39" spans="1:67" ht="15" customHeight="1">
      <c r="A39" s="111"/>
      <c r="B39" s="112"/>
      <c r="C39" s="392"/>
      <c r="D39" s="392"/>
      <c r="E39" s="393"/>
      <c r="F39" s="393"/>
      <c r="G39" s="393"/>
      <c r="H39" s="393"/>
      <c r="I39" s="394"/>
      <c r="J39" s="394"/>
      <c r="K39" s="395"/>
      <c r="L39" s="396"/>
      <c r="M39" s="397"/>
      <c r="N39" s="389"/>
      <c r="O39" s="389"/>
      <c r="P39" s="389"/>
      <c r="Q39" s="389"/>
      <c r="R39" s="389"/>
      <c r="S39" s="396"/>
      <c r="T39" s="387"/>
      <c r="U39" s="387"/>
      <c r="V39" s="387"/>
      <c r="W39" s="387"/>
      <c r="X39" s="388"/>
      <c r="Y39" s="389"/>
      <c r="Z39" s="460"/>
      <c r="AA39" s="460"/>
      <c r="AB39" s="390"/>
      <c r="AC39" s="449"/>
      <c r="AD39" s="390"/>
      <c r="AE39" s="449"/>
      <c r="AF39" s="449"/>
      <c r="AG39" s="449"/>
      <c r="AH39" s="449"/>
      <c r="AI39" s="449"/>
      <c r="AJ39" s="449"/>
      <c r="AK39" s="449"/>
      <c r="AL39" s="431"/>
      <c r="AM39" s="390"/>
      <c r="AN39" s="390"/>
      <c r="AO39" s="390"/>
      <c r="AP39" s="431"/>
      <c r="AQ39" s="390"/>
      <c r="AR39" s="390"/>
      <c r="AS39" s="390"/>
      <c r="AT39" s="449"/>
      <c r="AU39" s="449"/>
      <c r="AV39" s="449"/>
      <c r="AW39" s="449"/>
      <c r="AX39" s="449"/>
      <c r="AY39" s="390"/>
      <c r="AZ39" s="390"/>
      <c r="BA39" s="390"/>
      <c r="BB39" s="390"/>
      <c r="BC39" s="390"/>
      <c r="BD39" s="12"/>
      <c r="BE39" s="12"/>
      <c r="BF39" s="12"/>
      <c r="BG39" s="12"/>
      <c r="BH39" s="12"/>
      <c r="BI39" s="12"/>
      <c r="BJ39" s="12"/>
      <c r="BK39" s="12"/>
      <c r="BL39" s="12"/>
      <c r="BM39" s="12"/>
      <c r="BN39" s="12"/>
      <c r="BO39" s="13"/>
    </row>
    <row r="40" spans="1:67" ht="15" customHeight="1">
      <c r="A40" s="111"/>
      <c r="B40" s="112"/>
      <c r="C40" s="392"/>
      <c r="D40" s="392"/>
      <c r="E40" s="393"/>
      <c r="F40" s="393"/>
      <c r="G40" s="393"/>
      <c r="H40" s="393"/>
      <c r="I40" s="394"/>
      <c r="J40" s="394"/>
      <c r="K40" s="395"/>
      <c r="L40" s="396"/>
      <c r="M40" s="396"/>
      <c r="N40" s="389"/>
      <c r="O40" s="389"/>
      <c r="P40" s="389"/>
      <c r="Q40" s="389"/>
      <c r="R40" s="389"/>
      <c r="S40" s="396"/>
      <c r="T40" s="387"/>
      <c r="U40" s="387"/>
      <c r="V40" s="387"/>
      <c r="W40" s="387"/>
      <c r="X40" s="388"/>
      <c r="Y40" s="389"/>
      <c r="Z40" s="460"/>
      <c r="AA40" s="460"/>
      <c r="AB40" s="390"/>
      <c r="AC40" s="449"/>
      <c r="AD40" s="390"/>
      <c r="AE40" s="449"/>
      <c r="AF40" s="449"/>
      <c r="AG40" s="449"/>
      <c r="AH40" s="449"/>
      <c r="AI40" s="449"/>
      <c r="AJ40" s="449"/>
      <c r="AK40" s="449"/>
      <c r="AL40" s="431"/>
      <c r="AM40" s="390"/>
      <c r="AN40" s="390"/>
      <c r="AO40" s="390"/>
      <c r="AP40" s="431"/>
      <c r="AQ40" s="390"/>
      <c r="AR40" s="390"/>
      <c r="AS40" s="390"/>
      <c r="AT40" s="449"/>
      <c r="AU40" s="449"/>
      <c r="AV40" s="449"/>
      <c r="AW40" s="449"/>
      <c r="AX40" s="449"/>
      <c r="AY40" s="390"/>
      <c r="AZ40" s="390"/>
      <c r="BA40" s="390"/>
      <c r="BB40" s="390"/>
      <c r="BC40" s="390"/>
      <c r="BD40" s="12"/>
      <c r="BE40" s="12"/>
      <c r="BF40" s="12"/>
      <c r="BG40" s="12"/>
      <c r="BH40" s="12"/>
      <c r="BI40" s="12"/>
      <c r="BJ40" s="12"/>
      <c r="BK40" s="12"/>
      <c r="BL40" s="12"/>
      <c r="BM40" s="12"/>
      <c r="BN40" s="12"/>
      <c r="BO40" s="13"/>
    </row>
    <row r="41" spans="1:67" ht="15" customHeight="1">
      <c r="A41" s="111"/>
      <c r="B41" s="112"/>
      <c r="C41" s="392"/>
      <c r="D41" s="392"/>
      <c r="E41" s="393"/>
      <c r="F41" s="393"/>
      <c r="G41" s="393"/>
      <c r="H41" s="393"/>
      <c r="I41" s="394"/>
      <c r="J41" s="394"/>
      <c r="K41" s="395"/>
      <c r="L41" s="396"/>
      <c r="M41" s="396"/>
      <c r="N41" s="389"/>
      <c r="O41" s="389"/>
      <c r="P41" s="389"/>
      <c r="Q41" s="389"/>
      <c r="R41" s="389"/>
      <c r="S41" s="396"/>
      <c r="T41" s="387"/>
      <c r="U41" s="387"/>
      <c r="V41" s="387"/>
      <c r="W41" s="387"/>
      <c r="X41" s="388"/>
      <c r="Y41" s="389"/>
      <c r="Z41" s="460"/>
      <c r="AA41" s="460"/>
      <c r="AB41" s="390"/>
      <c r="AC41" s="449"/>
      <c r="AD41" s="390"/>
      <c r="AE41" s="449"/>
      <c r="AF41" s="449"/>
      <c r="AG41" s="449"/>
      <c r="AH41" s="449"/>
      <c r="AI41" s="449"/>
      <c r="AJ41" s="449"/>
      <c r="AK41" s="449"/>
      <c r="AL41" s="431"/>
      <c r="AM41" s="390"/>
      <c r="AN41" s="390"/>
      <c r="AO41" s="390"/>
      <c r="AP41" s="431"/>
      <c r="AQ41" s="390"/>
      <c r="AR41" s="390"/>
      <c r="AS41" s="390"/>
      <c r="AT41" s="449"/>
      <c r="AU41" s="449"/>
      <c r="AV41" s="449"/>
      <c r="AW41" s="449"/>
      <c r="AX41" s="449"/>
      <c r="AY41" s="390"/>
      <c r="AZ41" s="390"/>
      <c r="BA41" s="390"/>
      <c r="BB41" s="390"/>
      <c r="BC41" s="390"/>
      <c r="BD41" s="12"/>
      <c r="BE41" s="12"/>
      <c r="BF41" s="12"/>
      <c r="BG41" s="12"/>
      <c r="BH41" s="12"/>
      <c r="BI41" s="12"/>
      <c r="BJ41" s="12"/>
      <c r="BK41" s="12"/>
      <c r="BL41" s="12"/>
      <c r="BM41" s="12"/>
      <c r="BN41" s="12"/>
      <c r="BO41" s="13"/>
    </row>
    <row r="42" spans="1:67" ht="15" customHeight="1">
      <c r="A42" s="111"/>
      <c r="B42" s="112"/>
      <c r="C42" s="392"/>
      <c r="D42" s="392"/>
      <c r="E42" s="393"/>
      <c r="F42" s="393"/>
      <c r="G42" s="393"/>
      <c r="H42" s="393"/>
      <c r="I42" s="394"/>
      <c r="J42" s="394"/>
      <c r="K42" s="395"/>
      <c r="L42" s="396"/>
      <c r="M42" s="396"/>
      <c r="N42" s="389"/>
      <c r="O42" s="389"/>
      <c r="P42" s="389"/>
      <c r="Q42" s="389"/>
      <c r="R42" s="389"/>
      <c r="S42" s="396"/>
      <c r="T42" s="387"/>
      <c r="U42" s="387"/>
      <c r="V42" s="387"/>
      <c r="W42" s="387"/>
      <c r="X42" s="388"/>
      <c r="Y42" s="389"/>
      <c r="Z42" s="460"/>
      <c r="AA42" s="460"/>
      <c r="AB42" s="390"/>
      <c r="AC42" s="449"/>
      <c r="AD42" s="390"/>
      <c r="AE42" s="449"/>
      <c r="AF42" s="449"/>
      <c r="AG42" s="449"/>
      <c r="AH42" s="449"/>
      <c r="AI42" s="449"/>
      <c r="AJ42" s="449"/>
      <c r="AK42" s="449"/>
      <c r="AL42" s="431"/>
      <c r="AM42" s="390"/>
      <c r="AN42" s="390"/>
      <c r="AO42" s="390"/>
      <c r="AP42" s="431"/>
      <c r="AQ42" s="390"/>
      <c r="AR42" s="390"/>
      <c r="AS42" s="390"/>
      <c r="AT42" s="449"/>
      <c r="AU42" s="449"/>
      <c r="AV42" s="449"/>
      <c r="AW42" s="449"/>
      <c r="AX42" s="449"/>
      <c r="AY42" s="390"/>
      <c r="AZ42" s="390"/>
      <c r="BA42" s="390"/>
      <c r="BB42" s="390"/>
      <c r="BC42" s="390"/>
      <c r="BD42" s="12"/>
      <c r="BE42" s="12"/>
      <c r="BF42" s="12"/>
      <c r="BG42" s="12"/>
      <c r="BH42" s="12"/>
      <c r="BI42" s="12"/>
      <c r="BJ42" s="12"/>
      <c r="BK42" s="12"/>
      <c r="BL42" s="12"/>
      <c r="BM42" s="12"/>
      <c r="BN42" s="12"/>
      <c r="BO42" s="13"/>
    </row>
    <row r="43" spans="1:67" ht="15" customHeight="1">
      <c r="A43" s="111"/>
      <c r="B43" s="112"/>
      <c r="C43" s="392"/>
      <c r="D43" s="392"/>
      <c r="E43" s="393"/>
      <c r="F43" s="393"/>
      <c r="G43" s="393"/>
      <c r="H43" s="393"/>
      <c r="I43" s="394"/>
      <c r="J43" s="394"/>
      <c r="K43" s="395"/>
      <c r="L43" s="396"/>
      <c r="M43" s="396"/>
      <c r="N43" s="389"/>
      <c r="O43" s="389"/>
      <c r="P43" s="389"/>
      <c r="Q43" s="389"/>
      <c r="R43" s="389"/>
      <c r="S43" s="396"/>
      <c r="T43" s="387"/>
      <c r="U43" s="387"/>
      <c r="V43" s="387"/>
      <c r="W43" s="387"/>
      <c r="X43" s="388"/>
      <c r="Y43" s="389"/>
      <c r="Z43" s="460"/>
      <c r="AA43" s="460"/>
      <c r="AB43" s="390"/>
      <c r="AC43" s="449"/>
      <c r="AD43" s="390"/>
      <c r="AE43" s="449"/>
      <c r="AF43" s="449"/>
      <c r="AG43" s="449"/>
      <c r="AH43" s="449"/>
      <c r="AI43" s="449"/>
      <c r="AJ43" s="449"/>
      <c r="AK43" s="449"/>
      <c r="AL43" s="431"/>
      <c r="AM43" s="390"/>
      <c r="AN43" s="390"/>
      <c r="AO43" s="390"/>
      <c r="AP43" s="431"/>
      <c r="AQ43" s="390"/>
      <c r="AR43" s="390"/>
      <c r="AS43" s="390"/>
      <c r="AT43" s="449"/>
      <c r="AU43" s="449"/>
      <c r="AV43" s="449"/>
      <c r="AW43" s="449"/>
      <c r="AX43" s="449"/>
      <c r="AY43" s="390"/>
      <c r="AZ43" s="390"/>
      <c r="BA43" s="390"/>
      <c r="BB43" s="390"/>
      <c r="BC43" s="390"/>
      <c r="BD43" s="12"/>
      <c r="BE43" s="12"/>
      <c r="BF43" s="12"/>
      <c r="BG43" s="12"/>
      <c r="BH43" s="12"/>
      <c r="BI43" s="12"/>
      <c r="BJ43" s="12"/>
      <c r="BK43" s="12"/>
      <c r="BL43" s="12"/>
      <c r="BM43" s="12"/>
      <c r="BN43" s="12"/>
      <c r="BO43" s="13"/>
    </row>
    <row r="44" spans="1:67" ht="15" customHeight="1">
      <c r="A44" s="111"/>
      <c r="B44" s="112"/>
      <c r="C44" s="392"/>
      <c r="D44" s="392"/>
      <c r="E44" s="393"/>
      <c r="F44" s="393"/>
      <c r="G44" s="393"/>
      <c r="H44" s="393"/>
      <c r="I44" s="394"/>
      <c r="J44" s="394"/>
      <c r="K44" s="395"/>
      <c r="L44" s="396"/>
      <c r="M44" s="396"/>
      <c r="N44" s="389"/>
      <c r="O44" s="389"/>
      <c r="P44" s="389"/>
      <c r="Q44" s="389"/>
      <c r="R44" s="389"/>
      <c r="S44" s="396"/>
      <c r="T44" s="387"/>
      <c r="U44" s="387"/>
      <c r="V44" s="387"/>
      <c r="W44" s="387"/>
      <c r="X44" s="388"/>
      <c r="Y44" s="389"/>
      <c r="Z44" s="460"/>
      <c r="AA44" s="460"/>
      <c r="AB44" s="390"/>
      <c r="AC44" s="449"/>
      <c r="AD44" s="390"/>
      <c r="AE44" s="449"/>
      <c r="AF44" s="449"/>
      <c r="AG44" s="449"/>
      <c r="AH44" s="449"/>
      <c r="AI44" s="449"/>
      <c r="AJ44" s="449"/>
      <c r="AK44" s="449"/>
      <c r="AL44" s="431"/>
      <c r="AM44" s="390"/>
      <c r="AN44" s="390"/>
      <c r="AO44" s="390"/>
      <c r="AP44" s="431"/>
      <c r="AQ44" s="390"/>
      <c r="AR44" s="390"/>
      <c r="AS44" s="390"/>
      <c r="AT44" s="449"/>
      <c r="AU44" s="449"/>
      <c r="AV44" s="449"/>
      <c r="AW44" s="449"/>
      <c r="AX44" s="449"/>
      <c r="AY44" s="390"/>
      <c r="AZ44" s="390"/>
      <c r="BA44" s="390"/>
      <c r="BB44" s="390"/>
      <c r="BC44" s="390"/>
      <c r="BD44" s="12"/>
      <c r="BE44" s="12"/>
      <c r="BF44" s="12"/>
      <c r="BG44" s="12"/>
      <c r="BH44" s="12"/>
      <c r="BI44" s="12"/>
      <c r="BJ44" s="12"/>
      <c r="BK44" s="12"/>
      <c r="BL44" s="12"/>
      <c r="BM44" s="12"/>
      <c r="BN44" s="12"/>
      <c r="BO44" s="13"/>
    </row>
    <row r="45" spans="1:67" ht="15" customHeight="1">
      <c r="A45" s="111"/>
      <c r="B45" s="112"/>
      <c r="C45" s="392"/>
      <c r="D45" s="392"/>
      <c r="E45" s="393"/>
      <c r="F45" s="393"/>
      <c r="G45" s="393"/>
      <c r="H45" s="393"/>
      <c r="I45" s="394"/>
      <c r="J45" s="394"/>
      <c r="K45" s="395"/>
      <c r="L45" s="396"/>
      <c r="M45" s="396"/>
      <c r="N45" s="389"/>
      <c r="O45" s="389"/>
      <c r="P45" s="389"/>
      <c r="Q45" s="389"/>
      <c r="R45" s="389"/>
      <c r="S45" s="396"/>
      <c r="T45" s="387"/>
      <c r="U45" s="387"/>
      <c r="V45" s="387"/>
      <c r="W45" s="387"/>
      <c r="X45" s="388"/>
      <c r="Y45" s="389"/>
      <c r="Z45" s="460"/>
      <c r="AA45" s="460"/>
      <c r="AB45" s="390"/>
      <c r="AC45" s="449"/>
      <c r="AD45" s="390"/>
      <c r="AE45" s="449"/>
      <c r="AF45" s="449"/>
      <c r="AG45" s="449"/>
      <c r="AH45" s="449"/>
      <c r="AI45" s="449"/>
      <c r="AJ45" s="449"/>
      <c r="AK45" s="449"/>
      <c r="AL45" s="431"/>
      <c r="AM45" s="390"/>
      <c r="AN45" s="390"/>
      <c r="AO45" s="390"/>
      <c r="AP45" s="431"/>
      <c r="AQ45" s="390"/>
      <c r="AR45" s="390"/>
      <c r="AS45" s="390"/>
      <c r="AT45" s="449"/>
      <c r="AU45" s="449"/>
      <c r="AV45" s="449"/>
      <c r="AW45" s="449"/>
      <c r="AX45" s="449"/>
      <c r="AY45" s="390"/>
      <c r="AZ45" s="390"/>
      <c r="BA45" s="390"/>
      <c r="BB45" s="390"/>
      <c r="BC45" s="390"/>
      <c r="BD45" s="12"/>
      <c r="BE45" s="12"/>
      <c r="BF45" s="12"/>
      <c r="BG45" s="12"/>
      <c r="BH45" s="12"/>
      <c r="BI45" s="12"/>
      <c r="BJ45" s="12"/>
      <c r="BK45" s="12"/>
      <c r="BL45" s="12"/>
      <c r="BM45" s="12"/>
      <c r="BN45" s="12"/>
      <c r="BO45" s="13"/>
    </row>
    <row r="46" spans="1:67" ht="15" customHeight="1">
      <c r="A46" s="111"/>
      <c r="B46" s="112"/>
      <c r="C46" s="392"/>
      <c r="D46" s="392"/>
      <c r="E46" s="393"/>
      <c r="F46" s="393"/>
      <c r="G46" s="393"/>
      <c r="H46" s="393"/>
      <c r="I46" s="394"/>
      <c r="J46" s="394"/>
      <c r="K46" s="395"/>
      <c r="L46" s="396"/>
      <c r="M46" s="396"/>
      <c r="N46" s="389"/>
      <c r="O46" s="389"/>
      <c r="P46" s="389"/>
      <c r="Q46" s="389"/>
      <c r="R46" s="389"/>
      <c r="S46" s="396"/>
      <c r="T46" s="387"/>
      <c r="U46" s="387"/>
      <c r="V46" s="387"/>
      <c r="W46" s="387"/>
      <c r="X46" s="388"/>
      <c r="Y46" s="389"/>
      <c r="Z46" s="460"/>
      <c r="AA46" s="460"/>
      <c r="AB46" s="390"/>
      <c r="AC46" s="449"/>
      <c r="AD46" s="390"/>
      <c r="AE46" s="449"/>
      <c r="AF46" s="449"/>
      <c r="AG46" s="449"/>
      <c r="AH46" s="449"/>
      <c r="AI46" s="449"/>
      <c r="AJ46" s="449"/>
      <c r="AK46" s="449"/>
      <c r="AL46" s="431"/>
      <c r="AM46" s="390"/>
      <c r="AN46" s="390"/>
      <c r="AO46" s="390"/>
      <c r="AP46" s="431"/>
      <c r="AQ46" s="390"/>
      <c r="AR46" s="390"/>
      <c r="AS46" s="390"/>
      <c r="AT46" s="449"/>
      <c r="AU46" s="449"/>
      <c r="AV46" s="449"/>
      <c r="AW46" s="449"/>
      <c r="AX46" s="449"/>
      <c r="AY46" s="390"/>
      <c r="AZ46" s="390"/>
      <c r="BA46" s="390"/>
      <c r="BB46" s="390"/>
      <c r="BC46" s="390"/>
      <c r="BD46" s="12"/>
      <c r="BE46" s="12"/>
      <c r="BF46" s="12"/>
      <c r="BG46" s="12"/>
      <c r="BH46" s="12"/>
      <c r="BI46" s="12"/>
      <c r="BJ46" s="12"/>
      <c r="BK46" s="12"/>
      <c r="BL46" s="12"/>
      <c r="BM46" s="12"/>
      <c r="BN46" s="12"/>
      <c r="BO46" s="13"/>
    </row>
    <row r="47" spans="1:67" ht="15" customHeight="1">
      <c r="A47" s="111"/>
      <c r="B47" s="112"/>
      <c r="C47" s="392"/>
      <c r="D47" s="392"/>
      <c r="E47" s="393"/>
      <c r="F47" s="393"/>
      <c r="G47" s="393"/>
      <c r="H47" s="393"/>
      <c r="I47" s="394"/>
      <c r="J47" s="394"/>
      <c r="K47" s="395"/>
      <c r="L47" s="396"/>
      <c r="M47" s="396"/>
      <c r="N47" s="389"/>
      <c r="O47" s="389"/>
      <c r="P47" s="389"/>
      <c r="Q47" s="389"/>
      <c r="R47" s="389"/>
      <c r="S47" s="396"/>
      <c r="T47" s="387"/>
      <c r="U47" s="387"/>
      <c r="V47" s="387"/>
      <c r="W47" s="387"/>
      <c r="X47" s="388"/>
      <c r="Y47" s="389"/>
      <c r="Z47" s="460"/>
      <c r="AA47" s="460"/>
      <c r="AB47" s="390"/>
      <c r="AC47" s="449"/>
      <c r="AD47" s="390"/>
      <c r="AE47" s="449"/>
      <c r="AF47" s="449"/>
      <c r="AG47" s="449"/>
      <c r="AH47" s="449"/>
      <c r="AI47" s="449"/>
      <c r="AJ47" s="449"/>
      <c r="AK47" s="449"/>
      <c r="AL47" s="431"/>
      <c r="AM47" s="390"/>
      <c r="AN47" s="390"/>
      <c r="AO47" s="390"/>
      <c r="AP47" s="431"/>
      <c r="AQ47" s="390"/>
      <c r="AR47" s="390"/>
      <c r="AS47" s="390"/>
      <c r="AT47" s="449"/>
      <c r="AU47" s="449"/>
      <c r="AV47" s="449"/>
      <c r="AW47" s="449"/>
      <c r="AX47" s="449"/>
      <c r="AY47" s="390"/>
      <c r="AZ47" s="390"/>
      <c r="BA47" s="390"/>
      <c r="BB47" s="390"/>
      <c r="BC47" s="390"/>
      <c r="BD47" s="12"/>
      <c r="BE47" s="12"/>
      <c r="BF47" s="12"/>
      <c r="BG47" s="12"/>
      <c r="BH47" s="12"/>
      <c r="BI47" s="12"/>
      <c r="BJ47" s="12"/>
      <c r="BK47" s="12"/>
      <c r="BL47" s="12"/>
      <c r="BM47" s="12"/>
      <c r="BN47" s="12"/>
      <c r="BO47" s="13"/>
    </row>
    <row r="48" spans="1:67" ht="15" customHeight="1">
      <c r="A48" s="111"/>
      <c r="B48" s="112"/>
      <c r="C48" s="392"/>
      <c r="D48" s="392"/>
      <c r="E48" s="393"/>
      <c r="F48" s="393"/>
      <c r="G48" s="393"/>
      <c r="H48" s="393"/>
      <c r="I48" s="394"/>
      <c r="J48" s="394"/>
      <c r="K48" s="395"/>
      <c r="L48" s="396"/>
      <c r="M48" s="396"/>
      <c r="N48" s="389"/>
      <c r="O48" s="389"/>
      <c r="P48" s="389"/>
      <c r="Q48" s="389"/>
      <c r="R48" s="389"/>
      <c r="S48" s="396"/>
      <c r="T48" s="387"/>
      <c r="U48" s="387"/>
      <c r="V48" s="387"/>
      <c r="W48" s="387"/>
      <c r="X48" s="388"/>
      <c r="Y48" s="389"/>
      <c r="Z48" s="460"/>
      <c r="AA48" s="460"/>
      <c r="AB48" s="390"/>
      <c r="AC48" s="449"/>
      <c r="AD48" s="390"/>
      <c r="AE48" s="449"/>
      <c r="AF48" s="449"/>
      <c r="AG48" s="449"/>
      <c r="AH48" s="449"/>
      <c r="AI48" s="449"/>
      <c r="AJ48" s="449"/>
      <c r="AK48" s="449"/>
      <c r="AL48" s="431"/>
      <c r="AM48" s="390"/>
      <c r="AN48" s="390"/>
      <c r="AO48" s="390"/>
      <c r="AP48" s="431"/>
      <c r="AQ48" s="390"/>
      <c r="AR48" s="390"/>
      <c r="AS48" s="390"/>
      <c r="AT48" s="449"/>
      <c r="AU48" s="449"/>
      <c r="AV48" s="449"/>
      <c r="AW48" s="449"/>
      <c r="AX48" s="449"/>
      <c r="AY48" s="390"/>
      <c r="AZ48" s="390"/>
      <c r="BA48" s="390"/>
      <c r="BB48" s="390"/>
      <c r="BC48" s="390"/>
      <c r="BD48" s="12"/>
      <c r="BE48" s="12"/>
      <c r="BF48" s="12"/>
      <c r="BG48" s="12"/>
      <c r="BH48" s="12"/>
      <c r="BI48" s="12"/>
      <c r="BJ48" s="12"/>
      <c r="BK48" s="12"/>
      <c r="BL48" s="12"/>
      <c r="BM48" s="12"/>
      <c r="BN48" s="12"/>
      <c r="BO48" s="13"/>
    </row>
    <row r="49" spans="1:67" ht="15" customHeight="1">
      <c r="A49" s="111"/>
      <c r="B49" s="112"/>
      <c r="C49" s="392"/>
      <c r="D49" s="392"/>
      <c r="E49" s="393"/>
      <c r="F49" s="393"/>
      <c r="G49" s="393"/>
      <c r="H49" s="393"/>
      <c r="I49" s="394"/>
      <c r="J49" s="394"/>
      <c r="K49" s="395"/>
      <c r="L49" s="396"/>
      <c r="M49" s="396"/>
      <c r="N49" s="389"/>
      <c r="O49" s="389"/>
      <c r="P49" s="389"/>
      <c r="Q49" s="389"/>
      <c r="R49" s="389"/>
      <c r="S49" s="396"/>
      <c r="T49" s="387"/>
      <c r="U49" s="387"/>
      <c r="V49" s="387"/>
      <c r="W49" s="387"/>
      <c r="X49" s="388"/>
      <c r="Y49" s="389"/>
      <c r="Z49" s="460"/>
      <c r="AA49" s="460"/>
      <c r="AB49" s="390"/>
      <c r="AC49" s="449"/>
      <c r="AD49" s="390"/>
      <c r="AE49" s="449"/>
      <c r="AF49" s="449"/>
      <c r="AG49" s="449"/>
      <c r="AH49" s="449"/>
      <c r="AI49" s="449"/>
      <c r="AJ49" s="449"/>
      <c r="AK49" s="449"/>
      <c r="AL49" s="431"/>
      <c r="AM49" s="390"/>
      <c r="AN49" s="390"/>
      <c r="AO49" s="390"/>
      <c r="AP49" s="431"/>
      <c r="AQ49" s="390"/>
      <c r="AR49" s="390"/>
      <c r="AS49" s="390"/>
      <c r="AT49" s="449"/>
      <c r="AU49" s="449"/>
      <c r="AV49" s="449"/>
      <c r="AW49" s="449"/>
      <c r="AX49" s="449"/>
      <c r="AY49" s="390"/>
      <c r="AZ49" s="390"/>
      <c r="BA49" s="390"/>
      <c r="BB49" s="390"/>
      <c r="BC49" s="390"/>
      <c r="BD49" s="12"/>
      <c r="BE49" s="12"/>
      <c r="BF49" s="12"/>
      <c r="BG49" s="12"/>
      <c r="BH49" s="12"/>
      <c r="BI49" s="12"/>
      <c r="BJ49" s="12"/>
      <c r="BK49" s="12"/>
      <c r="BL49" s="12"/>
      <c r="BM49" s="12"/>
      <c r="BN49" s="12"/>
      <c r="BO49" s="13"/>
    </row>
    <row r="50" spans="1:67" ht="15" customHeight="1">
      <c r="A50" s="111"/>
      <c r="B50" s="112"/>
      <c r="C50" s="392"/>
      <c r="D50" s="392"/>
      <c r="E50" s="393"/>
      <c r="F50" s="393"/>
      <c r="G50" s="393"/>
      <c r="H50" s="393"/>
      <c r="I50" s="394"/>
      <c r="J50" s="394"/>
      <c r="K50" s="395"/>
      <c r="L50" s="396"/>
      <c r="M50" s="396"/>
      <c r="N50" s="389"/>
      <c r="O50" s="389"/>
      <c r="P50" s="389"/>
      <c r="Q50" s="389"/>
      <c r="R50" s="389"/>
      <c r="S50" s="396"/>
      <c r="T50" s="387"/>
      <c r="U50" s="387"/>
      <c r="V50" s="387"/>
      <c r="W50" s="387"/>
      <c r="X50" s="388"/>
      <c r="Y50" s="389"/>
      <c r="Z50" s="460"/>
      <c r="AA50" s="460"/>
      <c r="AB50" s="390"/>
      <c r="AC50" s="449"/>
      <c r="AD50" s="390"/>
      <c r="AE50" s="449"/>
      <c r="AF50" s="449"/>
      <c r="AG50" s="449"/>
      <c r="AH50" s="449"/>
      <c r="AI50" s="449"/>
      <c r="AJ50" s="449"/>
      <c r="AK50" s="449"/>
      <c r="AL50" s="431"/>
      <c r="AM50" s="390"/>
      <c r="AN50" s="390"/>
      <c r="AO50" s="390"/>
      <c r="AP50" s="431"/>
      <c r="AQ50" s="390"/>
      <c r="AR50" s="390"/>
      <c r="AS50" s="390"/>
      <c r="AT50" s="449"/>
      <c r="AU50" s="449"/>
      <c r="AV50" s="449"/>
      <c r="AW50" s="449"/>
      <c r="AX50" s="449"/>
      <c r="AY50" s="390"/>
      <c r="AZ50" s="390"/>
      <c r="BA50" s="390"/>
      <c r="BB50" s="390"/>
      <c r="BC50" s="390"/>
      <c r="BD50" s="12"/>
      <c r="BE50" s="12"/>
      <c r="BF50" s="12"/>
      <c r="BG50" s="12"/>
      <c r="BH50" s="12"/>
      <c r="BI50" s="12"/>
      <c r="BJ50" s="12"/>
      <c r="BK50" s="12"/>
      <c r="BL50" s="12"/>
      <c r="BM50" s="12"/>
      <c r="BN50" s="12"/>
      <c r="BO50" s="13"/>
    </row>
    <row r="51" spans="1:67" ht="15" customHeight="1">
      <c r="A51" s="111"/>
      <c r="B51" s="112"/>
      <c r="C51" s="392"/>
      <c r="D51" s="392"/>
      <c r="E51" s="393"/>
      <c r="F51" s="393"/>
      <c r="G51" s="393"/>
      <c r="H51" s="393"/>
      <c r="I51" s="394"/>
      <c r="J51" s="394"/>
      <c r="K51" s="395"/>
      <c r="L51" s="396"/>
      <c r="M51" s="396"/>
      <c r="N51" s="389"/>
      <c r="O51" s="389"/>
      <c r="P51" s="389"/>
      <c r="Q51" s="389"/>
      <c r="R51" s="389"/>
      <c r="S51" s="396"/>
      <c r="T51" s="387"/>
      <c r="U51" s="387"/>
      <c r="V51" s="387"/>
      <c r="W51" s="387"/>
      <c r="X51" s="388"/>
      <c r="Y51" s="389"/>
      <c r="Z51" s="460"/>
      <c r="AA51" s="460"/>
      <c r="AB51" s="390"/>
      <c r="AC51" s="449"/>
      <c r="AD51" s="390"/>
      <c r="AE51" s="449"/>
      <c r="AF51" s="449"/>
      <c r="AG51" s="449"/>
      <c r="AH51" s="449"/>
      <c r="AI51" s="449"/>
      <c r="AJ51" s="449"/>
      <c r="AK51" s="449"/>
      <c r="AL51" s="431"/>
      <c r="AM51" s="390"/>
      <c r="AN51" s="390"/>
      <c r="AO51" s="390"/>
      <c r="AP51" s="431"/>
      <c r="AQ51" s="390"/>
      <c r="AR51" s="390"/>
      <c r="AS51" s="390"/>
      <c r="AT51" s="449"/>
      <c r="AU51" s="449"/>
      <c r="AV51" s="449"/>
      <c r="AW51" s="449"/>
      <c r="AX51" s="449"/>
      <c r="AY51" s="390"/>
      <c r="AZ51" s="390"/>
      <c r="BA51" s="390"/>
      <c r="BB51" s="390"/>
      <c r="BC51" s="390"/>
      <c r="BD51" s="12"/>
      <c r="BE51" s="12"/>
      <c r="BF51" s="12"/>
      <c r="BG51" s="12"/>
      <c r="BH51" s="12"/>
      <c r="BI51" s="12"/>
      <c r="BJ51" s="12"/>
      <c r="BK51" s="12"/>
      <c r="BL51" s="12"/>
      <c r="BM51" s="12"/>
      <c r="BN51" s="12"/>
      <c r="BO51" s="13"/>
    </row>
    <row r="52" spans="1:67" ht="15" customHeight="1">
      <c r="A52" s="111"/>
      <c r="B52" s="112"/>
      <c r="C52" s="392"/>
      <c r="D52" s="392"/>
      <c r="E52" s="393"/>
      <c r="F52" s="393"/>
      <c r="G52" s="393"/>
      <c r="H52" s="393"/>
      <c r="I52" s="394"/>
      <c r="J52" s="394"/>
      <c r="K52" s="395"/>
      <c r="L52" s="396"/>
      <c r="M52" s="396"/>
      <c r="N52" s="389"/>
      <c r="O52" s="389"/>
      <c r="P52" s="389"/>
      <c r="Q52" s="389"/>
      <c r="R52" s="389"/>
      <c r="S52" s="396"/>
      <c r="T52" s="387"/>
      <c r="U52" s="387"/>
      <c r="V52" s="387"/>
      <c r="W52" s="387"/>
      <c r="X52" s="388"/>
      <c r="Y52" s="389"/>
      <c r="Z52" s="460"/>
      <c r="AA52" s="460"/>
      <c r="AB52" s="390"/>
      <c r="AC52" s="449"/>
      <c r="AD52" s="390"/>
      <c r="AE52" s="449"/>
      <c r="AF52" s="449"/>
      <c r="AG52" s="449"/>
      <c r="AH52" s="449"/>
      <c r="AI52" s="449"/>
      <c r="AJ52" s="449"/>
      <c r="AK52" s="449"/>
      <c r="AL52" s="431"/>
      <c r="AM52" s="390"/>
      <c r="AN52" s="390"/>
      <c r="AO52" s="390"/>
      <c r="AP52" s="431"/>
      <c r="AQ52" s="390"/>
      <c r="AR52" s="390"/>
      <c r="AS52" s="390"/>
      <c r="AT52" s="449"/>
      <c r="AU52" s="449"/>
      <c r="AV52" s="449"/>
      <c r="AW52" s="449"/>
      <c r="AX52" s="449"/>
      <c r="AY52" s="390"/>
      <c r="AZ52" s="390"/>
      <c r="BA52" s="390"/>
      <c r="BB52" s="390"/>
      <c r="BC52" s="390"/>
      <c r="BD52" s="12"/>
      <c r="BE52" s="12"/>
      <c r="BF52" s="12"/>
      <c r="BG52" s="12"/>
      <c r="BH52" s="12"/>
      <c r="BI52" s="12"/>
      <c r="BJ52" s="12"/>
      <c r="BK52" s="12"/>
      <c r="BL52" s="12"/>
      <c r="BM52" s="12"/>
      <c r="BN52" s="12"/>
      <c r="BO52" s="13"/>
    </row>
    <row r="53" spans="1:67" ht="15" customHeight="1">
      <c r="A53" s="111"/>
      <c r="B53" s="112"/>
      <c r="C53" s="392"/>
      <c r="D53" s="392"/>
      <c r="E53" s="393"/>
      <c r="F53" s="393"/>
      <c r="G53" s="393"/>
      <c r="H53" s="393"/>
      <c r="I53" s="394"/>
      <c r="J53" s="394"/>
      <c r="K53" s="395"/>
      <c r="L53" s="396"/>
      <c r="M53" s="396"/>
      <c r="N53" s="389"/>
      <c r="O53" s="389"/>
      <c r="P53" s="389"/>
      <c r="Q53" s="389"/>
      <c r="R53" s="389"/>
      <c r="S53" s="396"/>
      <c r="T53" s="387"/>
      <c r="U53" s="387"/>
      <c r="V53" s="387"/>
      <c r="W53" s="387"/>
      <c r="X53" s="388"/>
      <c r="Y53" s="389"/>
      <c r="Z53" s="460"/>
      <c r="AA53" s="460"/>
      <c r="AB53" s="390"/>
      <c r="AC53" s="449"/>
      <c r="AD53" s="390"/>
      <c r="AE53" s="449"/>
      <c r="AF53" s="449"/>
      <c r="AG53" s="449"/>
      <c r="AH53" s="449"/>
      <c r="AI53" s="449"/>
      <c r="AJ53" s="449"/>
      <c r="AK53" s="449"/>
      <c r="AL53" s="431"/>
      <c r="AM53" s="390"/>
      <c r="AN53" s="390"/>
      <c r="AO53" s="390"/>
      <c r="AP53" s="431"/>
      <c r="AQ53" s="390"/>
      <c r="AR53" s="390"/>
      <c r="AS53" s="390"/>
      <c r="AT53" s="449"/>
      <c r="AU53" s="449"/>
      <c r="AV53" s="449"/>
      <c r="AW53" s="449"/>
      <c r="AX53" s="449"/>
      <c r="AY53" s="390"/>
      <c r="AZ53" s="390"/>
      <c r="BA53" s="390"/>
      <c r="BB53" s="390"/>
      <c r="BC53" s="390"/>
      <c r="BD53" s="12"/>
      <c r="BE53" s="12"/>
      <c r="BF53" s="12"/>
      <c r="BG53" s="12"/>
      <c r="BH53" s="12"/>
      <c r="BI53" s="12"/>
      <c r="BJ53" s="12"/>
      <c r="BK53" s="12"/>
      <c r="BL53" s="12"/>
      <c r="BM53" s="12"/>
      <c r="BN53" s="12"/>
      <c r="BO53" s="13"/>
    </row>
    <row r="54" spans="1:67" ht="15" customHeight="1">
      <c r="A54" s="111"/>
      <c r="B54" s="112"/>
      <c r="C54" s="392"/>
      <c r="D54" s="392"/>
      <c r="E54" s="393"/>
      <c r="F54" s="393"/>
      <c r="G54" s="393"/>
      <c r="H54" s="393"/>
      <c r="I54" s="394"/>
      <c r="J54" s="394"/>
      <c r="K54" s="395"/>
      <c r="L54" s="396"/>
      <c r="M54" s="396"/>
      <c r="N54" s="389"/>
      <c r="O54" s="389"/>
      <c r="P54" s="389"/>
      <c r="Q54" s="389"/>
      <c r="R54" s="389"/>
      <c r="S54" s="396"/>
      <c r="T54" s="387"/>
      <c r="U54" s="387"/>
      <c r="V54" s="387"/>
      <c r="W54" s="387"/>
      <c r="X54" s="388"/>
      <c r="Y54" s="389"/>
      <c r="Z54" s="460"/>
      <c r="AA54" s="460"/>
      <c r="AB54" s="390"/>
      <c r="AC54" s="449"/>
      <c r="AD54" s="390"/>
      <c r="AE54" s="449"/>
      <c r="AF54" s="449"/>
      <c r="AG54" s="449"/>
      <c r="AH54" s="449"/>
      <c r="AI54" s="449"/>
      <c r="AJ54" s="449"/>
      <c r="AK54" s="449"/>
      <c r="AL54" s="431"/>
      <c r="AM54" s="390"/>
      <c r="AN54" s="390"/>
      <c r="AO54" s="390"/>
      <c r="AP54" s="431"/>
      <c r="AQ54" s="390"/>
      <c r="AR54" s="390"/>
      <c r="AS54" s="390"/>
      <c r="AT54" s="449"/>
      <c r="AU54" s="449"/>
      <c r="AV54" s="449"/>
      <c r="AW54" s="449"/>
      <c r="AX54" s="449"/>
      <c r="AY54" s="390"/>
      <c r="AZ54" s="390"/>
      <c r="BA54" s="390"/>
      <c r="BB54" s="390"/>
      <c r="BC54" s="390"/>
      <c r="BD54" s="12"/>
      <c r="BE54" s="12"/>
      <c r="BF54" s="12"/>
      <c r="BG54" s="12"/>
      <c r="BH54" s="12"/>
      <c r="BI54" s="12"/>
      <c r="BJ54" s="12"/>
      <c r="BK54" s="12"/>
      <c r="BL54" s="12"/>
      <c r="BM54" s="12"/>
      <c r="BN54" s="12"/>
      <c r="BO54" s="13"/>
    </row>
    <row r="55" spans="1:67" ht="15" customHeight="1">
      <c r="A55" s="111"/>
      <c r="B55" s="112"/>
      <c r="C55" s="392"/>
      <c r="D55" s="392"/>
      <c r="E55" s="393"/>
      <c r="F55" s="393"/>
      <c r="G55" s="393"/>
      <c r="H55" s="393"/>
      <c r="I55" s="394"/>
      <c r="J55" s="394"/>
      <c r="K55" s="395"/>
      <c r="L55" s="396"/>
      <c r="M55" s="396"/>
      <c r="N55" s="389"/>
      <c r="O55" s="389"/>
      <c r="P55" s="389"/>
      <c r="Q55" s="389"/>
      <c r="R55" s="389"/>
      <c r="S55" s="396"/>
      <c r="T55" s="387"/>
      <c r="U55" s="387"/>
      <c r="V55" s="387"/>
      <c r="W55" s="387"/>
      <c r="X55" s="388"/>
      <c r="Y55" s="389"/>
      <c r="Z55" s="460"/>
      <c r="AA55" s="460"/>
      <c r="AB55" s="390"/>
      <c r="AC55" s="449"/>
      <c r="AD55" s="390"/>
      <c r="AE55" s="449"/>
      <c r="AF55" s="449"/>
      <c r="AG55" s="449"/>
      <c r="AH55" s="449"/>
      <c r="AI55" s="449"/>
      <c r="AJ55" s="449"/>
      <c r="AK55" s="449"/>
      <c r="AL55" s="431"/>
      <c r="AM55" s="390"/>
      <c r="AN55" s="390"/>
      <c r="AO55" s="390"/>
      <c r="AP55" s="431"/>
      <c r="AQ55" s="390"/>
      <c r="AR55" s="390"/>
      <c r="AS55" s="390"/>
      <c r="AT55" s="449"/>
      <c r="AU55" s="449"/>
      <c r="AV55" s="449"/>
      <c r="AW55" s="449"/>
      <c r="AX55" s="449"/>
      <c r="AY55" s="390"/>
      <c r="AZ55" s="390"/>
      <c r="BA55" s="390"/>
      <c r="BB55" s="390"/>
      <c r="BC55" s="390"/>
      <c r="BD55" s="12"/>
      <c r="BE55" s="12"/>
      <c r="BF55" s="12"/>
      <c r="BG55" s="12"/>
      <c r="BH55" s="12"/>
      <c r="BI55" s="12"/>
      <c r="BJ55" s="12"/>
      <c r="BK55" s="12"/>
      <c r="BL55" s="12"/>
      <c r="BM55" s="12"/>
      <c r="BN55" s="12"/>
      <c r="BO55" s="13"/>
    </row>
    <row r="56" spans="1:67" ht="15" customHeight="1">
      <c r="A56" s="111"/>
      <c r="B56" s="112"/>
      <c r="C56" s="392"/>
      <c r="D56" s="392"/>
      <c r="E56" s="393"/>
      <c r="F56" s="393"/>
      <c r="G56" s="393"/>
      <c r="H56" s="393"/>
      <c r="I56" s="394"/>
      <c r="J56" s="394"/>
      <c r="K56" s="395"/>
      <c r="L56" s="396"/>
      <c r="M56" s="396"/>
      <c r="N56" s="389"/>
      <c r="O56" s="389"/>
      <c r="P56" s="389"/>
      <c r="Q56" s="389"/>
      <c r="R56" s="389"/>
      <c r="S56" s="396"/>
      <c r="T56" s="387"/>
      <c r="U56" s="387"/>
      <c r="V56" s="387"/>
      <c r="W56" s="387"/>
      <c r="X56" s="388"/>
      <c r="Y56" s="389"/>
      <c r="Z56" s="460"/>
      <c r="AA56" s="460"/>
      <c r="AB56" s="390"/>
      <c r="AC56" s="449"/>
      <c r="AD56" s="390"/>
      <c r="AE56" s="449"/>
      <c r="AF56" s="449"/>
      <c r="AG56" s="449"/>
      <c r="AH56" s="449"/>
      <c r="AI56" s="449"/>
      <c r="AJ56" s="449"/>
      <c r="AK56" s="449"/>
      <c r="AL56" s="431"/>
      <c r="AM56" s="390"/>
      <c r="AN56" s="390"/>
      <c r="AO56" s="390"/>
      <c r="AP56" s="431"/>
      <c r="AQ56" s="390"/>
      <c r="AR56" s="390"/>
      <c r="AS56" s="390"/>
      <c r="AT56" s="449"/>
      <c r="AU56" s="449"/>
      <c r="AV56" s="449"/>
      <c r="AW56" s="449"/>
      <c r="AX56" s="449"/>
      <c r="AY56" s="390"/>
      <c r="AZ56" s="390"/>
      <c r="BA56" s="390"/>
      <c r="BB56" s="390"/>
      <c r="BC56" s="390"/>
      <c r="BD56" s="12"/>
      <c r="BE56" s="12"/>
      <c r="BF56" s="12"/>
      <c r="BG56" s="12"/>
      <c r="BH56" s="12"/>
      <c r="BI56" s="12"/>
      <c r="BJ56" s="12"/>
      <c r="BK56" s="12"/>
      <c r="BL56" s="12"/>
      <c r="BM56" s="12"/>
      <c r="BN56" s="12"/>
      <c r="BO56" s="13"/>
    </row>
    <row r="57" spans="1:67" ht="15" customHeight="1">
      <c r="A57" s="111"/>
      <c r="B57" s="112"/>
      <c r="C57" s="392"/>
      <c r="D57" s="392"/>
      <c r="E57" s="393"/>
      <c r="F57" s="393"/>
      <c r="G57" s="393"/>
      <c r="H57" s="393"/>
      <c r="I57" s="394"/>
      <c r="J57" s="394"/>
      <c r="K57" s="395"/>
      <c r="L57" s="396"/>
      <c r="M57" s="396"/>
      <c r="N57" s="389"/>
      <c r="O57" s="389"/>
      <c r="P57" s="389"/>
      <c r="Q57" s="389"/>
      <c r="R57" s="389"/>
      <c r="S57" s="396"/>
      <c r="T57" s="387"/>
      <c r="U57" s="387"/>
      <c r="V57" s="387"/>
      <c r="W57" s="387"/>
      <c r="X57" s="388"/>
      <c r="Y57" s="389"/>
      <c r="Z57" s="460"/>
      <c r="AA57" s="460"/>
      <c r="AB57" s="390"/>
      <c r="AC57" s="449"/>
      <c r="AD57" s="390"/>
      <c r="AE57" s="449"/>
      <c r="AF57" s="449"/>
      <c r="AG57" s="449"/>
      <c r="AH57" s="449"/>
      <c r="AI57" s="449"/>
      <c r="AJ57" s="449"/>
      <c r="AK57" s="449"/>
      <c r="AL57" s="431"/>
      <c r="AM57" s="390"/>
      <c r="AN57" s="390"/>
      <c r="AO57" s="390"/>
      <c r="AP57" s="431"/>
      <c r="AQ57" s="390"/>
      <c r="AR57" s="390"/>
      <c r="AS57" s="390"/>
      <c r="AT57" s="449"/>
      <c r="AU57" s="449"/>
      <c r="AV57" s="449"/>
      <c r="AW57" s="449"/>
      <c r="AX57" s="449"/>
      <c r="AY57" s="390"/>
      <c r="AZ57" s="390"/>
      <c r="BA57" s="390"/>
      <c r="BB57" s="390"/>
      <c r="BC57" s="390"/>
      <c r="BD57" s="12"/>
      <c r="BE57" s="12"/>
      <c r="BF57" s="12"/>
      <c r="BG57" s="12"/>
      <c r="BH57" s="12"/>
      <c r="BI57" s="12"/>
      <c r="BJ57" s="12"/>
      <c r="BK57" s="12"/>
      <c r="BL57" s="12"/>
      <c r="BM57" s="12"/>
      <c r="BN57" s="12"/>
      <c r="BO57" s="13"/>
    </row>
    <row r="58" spans="1:67" ht="15" customHeight="1">
      <c r="A58" s="111"/>
      <c r="B58" s="112"/>
      <c r="C58" s="392"/>
      <c r="D58" s="392"/>
      <c r="E58" s="393"/>
      <c r="F58" s="393"/>
      <c r="G58" s="393"/>
      <c r="H58" s="393"/>
      <c r="I58" s="394"/>
      <c r="J58" s="394"/>
      <c r="K58" s="395"/>
      <c r="L58" s="396"/>
      <c r="M58" s="396"/>
      <c r="N58" s="389"/>
      <c r="O58" s="389"/>
      <c r="P58" s="389"/>
      <c r="Q58" s="389"/>
      <c r="R58" s="389"/>
      <c r="S58" s="396"/>
      <c r="T58" s="387"/>
      <c r="U58" s="387"/>
      <c r="V58" s="387"/>
      <c r="W58" s="387"/>
      <c r="X58" s="388"/>
      <c r="Y58" s="389"/>
      <c r="Z58" s="460"/>
      <c r="AA58" s="460"/>
      <c r="AB58" s="390"/>
      <c r="AC58" s="449"/>
      <c r="AD58" s="390"/>
      <c r="AE58" s="449"/>
      <c r="AF58" s="449"/>
      <c r="AG58" s="449"/>
      <c r="AH58" s="449"/>
      <c r="AI58" s="449"/>
      <c r="AJ58" s="449"/>
      <c r="AK58" s="449"/>
      <c r="AL58" s="431"/>
      <c r="AM58" s="390"/>
      <c r="AN58" s="390"/>
      <c r="AO58" s="390"/>
      <c r="AP58" s="431"/>
      <c r="AQ58" s="390"/>
      <c r="AR58" s="390"/>
      <c r="AS58" s="390"/>
      <c r="AT58" s="449"/>
      <c r="AU58" s="449"/>
      <c r="AV58" s="449"/>
      <c r="AW58" s="449"/>
      <c r="AX58" s="449"/>
      <c r="AY58" s="390"/>
      <c r="AZ58" s="390"/>
      <c r="BA58" s="390"/>
      <c r="BB58" s="390"/>
      <c r="BC58" s="390"/>
      <c r="BD58" s="12"/>
      <c r="BE58" s="12"/>
      <c r="BF58" s="12"/>
      <c r="BG58" s="12"/>
      <c r="BH58" s="12"/>
      <c r="BI58" s="12"/>
      <c r="BJ58" s="12"/>
      <c r="BK58" s="12"/>
      <c r="BL58" s="12"/>
      <c r="BM58" s="12"/>
      <c r="BN58" s="12"/>
      <c r="BO58" s="13"/>
    </row>
    <row r="59" spans="1:67" ht="15" customHeight="1">
      <c r="A59" s="111"/>
      <c r="B59" s="112"/>
      <c r="C59" s="392"/>
      <c r="D59" s="392"/>
      <c r="E59" s="393"/>
      <c r="F59" s="393"/>
      <c r="G59" s="393"/>
      <c r="H59" s="393"/>
      <c r="I59" s="394"/>
      <c r="J59" s="394"/>
      <c r="K59" s="395"/>
      <c r="L59" s="396"/>
      <c r="M59" s="396"/>
      <c r="N59" s="389"/>
      <c r="O59" s="389"/>
      <c r="P59" s="389"/>
      <c r="Q59" s="389"/>
      <c r="R59" s="389"/>
      <c r="S59" s="396"/>
      <c r="T59" s="387"/>
      <c r="U59" s="387"/>
      <c r="V59" s="387"/>
      <c r="W59" s="387"/>
      <c r="X59" s="388"/>
      <c r="Y59" s="389"/>
      <c r="Z59" s="460"/>
      <c r="AA59" s="460"/>
      <c r="AB59" s="390"/>
      <c r="AC59" s="449"/>
      <c r="AD59" s="390"/>
      <c r="AE59" s="449"/>
      <c r="AF59" s="449"/>
      <c r="AG59" s="449"/>
      <c r="AH59" s="449"/>
      <c r="AI59" s="449"/>
      <c r="AJ59" s="449"/>
      <c r="AK59" s="449"/>
      <c r="AL59" s="431"/>
      <c r="AM59" s="390"/>
      <c r="AN59" s="390"/>
      <c r="AO59" s="390"/>
      <c r="AP59" s="431"/>
      <c r="AQ59" s="390"/>
      <c r="AR59" s="390"/>
      <c r="AS59" s="390"/>
      <c r="AT59" s="449"/>
      <c r="AU59" s="449"/>
      <c r="AV59" s="449"/>
      <c r="AW59" s="449"/>
      <c r="AX59" s="449"/>
      <c r="AY59" s="390"/>
      <c r="AZ59" s="390"/>
      <c r="BA59" s="390"/>
      <c r="BB59" s="390"/>
      <c r="BC59" s="390"/>
      <c r="BD59" s="12"/>
      <c r="BE59" s="12"/>
      <c r="BF59" s="12"/>
      <c r="BG59" s="12"/>
      <c r="BH59" s="12"/>
      <c r="BI59" s="12"/>
      <c r="BJ59" s="12"/>
      <c r="BK59" s="12"/>
      <c r="BL59" s="12"/>
      <c r="BM59" s="12"/>
      <c r="BN59" s="12"/>
      <c r="BO59" s="13"/>
    </row>
    <row r="60" spans="1:67" ht="15" customHeight="1">
      <c r="A60" s="111"/>
      <c r="B60" s="112"/>
      <c r="C60" s="392"/>
      <c r="D60" s="392"/>
      <c r="E60" s="393"/>
      <c r="F60" s="393"/>
      <c r="G60" s="393"/>
      <c r="H60" s="393"/>
      <c r="I60" s="394"/>
      <c r="J60" s="394"/>
      <c r="K60" s="395"/>
      <c r="L60" s="396"/>
      <c r="M60" s="396"/>
      <c r="N60" s="389"/>
      <c r="O60" s="389"/>
      <c r="P60" s="389"/>
      <c r="Q60" s="389"/>
      <c r="R60" s="389"/>
      <c r="S60" s="396"/>
      <c r="T60" s="387"/>
      <c r="U60" s="387"/>
      <c r="V60" s="387"/>
      <c r="W60" s="387"/>
      <c r="X60" s="388"/>
      <c r="Y60" s="389"/>
      <c r="Z60" s="460"/>
      <c r="AA60" s="460"/>
      <c r="AB60" s="390"/>
      <c r="AC60" s="449"/>
      <c r="AD60" s="390"/>
      <c r="AE60" s="449"/>
      <c r="AF60" s="449"/>
      <c r="AG60" s="449"/>
      <c r="AH60" s="449"/>
      <c r="AI60" s="449"/>
      <c r="AJ60" s="449"/>
      <c r="AK60" s="449"/>
      <c r="AL60" s="431"/>
      <c r="AM60" s="390"/>
      <c r="AN60" s="390"/>
      <c r="AO60" s="390"/>
      <c r="AP60" s="431"/>
      <c r="AQ60" s="390"/>
      <c r="AR60" s="390"/>
      <c r="AS60" s="390"/>
      <c r="AT60" s="449"/>
      <c r="AU60" s="449"/>
      <c r="AV60" s="449"/>
      <c r="AW60" s="449"/>
      <c r="AX60" s="449"/>
      <c r="AY60" s="390"/>
      <c r="AZ60" s="390"/>
      <c r="BA60" s="390"/>
      <c r="BB60" s="390"/>
      <c r="BC60" s="390"/>
      <c r="BD60" s="12"/>
      <c r="BE60" s="12"/>
      <c r="BF60" s="12"/>
      <c r="BG60" s="12"/>
      <c r="BH60" s="12"/>
      <c r="BI60" s="12"/>
      <c r="BJ60" s="12"/>
      <c r="BK60" s="12"/>
      <c r="BL60" s="12"/>
      <c r="BM60" s="12"/>
      <c r="BN60" s="12"/>
      <c r="BO60" s="13"/>
    </row>
    <row r="61" spans="1:67" ht="15" customHeight="1">
      <c r="A61" s="111"/>
      <c r="B61" s="112"/>
      <c r="C61" s="392"/>
      <c r="D61" s="392"/>
      <c r="E61" s="393"/>
      <c r="F61" s="393"/>
      <c r="G61" s="393"/>
      <c r="H61" s="393"/>
      <c r="I61" s="394"/>
      <c r="J61" s="394"/>
      <c r="K61" s="395"/>
      <c r="L61" s="396"/>
      <c r="M61" s="396"/>
      <c r="N61" s="389"/>
      <c r="O61" s="389"/>
      <c r="P61" s="389"/>
      <c r="Q61" s="389"/>
      <c r="R61" s="389"/>
      <c r="S61" s="396"/>
      <c r="T61" s="387"/>
      <c r="U61" s="387"/>
      <c r="V61" s="387"/>
      <c r="W61" s="387"/>
      <c r="X61" s="388"/>
      <c r="Y61" s="389"/>
      <c r="Z61" s="460"/>
      <c r="AA61" s="460"/>
      <c r="AB61" s="390"/>
      <c r="AC61" s="449"/>
      <c r="AD61" s="390"/>
      <c r="AE61" s="449"/>
      <c r="AF61" s="449"/>
      <c r="AG61" s="449"/>
      <c r="AH61" s="449"/>
      <c r="AI61" s="449"/>
      <c r="AJ61" s="449"/>
      <c r="AK61" s="449"/>
      <c r="AL61" s="431"/>
      <c r="AM61" s="390"/>
      <c r="AN61" s="390"/>
      <c r="AO61" s="390"/>
      <c r="AP61" s="431"/>
      <c r="AQ61" s="390"/>
      <c r="AR61" s="390"/>
      <c r="AS61" s="390"/>
      <c r="AT61" s="449"/>
      <c r="AU61" s="449"/>
      <c r="AV61" s="449"/>
      <c r="AW61" s="449"/>
      <c r="AX61" s="449"/>
      <c r="AY61" s="390"/>
      <c r="AZ61" s="390"/>
      <c r="BA61" s="390"/>
      <c r="BB61" s="390"/>
      <c r="BC61" s="390"/>
      <c r="BD61" s="12"/>
      <c r="BE61" s="12"/>
      <c r="BF61" s="12"/>
      <c r="BG61" s="12"/>
      <c r="BH61" s="12"/>
      <c r="BI61" s="12"/>
      <c r="BJ61" s="12"/>
      <c r="BK61" s="12"/>
      <c r="BL61" s="12"/>
      <c r="BM61" s="12"/>
      <c r="BN61" s="12"/>
      <c r="BO61" s="13"/>
    </row>
    <row r="62" spans="1:67" ht="15" customHeight="1">
      <c r="A62" s="111"/>
      <c r="B62" s="112"/>
      <c r="C62" s="392"/>
      <c r="D62" s="392"/>
      <c r="E62" s="393"/>
      <c r="F62" s="393"/>
      <c r="G62" s="393"/>
      <c r="H62" s="393"/>
      <c r="I62" s="394"/>
      <c r="J62" s="394"/>
      <c r="K62" s="395"/>
      <c r="L62" s="396"/>
      <c r="M62" s="396"/>
      <c r="N62" s="389"/>
      <c r="O62" s="389"/>
      <c r="P62" s="389"/>
      <c r="Q62" s="389"/>
      <c r="R62" s="389"/>
      <c r="S62" s="396"/>
      <c r="T62" s="387"/>
      <c r="U62" s="387"/>
      <c r="V62" s="387"/>
      <c r="W62" s="387"/>
      <c r="X62" s="388"/>
      <c r="Y62" s="389"/>
      <c r="Z62" s="460"/>
      <c r="AA62" s="460"/>
      <c r="AB62" s="390"/>
      <c r="AC62" s="449"/>
      <c r="AD62" s="390"/>
      <c r="AE62" s="449"/>
      <c r="AF62" s="449"/>
      <c r="AG62" s="449"/>
      <c r="AH62" s="449"/>
      <c r="AI62" s="449"/>
      <c r="AJ62" s="449"/>
      <c r="AK62" s="449"/>
      <c r="AL62" s="431"/>
      <c r="AM62" s="390"/>
      <c r="AN62" s="390"/>
      <c r="AO62" s="390"/>
      <c r="AP62" s="431"/>
      <c r="AQ62" s="390"/>
      <c r="AR62" s="390"/>
      <c r="AS62" s="390"/>
      <c r="AT62" s="449"/>
      <c r="AU62" s="449"/>
      <c r="AV62" s="449"/>
      <c r="AW62" s="449"/>
      <c r="AX62" s="449"/>
      <c r="AY62" s="390"/>
      <c r="AZ62" s="390"/>
      <c r="BA62" s="390"/>
      <c r="BB62" s="390"/>
      <c r="BC62" s="390"/>
      <c r="BD62" s="12"/>
      <c r="BE62" s="12"/>
      <c r="BF62" s="12"/>
      <c r="BG62" s="12"/>
      <c r="BH62" s="12"/>
      <c r="BI62" s="12"/>
      <c r="BJ62" s="12"/>
      <c r="BK62" s="12"/>
      <c r="BL62" s="12"/>
      <c r="BM62" s="12"/>
      <c r="BN62" s="12"/>
      <c r="BO62" s="13"/>
    </row>
    <row r="63" spans="1:67" ht="15" customHeight="1">
      <c r="A63" s="111"/>
      <c r="B63" s="112"/>
      <c r="C63" s="392"/>
      <c r="D63" s="392"/>
      <c r="E63" s="393"/>
      <c r="F63" s="393"/>
      <c r="G63" s="393"/>
      <c r="H63" s="393"/>
      <c r="I63" s="394"/>
      <c r="J63" s="394"/>
      <c r="K63" s="395"/>
      <c r="L63" s="396"/>
      <c r="M63" s="396"/>
      <c r="N63" s="389"/>
      <c r="O63" s="389"/>
      <c r="P63" s="389"/>
      <c r="Q63" s="389"/>
      <c r="R63" s="389"/>
      <c r="S63" s="396"/>
      <c r="T63" s="387"/>
      <c r="U63" s="387"/>
      <c r="V63" s="387"/>
      <c r="W63" s="387"/>
      <c r="X63" s="388"/>
      <c r="Y63" s="389"/>
      <c r="Z63" s="460"/>
      <c r="AA63" s="460"/>
      <c r="AB63" s="390"/>
      <c r="AC63" s="449"/>
      <c r="AD63" s="390"/>
      <c r="AE63" s="449"/>
      <c r="AF63" s="449"/>
      <c r="AG63" s="449"/>
      <c r="AH63" s="449"/>
      <c r="AI63" s="449"/>
      <c r="AJ63" s="449"/>
      <c r="AK63" s="449"/>
      <c r="AL63" s="431"/>
      <c r="AM63" s="390"/>
      <c r="AN63" s="390"/>
      <c r="AO63" s="390"/>
      <c r="AP63" s="431"/>
      <c r="AQ63" s="390"/>
      <c r="AR63" s="390"/>
      <c r="AS63" s="390"/>
      <c r="AT63" s="449"/>
      <c r="AU63" s="449"/>
      <c r="AV63" s="449"/>
      <c r="AW63" s="449"/>
      <c r="AX63" s="449"/>
      <c r="AY63" s="390"/>
      <c r="AZ63" s="390"/>
      <c r="BA63" s="390"/>
      <c r="BB63" s="390"/>
      <c r="BC63" s="390"/>
      <c r="BD63" s="12"/>
      <c r="BE63" s="12"/>
      <c r="BF63" s="12"/>
      <c r="BG63" s="12"/>
      <c r="BH63" s="12"/>
      <c r="BI63" s="12"/>
      <c r="BJ63" s="12"/>
      <c r="BK63" s="12"/>
      <c r="BL63" s="12"/>
      <c r="BM63" s="12"/>
      <c r="BN63" s="12"/>
      <c r="BO63" s="13"/>
    </row>
    <row r="64" spans="1:67" ht="15" customHeight="1">
      <c r="A64" s="111"/>
      <c r="B64" s="112"/>
      <c r="C64" s="392"/>
      <c r="D64" s="392"/>
      <c r="E64" s="393"/>
      <c r="F64" s="393"/>
      <c r="G64" s="393"/>
      <c r="H64" s="393"/>
      <c r="I64" s="394"/>
      <c r="J64" s="394"/>
      <c r="K64" s="395"/>
      <c r="L64" s="396"/>
      <c r="M64" s="396"/>
      <c r="N64" s="389"/>
      <c r="O64" s="389"/>
      <c r="P64" s="389"/>
      <c r="Q64" s="389"/>
      <c r="R64" s="389"/>
      <c r="S64" s="396"/>
      <c r="T64" s="387"/>
      <c r="U64" s="387"/>
      <c r="V64" s="387"/>
      <c r="W64" s="387"/>
      <c r="X64" s="388"/>
      <c r="Y64" s="389"/>
      <c r="Z64" s="460"/>
      <c r="AA64" s="460"/>
      <c r="AB64" s="390"/>
      <c r="AC64" s="449"/>
      <c r="AD64" s="390"/>
      <c r="AE64" s="449"/>
      <c r="AF64" s="449"/>
      <c r="AG64" s="449"/>
      <c r="AH64" s="449"/>
      <c r="AI64" s="449"/>
      <c r="AJ64" s="449"/>
      <c r="AK64" s="449"/>
      <c r="AL64" s="431"/>
      <c r="AM64" s="390"/>
      <c r="AN64" s="390"/>
      <c r="AO64" s="390"/>
      <c r="AP64" s="431"/>
      <c r="AQ64" s="390"/>
      <c r="AR64" s="390"/>
      <c r="AS64" s="390"/>
      <c r="AT64" s="449"/>
      <c r="AU64" s="449"/>
      <c r="AV64" s="449"/>
      <c r="AW64" s="449"/>
      <c r="AX64" s="449"/>
      <c r="AY64" s="390"/>
      <c r="AZ64" s="390"/>
      <c r="BA64" s="390"/>
      <c r="BB64" s="390"/>
      <c r="BC64" s="390"/>
      <c r="BD64" s="12"/>
      <c r="BE64" s="12"/>
      <c r="BF64" s="12"/>
      <c r="BG64" s="12"/>
      <c r="BH64" s="12"/>
      <c r="BI64" s="12"/>
      <c r="BJ64" s="12"/>
      <c r="BK64" s="12"/>
      <c r="BL64" s="12"/>
      <c r="BM64" s="12"/>
      <c r="BN64" s="12"/>
      <c r="BO64" s="13"/>
    </row>
    <row r="65" spans="1:67" ht="15" customHeight="1">
      <c r="A65" s="111"/>
      <c r="B65" s="112"/>
      <c r="C65" s="392"/>
      <c r="D65" s="392"/>
      <c r="E65" s="393"/>
      <c r="F65" s="393"/>
      <c r="G65" s="393"/>
      <c r="H65" s="393"/>
      <c r="I65" s="394"/>
      <c r="J65" s="394"/>
      <c r="K65" s="395"/>
      <c r="L65" s="396"/>
      <c r="M65" s="396"/>
      <c r="N65" s="389"/>
      <c r="O65" s="389"/>
      <c r="P65" s="389"/>
      <c r="Q65" s="389"/>
      <c r="R65" s="389"/>
      <c r="S65" s="396"/>
      <c r="T65" s="387"/>
      <c r="U65" s="387"/>
      <c r="V65" s="387"/>
      <c r="W65" s="387"/>
      <c r="X65" s="388"/>
      <c r="Y65" s="389"/>
      <c r="Z65" s="460"/>
      <c r="AA65" s="460"/>
      <c r="AB65" s="390"/>
      <c r="AC65" s="449"/>
      <c r="AD65" s="390"/>
      <c r="AE65" s="449"/>
      <c r="AF65" s="449"/>
      <c r="AG65" s="449"/>
      <c r="AH65" s="449"/>
      <c r="AI65" s="449"/>
      <c r="AJ65" s="449"/>
      <c r="AK65" s="449"/>
      <c r="AL65" s="431"/>
      <c r="AM65" s="390"/>
      <c r="AN65" s="390"/>
      <c r="AO65" s="390"/>
      <c r="AP65" s="431"/>
      <c r="AQ65" s="390"/>
      <c r="AR65" s="390"/>
      <c r="AS65" s="390"/>
      <c r="AT65" s="449"/>
      <c r="AU65" s="449"/>
      <c r="AV65" s="449"/>
      <c r="AW65" s="449"/>
      <c r="AX65" s="449"/>
      <c r="AY65" s="390"/>
      <c r="AZ65" s="390"/>
      <c r="BA65" s="390"/>
      <c r="BB65" s="390"/>
      <c r="BC65" s="390"/>
      <c r="BD65" s="12"/>
      <c r="BE65" s="12"/>
      <c r="BF65" s="12"/>
      <c r="BG65" s="12"/>
      <c r="BH65" s="12"/>
      <c r="BI65" s="12"/>
      <c r="BJ65" s="12"/>
      <c r="BK65" s="12"/>
      <c r="BL65" s="12"/>
      <c r="BM65" s="12"/>
      <c r="BN65" s="12"/>
      <c r="BO65" s="13"/>
    </row>
    <row r="66" spans="1:67" ht="15" customHeight="1">
      <c r="A66" s="111"/>
      <c r="B66" s="112"/>
      <c r="C66" s="392"/>
      <c r="D66" s="392"/>
      <c r="E66" s="393"/>
      <c r="F66" s="393"/>
      <c r="G66" s="393"/>
      <c r="H66" s="393"/>
      <c r="I66" s="394"/>
      <c r="J66" s="394"/>
      <c r="K66" s="395"/>
      <c r="L66" s="396"/>
      <c r="M66" s="396"/>
      <c r="N66" s="389"/>
      <c r="O66" s="389"/>
      <c r="P66" s="389"/>
      <c r="Q66" s="389"/>
      <c r="R66" s="389"/>
      <c r="S66" s="396"/>
      <c r="T66" s="387"/>
      <c r="U66" s="387"/>
      <c r="V66" s="387"/>
      <c r="W66" s="387"/>
      <c r="X66" s="388"/>
      <c r="Y66" s="389"/>
      <c r="Z66" s="460"/>
      <c r="AA66" s="460"/>
      <c r="AB66" s="390"/>
      <c r="AC66" s="449"/>
      <c r="AD66" s="390"/>
      <c r="AE66" s="449"/>
      <c r="AF66" s="449"/>
      <c r="AG66" s="449"/>
      <c r="AH66" s="449"/>
      <c r="AI66" s="449"/>
      <c r="AJ66" s="449"/>
      <c r="AK66" s="449"/>
      <c r="AL66" s="431"/>
      <c r="AM66" s="390"/>
      <c r="AN66" s="390"/>
      <c r="AO66" s="390"/>
      <c r="AP66" s="431"/>
      <c r="AQ66" s="390"/>
      <c r="AR66" s="390"/>
      <c r="AS66" s="390"/>
      <c r="AT66" s="449"/>
      <c r="AU66" s="449"/>
      <c r="AV66" s="449"/>
      <c r="AW66" s="449"/>
      <c r="AX66" s="449"/>
      <c r="AY66" s="390"/>
      <c r="AZ66" s="390"/>
      <c r="BA66" s="390"/>
      <c r="BB66" s="390"/>
      <c r="BC66" s="390"/>
      <c r="BD66" s="12"/>
      <c r="BE66" s="12"/>
      <c r="BF66" s="12"/>
      <c r="BG66" s="12"/>
      <c r="BH66" s="12"/>
      <c r="BI66" s="12"/>
      <c r="BJ66" s="12"/>
      <c r="BK66" s="12"/>
      <c r="BL66" s="12"/>
      <c r="BM66" s="12"/>
      <c r="BN66" s="12"/>
      <c r="BO66" s="13"/>
    </row>
    <row r="67" spans="1:67" ht="15" customHeight="1">
      <c r="A67" s="111"/>
      <c r="B67" s="112"/>
      <c r="C67" s="392"/>
      <c r="D67" s="392"/>
      <c r="E67" s="393"/>
      <c r="F67" s="393"/>
      <c r="G67" s="393"/>
      <c r="H67" s="393"/>
      <c r="I67" s="394"/>
      <c r="J67" s="394"/>
      <c r="K67" s="395"/>
      <c r="L67" s="396"/>
      <c r="M67" s="396"/>
      <c r="N67" s="389"/>
      <c r="O67" s="389"/>
      <c r="P67" s="389"/>
      <c r="Q67" s="389"/>
      <c r="R67" s="389"/>
      <c r="S67" s="396"/>
      <c r="T67" s="387"/>
      <c r="U67" s="387"/>
      <c r="V67" s="387"/>
      <c r="W67" s="387"/>
      <c r="X67" s="388"/>
      <c r="Y67" s="389"/>
      <c r="Z67" s="460"/>
      <c r="AA67" s="460"/>
      <c r="AB67" s="390"/>
      <c r="AC67" s="449"/>
      <c r="AD67" s="390"/>
      <c r="AE67" s="449"/>
      <c r="AF67" s="449"/>
      <c r="AG67" s="449"/>
      <c r="AH67" s="449"/>
      <c r="AI67" s="449"/>
      <c r="AJ67" s="449"/>
      <c r="AK67" s="449"/>
      <c r="AL67" s="431"/>
      <c r="AM67" s="390"/>
      <c r="AN67" s="390"/>
      <c r="AO67" s="390"/>
      <c r="AP67" s="431"/>
      <c r="AQ67" s="390"/>
      <c r="AR67" s="390"/>
      <c r="AS67" s="390"/>
      <c r="AT67" s="449"/>
      <c r="AU67" s="449"/>
      <c r="AV67" s="449"/>
      <c r="AW67" s="449"/>
      <c r="AX67" s="449"/>
      <c r="AY67" s="390"/>
      <c r="AZ67" s="390"/>
      <c r="BA67" s="390"/>
      <c r="BB67" s="390"/>
      <c r="BC67" s="390"/>
      <c r="BD67" s="12"/>
      <c r="BE67" s="12"/>
      <c r="BF67" s="12"/>
      <c r="BG67" s="12"/>
      <c r="BH67" s="12"/>
      <c r="BI67" s="12"/>
      <c r="BJ67" s="12"/>
      <c r="BK67" s="12"/>
      <c r="BL67" s="12"/>
      <c r="BM67" s="12"/>
      <c r="BN67" s="12"/>
      <c r="BO67" s="13"/>
    </row>
    <row r="68" spans="1:67" ht="15" customHeight="1">
      <c r="A68" s="111"/>
      <c r="B68" s="112"/>
      <c r="C68" s="392"/>
      <c r="D68" s="392"/>
      <c r="E68" s="393"/>
      <c r="F68" s="393"/>
      <c r="G68" s="393"/>
      <c r="H68" s="393"/>
      <c r="I68" s="394"/>
      <c r="J68" s="394"/>
      <c r="K68" s="395"/>
      <c r="L68" s="396"/>
      <c r="M68" s="396"/>
      <c r="N68" s="389"/>
      <c r="O68" s="389"/>
      <c r="P68" s="389"/>
      <c r="Q68" s="389"/>
      <c r="R68" s="389"/>
      <c r="S68" s="396"/>
      <c r="T68" s="387"/>
      <c r="U68" s="387"/>
      <c r="V68" s="387"/>
      <c r="W68" s="387"/>
      <c r="X68" s="388"/>
      <c r="Y68" s="389"/>
      <c r="Z68" s="460"/>
      <c r="AA68" s="460"/>
      <c r="AB68" s="390"/>
      <c r="AC68" s="449"/>
      <c r="AD68" s="390"/>
      <c r="AE68" s="449"/>
      <c r="AF68" s="449"/>
      <c r="AG68" s="449"/>
      <c r="AH68" s="449"/>
      <c r="AI68" s="449"/>
      <c r="AJ68" s="449"/>
      <c r="AK68" s="449"/>
      <c r="AL68" s="431"/>
      <c r="AM68" s="390"/>
      <c r="AN68" s="390"/>
      <c r="AO68" s="390"/>
      <c r="AP68" s="431"/>
      <c r="AQ68" s="390"/>
      <c r="AR68" s="390"/>
      <c r="AS68" s="390"/>
      <c r="AT68" s="449"/>
      <c r="AU68" s="449"/>
      <c r="AV68" s="449"/>
      <c r="AW68" s="449"/>
      <c r="AX68" s="449"/>
      <c r="AY68" s="390"/>
      <c r="AZ68" s="390"/>
      <c r="BA68" s="390"/>
      <c r="BB68" s="390"/>
      <c r="BC68" s="390"/>
      <c r="BD68" s="12"/>
      <c r="BE68" s="12"/>
      <c r="BF68" s="12"/>
      <c r="BG68" s="12"/>
      <c r="BH68" s="12"/>
      <c r="BI68" s="12"/>
      <c r="BJ68" s="12"/>
      <c r="BK68" s="12"/>
      <c r="BL68" s="12"/>
      <c r="BM68" s="12"/>
      <c r="BN68" s="12"/>
      <c r="BO68" s="13"/>
    </row>
    <row r="69" spans="1:67" ht="15" customHeight="1">
      <c r="A69" s="111"/>
      <c r="B69" s="112"/>
      <c r="C69" s="392"/>
      <c r="D69" s="392"/>
      <c r="E69" s="393"/>
      <c r="F69" s="393"/>
      <c r="G69" s="393"/>
      <c r="H69" s="393"/>
      <c r="I69" s="394"/>
      <c r="J69" s="394"/>
      <c r="K69" s="395"/>
      <c r="L69" s="396"/>
      <c r="M69" s="396"/>
      <c r="N69" s="389"/>
      <c r="O69" s="389"/>
      <c r="P69" s="389"/>
      <c r="Q69" s="389"/>
      <c r="R69" s="389"/>
      <c r="S69" s="396"/>
      <c r="T69" s="387"/>
      <c r="U69" s="387"/>
      <c r="V69" s="387"/>
      <c r="W69" s="387"/>
      <c r="X69" s="388"/>
      <c r="Y69" s="389"/>
      <c r="Z69" s="460"/>
      <c r="AA69" s="460"/>
      <c r="AB69" s="390"/>
      <c r="AC69" s="449"/>
      <c r="AD69" s="390"/>
      <c r="AE69" s="449"/>
      <c r="AF69" s="449"/>
      <c r="AG69" s="449"/>
      <c r="AH69" s="449"/>
      <c r="AI69" s="449"/>
      <c r="AJ69" s="449"/>
      <c r="AK69" s="449"/>
      <c r="AL69" s="431"/>
      <c r="AM69" s="390"/>
      <c r="AN69" s="390"/>
      <c r="AO69" s="390"/>
      <c r="AP69" s="431"/>
      <c r="AQ69" s="390"/>
      <c r="AR69" s="390"/>
      <c r="AS69" s="390"/>
      <c r="AT69" s="449"/>
      <c r="AU69" s="449"/>
      <c r="AV69" s="449"/>
      <c r="AW69" s="449"/>
      <c r="AX69" s="449"/>
      <c r="AY69" s="390"/>
      <c r="AZ69" s="390"/>
      <c r="BA69" s="390"/>
      <c r="BB69" s="390"/>
      <c r="BC69" s="390"/>
      <c r="BD69" s="12"/>
      <c r="BE69" s="12"/>
      <c r="BF69" s="12"/>
      <c r="BG69" s="12"/>
      <c r="BH69" s="12"/>
      <c r="BI69" s="12"/>
      <c r="BJ69" s="12"/>
      <c r="BK69" s="12"/>
      <c r="BL69" s="12"/>
      <c r="BM69" s="12"/>
      <c r="BN69" s="12"/>
      <c r="BO69" s="13"/>
    </row>
    <row r="70" spans="1:67" ht="15" customHeight="1">
      <c r="A70" s="111"/>
      <c r="B70" s="112"/>
      <c r="C70" s="392"/>
      <c r="D70" s="392"/>
      <c r="E70" s="393"/>
      <c r="F70" s="393"/>
      <c r="G70" s="393"/>
      <c r="H70" s="393"/>
      <c r="I70" s="394"/>
      <c r="J70" s="394"/>
      <c r="K70" s="395"/>
      <c r="L70" s="396"/>
      <c r="M70" s="396"/>
      <c r="N70" s="389"/>
      <c r="O70" s="389"/>
      <c r="P70" s="389"/>
      <c r="Q70" s="389"/>
      <c r="R70" s="389"/>
      <c r="S70" s="396"/>
      <c r="T70" s="387"/>
      <c r="U70" s="387"/>
      <c r="V70" s="387"/>
      <c r="W70" s="387"/>
      <c r="X70" s="388"/>
      <c r="Y70" s="389"/>
      <c r="Z70" s="460"/>
      <c r="AA70" s="460"/>
      <c r="AB70" s="390"/>
      <c r="AC70" s="449"/>
      <c r="AD70" s="390"/>
      <c r="AE70" s="449"/>
      <c r="AF70" s="449"/>
      <c r="AG70" s="449"/>
      <c r="AH70" s="449"/>
      <c r="AI70" s="449"/>
      <c r="AJ70" s="449"/>
      <c r="AK70" s="449"/>
      <c r="AL70" s="431"/>
      <c r="AM70" s="390"/>
      <c r="AN70" s="390"/>
      <c r="AO70" s="390"/>
      <c r="AP70" s="431"/>
      <c r="AQ70" s="390"/>
      <c r="AR70" s="390"/>
      <c r="AS70" s="390"/>
      <c r="AT70" s="449"/>
      <c r="AU70" s="449"/>
      <c r="AV70" s="449"/>
      <c r="AW70" s="449"/>
      <c r="AX70" s="449"/>
      <c r="AY70" s="390"/>
      <c r="AZ70" s="390"/>
      <c r="BA70" s="390"/>
      <c r="BB70" s="390"/>
      <c r="BC70" s="390"/>
      <c r="BD70" s="12"/>
      <c r="BE70" s="12"/>
      <c r="BF70" s="12"/>
      <c r="BG70" s="12"/>
      <c r="BH70" s="12"/>
      <c r="BI70" s="12"/>
      <c r="BJ70" s="12"/>
      <c r="BK70" s="12"/>
      <c r="BL70" s="12"/>
      <c r="BM70" s="12"/>
      <c r="BN70" s="12"/>
      <c r="BO70" s="13"/>
    </row>
    <row r="71" spans="1:67" ht="15" customHeight="1">
      <c r="A71" s="111"/>
      <c r="B71" s="112"/>
      <c r="C71" s="392"/>
      <c r="D71" s="392"/>
      <c r="E71" s="393"/>
      <c r="F71" s="393"/>
      <c r="G71" s="393"/>
      <c r="H71" s="393"/>
      <c r="I71" s="394"/>
      <c r="J71" s="394"/>
      <c r="K71" s="395"/>
      <c r="L71" s="396"/>
      <c r="M71" s="396"/>
      <c r="N71" s="389"/>
      <c r="O71" s="389"/>
      <c r="P71" s="389"/>
      <c r="Q71" s="389"/>
      <c r="R71" s="389"/>
      <c r="S71" s="396"/>
      <c r="T71" s="387"/>
      <c r="U71" s="387"/>
      <c r="V71" s="387"/>
      <c r="W71" s="387"/>
      <c r="X71" s="388"/>
      <c r="Y71" s="389"/>
      <c r="Z71" s="460"/>
      <c r="AA71" s="460"/>
      <c r="AB71" s="390"/>
      <c r="AC71" s="449"/>
      <c r="AD71" s="390"/>
      <c r="AE71" s="449"/>
      <c r="AF71" s="449"/>
      <c r="AG71" s="449"/>
      <c r="AH71" s="449"/>
      <c r="AI71" s="449"/>
      <c r="AJ71" s="449"/>
      <c r="AK71" s="449"/>
      <c r="AL71" s="431"/>
      <c r="AM71" s="390"/>
      <c r="AN71" s="390"/>
      <c r="AO71" s="390"/>
      <c r="AP71" s="431"/>
      <c r="AQ71" s="390"/>
      <c r="AR71" s="390"/>
      <c r="AS71" s="390"/>
      <c r="AT71" s="449"/>
      <c r="AU71" s="449"/>
      <c r="AV71" s="449"/>
      <c r="AW71" s="449"/>
      <c r="AX71" s="449"/>
      <c r="AY71" s="390"/>
      <c r="AZ71" s="390"/>
      <c r="BA71" s="390"/>
      <c r="BB71" s="390"/>
      <c r="BC71" s="390"/>
      <c r="BD71" s="12"/>
      <c r="BE71" s="12"/>
      <c r="BF71" s="12"/>
      <c r="BG71" s="12"/>
      <c r="BH71" s="12"/>
      <c r="BI71" s="12"/>
      <c r="BJ71" s="12"/>
      <c r="BK71" s="12"/>
      <c r="BL71" s="12"/>
      <c r="BM71" s="12"/>
      <c r="BN71" s="12"/>
      <c r="BO71" s="13"/>
    </row>
    <row r="72" spans="1:67" ht="15" customHeight="1">
      <c r="A72" s="111"/>
      <c r="B72" s="112"/>
      <c r="C72" s="392"/>
      <c r="D72" s="392"/>
      <c r="E72" s="393"/>
      <c r="F72" s="393"/>
      <c r="G72" s="393"/>
      <c r="H72" s="393"/>
      <c r="I72" s="394"/>
      <c r="J72" s="394"/>
      <c r="K72" s="395"/>
      <c r="L72" s="396"/>
      <c r="M72" s="396"/>
      <c r="N72" s="389"/>
      <c r="O72" s="389"/>
      <c r="P72" s="389"/>
      <c r="Q72" s="389"/>
      <c r="R72" s="389"/>
      <c r="S72" s="396"/>
      <c r="T72" s="387"/>
      <c r="U72" s="387"/>
      <c r="V72" s="387"/>
      <c r="W72" s="387"/>
      <c r="X72" s="388"/>
      <c r="Y72" s="389"/>
      <c r="Z72" s="460"/>
      <c r="AA72" s="460"/>
      <c r="AB72" s="390"/>
      <c r="AC72" s="449"/>
      <c r="AD72" s="390"/>
      <c r="AE72" s="449"/>
      <c r="AF72" s="449"/>
      <c r="AG72" s="449"/>
      <c r="AH72" s="449"/>
      <c r="AI72" s="449"/>
      <c r="AJ72" s="449"/>
      <c r="AK72" s="449"/>
      <c r="AL72" s="431"/>
      <c r="AM72" s="390"/>
      <c r="AN72" s="390"/>
      <c r="AO72" s="390"/>
      <c r="AP72" s="431"/>
      <c r="AQ72" s="390"/>
      <c r="AR72" s="390"/>
      <c r="AS72" s="390"/>
      <c r="AT72" s="449"/>
      <c r="AU72" s="449"/>
      <c r="AV72" s="449"/>
      <c r="AW72" s="449"/>
      <c r="AX72" s="449"/>
      <c r="AY72" s="390"/>
      <c r="AZ72" s="390"/>
      <c r="BA72" s="390"/>
      <c r="BB72" s="390"/>
      <c r="BC72" s="390"/>
      <c r="BD72" s="12"/>
      <c r="BE72" s="12"/>
      <c r="BF72" s="12"/>
      <c r="BG72" s="12"/>
      <c r="BH72" s="12"/>
      <c r="BI72" s="12"/>
      <c r="BJ72" s="12"/>
      <c r="BK72" s="12"/>
      <c r="BL72" s="12"/>
      <c r="BM72" s="12"/>
      <c r="BN72" s="12"/>
      <c r="BO72" s="13"/>
    </row>
    <row r="73" spans="1:67" ht="15" customHeight="1">
      <c r="A73" s="111"/>
      <c r="B73" s="112"/>
      <c r="C73" s="392"/>
      <c r="D73" s="392"/>
      <c r="E73" s="393"/>
      <c r="F73" s="393"/>
      <c r="G73" s="393"/>
      <c r="H73" s="393"/>
      <c r="I73" s="394"/>
      <c r="J73" s="394"/>
      <c r="K73" s="395"/>
      <c r="L73" s="396"/>
      <c r="M73" s="396"/>
      <c r="N73" s="389"/>
      <c r="O73" s="389"/>
      <c r="P73" s="389"/>
      <c r="Q73" s="389"/>
      <c r="R73" s="389"/>
      <c r="S73" s="396"/>
      <c r="T73" s="387"/>
      <c r="U73" s="387"/>
      <c r="V73" s="387"/>
      <c r="W73" s="387"/>
      <c r="X73" s="388"/>
      <c r="Y73" s="389"/>
      <c r="Z73" s="460"/>
      <c r="AA73" s="460"/>
      <c r="AB73" s="390"/>
      <c r="AC73" s="449"/>
      <c r="AD73" s="390"/>
      <c r="AE73" s="449"/>
      <c r="AF73" s="449"/>
      <c r="AG73" s="449"/>
      <c r="AH73" s="449"/>
      <c r="AI73" s="449"/>
      <c r="AJ73" s="449"/>
      <c r="AK73" s="449"/>
      <c r="AL73" s="431"/>
      <c r="AM73" s="390"/>
      <c r="AN73" s="390"/>
      <c r="AO73" s="390"/>
      <c r="AP73" s="431"/>
      <c r="AQ73" s="390"/>
      <c r="AR73" s="390"/>
      <c r="AS73" s="390"/>
      <c r="AT73" s="449"/>
      <c r="AU73" s="449"/>
      <c r="AV73" s="449"/>
      <c r="AW73" s="449"/>
      <c r="AX73" s="449"/>
      <c r="AY73" s="390"/>
      <c r="AZ73" s="390"/>
      <c r="BA73" s="390"/>
      <c r="BB73" s="390"/>
      <c r="BC73" s="390"/>
      <c r="BD73" s="12"/>
      <c r="BE73" s="12"/>
      <c r="BF73" s="12"/>
      <c r="BG73" s="12"/>
      <c r="BH73" s="12"/>
      <c r="BI73" s="12"/>
      <c r="BJ73" s="12"/>
      <c r="BK73" s="12"/>
      <c r="BL73" s="12"/>
      <c r="BM73" s="12"/>
      <c r="BN73" s="12"/>
      <c r="BO73" s="13"/>
    </row>
    <row r="74" spans="1:67" ht="15" customHeight="1">
      <c r="A74" s="111"/>
      <c r="B74" s="112"/>
      <c r="C74" s="392"/>
      <c r="D74" s="392"/>
      <c r="E74" s="393"/>
      <c r="F74" s="393"/>
      <c r="G74" s="393"/>
      <c r="H74" s="393"/>
      <c r="I74" s="394"/>
      <c r="J74" s="394"/>
      <c r="K74" s="395"/>
      <c r="L74" s="396"/>
      <c r="M74" s="396"/>
      <c r="N74" s="389"/>
      <c r="O74" s="389"/>
      <c r="P74" s="389"/>
      <c r="Q74" s="389"/>
      <c r="R74" s="389"/>
      <c r="S74" s="396"/>
      <c r="T74" s="387"/>
      <c r="U74" s="387"/>
      <c r="V74" s="387"/>
      <c r="W74" s="387"/>
      <c r="X74" s="388"/>
      <c r="Y74" s="389"/>
      <c r="Z74" s="460"/>
      <c r="AA74" s="460"/>
      <c r="AB74" s="390"/>
      <c r="AC74" s="449"/>
      <c r="AD74" s="390"/>
      <c r="AE74" s="449"/>
      <c r="AF74" s="449"/>
      <c r="AG74" s="449"/>
      <c r="AH74" s="449"/>
      <c r="AI74" s="449"/>
      <c r="AJ74" s="449"/>
      <c r="AK74" s="449"/>
      <c r="AL74" s="431"/>
      <c r="AM74" s="390"/>
      <c r="AN74" s="390"/>
      <c r="AO74" s="390"/>
      <c r="AP74" s="431"/>
      <c r="AQ74" s="390"/>
      <c r="AR74" s="390"/>
      <c r="AS74" s="390"/>
      <c r="AT74" s="449"/>
      <c r="AU74" s="449"/>
      <c r="AV74" s="449"/>
      <c r="AW74" s="449"/>
      <c r="AX74" s="449"/>
      <c r="AY74" s="390"/>
      <c r="AZ74" s="390"/>
      <c r="BA74" s="390"/>
      <c r="BB74" s="390"/>
      <c r="BC74" s="390"/>
      <c r="BD74" s="12"/>
      <c r="BE74" s="12"/>
      <c r="BF74" s="12"/>
      <c r="BG74" s="12"/>
      <c r="BH74" s="12"/>
      <c r="BI74" s="12"/>
      <c r="BJ74" s="12"/>
      <c r="BK74" s="12"/>
      <c r="BL74" s="12"/>
      <c r="BM74" s="12"/>
      <c r="BN74" s="12"/>
      <c r="BO74" s="13"/>
    </row>
    <row r="75" spans="1:67" ht="15" customHeight="1">
      <c r="A75" s="111"/>
      <c r="B75" s="112"/>
      <c r="C75" s="392"/>
      <c r="D75" s="392"/>
      <c r="E75" s="393"/>
      <c r="F75" s="393"/>
      <c r="G75" s="393"/>
      <c r="H75" s="393"/>
      <c r="I75" s="394"/>
      <c r="J75" s="394"/>
      <c r="K75" s="395"/>
      <c r="L75" s="396"/>
      <c r="M75" s="396"/>
      <c r="N75" s="389"/>
      <c r="O75" s="389"/>
      <c r="P75" s="389"/>
      <c r="Q75" s="389"/>
      <c r="R75" s="389"/>
      <c r="S75" s="396"/>
      <c r="T75" s="387"/>
      <c r="U75" s="387"/>
      <c r="V75" s="387"/>
      <c r="W75" s="387"/>
      <c r="X75" s="388"/>
      <c r="Y75" s="389"/>
      <c r="Z75" s="460"/>
      <c r="AA75" s="460"/>
      <c r="AB75" s="390"/>
      <c r="AC75" s="449"/>
      <c r="AD75" s="390"/>
      <c r="AE75" s="449"/>
      <c r="AF75" s="449"/>
      <c r="AG75" s="449"/>
      <c r="AH75" s="449"/>
      <c r="AI75" s="449"/>
      <c r="AJ75" s="449"/>
      <c r="AK75" s="449"/>
      <c r="AL75" s="431"/>
      <c r="AM75" s="390"/>
      <c r="AN75" s="390"/>
      <c r="AO75" s="390"/>
      <c r="AP75" s="431"/>
      <c r="AQ75" s="390"/>
      <c r="AR75" s="390"/>
      <c r="AS75" s="390"/>
      <c r="AT75" s="449"/>
      <c r="AU75" s="449"/>
      <c r="AV75" s="449"/>
      <c r="AW75" s="449"/>
      <c r="AX75" s="449"/>
      <c r="AY75" s="390"/>
      <c r="AZ75" s="390"/>
      <c r="BA75" s="390"/>
      <c r="BB75" s="390"/>
      <c r="BC75" s="390"/>
      <c r="BD75" s="12"/>
      <c r="BE75" s="12"/>
      <c r="BF75" s="12"/>
      <c r="BG75" s="12"/>
      <c r="BH75" s="12"/>
      <c r="BI75" s="12"/>
      <c r="BJ75" s="12"/>
      <c r="BK75" s="12"/>
      <c r="BL75" s="12"/>
      <c r="BM75" s="12"/>
      <c r="BN75" s="12"/>
      <c r="BO75" s="13"/>
    </row>
    <row r="76" spans="1:67" ht="15" customHeight="1">
      <c r="A76" s="111"/>
      <c r="B76" s="112"/>
      <c r="C76" s="392"/>
      <c r="D76" s="392"/>
      <c r="E76" s="393"/>
      <c r="F76" s="393"/>
      <c r="G76" s="393"/>
      <c r="H76" s="393"/>
      <c r="I76" s="394"/>
      <c r="J76" s="394"/>
      <c r="K76" s="395"/>
      <c r="L76" s="396"/>
      <c r="M76" s="396"/>
      <c r="N76" s="389"/>
      <c r="O76" s="389"/>
      <c r="P76" s="389"/>
      <c r="Q76" s="389"/>
      <c r="R76" s="389"/>
      <c r="S76" s="396"/>
      <c r="T76" s="387"/>
      <c r="U76" s="387"/>
      <c r="V76" s="387"/>
      <c r="W76" s="387"/>
      <c r="X76" s="388"/>
      <c r="Y76" s="389"/>
      <c r="Z76" s="460"/>
      <c r="AA76" s="460"/>
      <c r="AB76" s="390"/>
      <c r="AC76" s="449"/>
      <c r="AD76" s="390"/>
      <c r="AE76" s="449"/>
      <c r="AF76" s="449"/>
      <c r="AG76" s="449"/>
      <c r="AH76" s="449"/>
      <c r="AI76" s="449"/>
      <c r="AJ76" s="449"/>
      <c r="AK76" s="449"/>
      <c r="AL76" s="431"/>
      <c r="AM76" s="390"/>
      <c r="AN76" s="390"/>
      <c r="AO76" s="390"/>
      <c r="AP76" s="431"/>
      <c r="AQ76" s="390"/>
      <c r="AR76" s="390"/>
      <c r="AS76" s="390"/>
      <c r="AT76" s="449"/>
      <c r="AU76" s="449"/>
      <c r="AV76" s="449"/>
      <c r="AW76" s="449"/>
      <c r="AX76" s="449"/>
      <c r="AY76" s="390"/>
      <c r="AZ76" s="390"/>
      <c r="BA76" s="390"/>
      <c r="BB76" s="390"/>
      <c r="BC76" s="390"/>
      <c r="BD76" s="12"/>
      <c r="BE76" s="12"/>
      <c r="BF76" s="12"/>
      <c r="BG76" s="12"/>
      <c r="BH76" s="12"/>
      <c r="BI76" s="12"/>
      <c r="BJ76" s="12"/>
      <c r="BK76" s="12"/>
      <c r="BL76" s="12"/>
      <c r="BM76" s="12"/>
      <c r="BN76" s="12"/>
      <c r="BO76" s="13"/>
    </row>
    <row r="77" spans="1:67" ht="15" customHeight="1">
      <c r="A77" s="111"/>
      <c r="B77" s="112"/>
      <c r="C77" s="392"/>
      <c r="D77" s="392"/>
      <c r="E77" s="393"/>
      <c r="F77" s="393"/>
      <c r="G77" s="393"/>
      <c r="H77" s="393"/>
      <c r="I77" s="394"/>
      <c r="J77" s="394"/>
      <c r="K77" s="395"/>
      <c r="L77" s="396"/>
      <c r="M77" s="396"/>
      <c r="N77" s="389"/>
      <c r="O77" s="389"/>
      <c r="P77" s="389"/>
      <c r="Q77" s="389"/>
      <c r="R77" s="389"/>
      <c r="S77" s="396"/>
      <c r="T77" s="387"/>
      <c r="U77" s="387"/>
      <c r="V77" s="387"/>
      <c r="W77" s="387"/>
      <c r="X77" s="388"/>
      <c r="Y77" s="389"/>
      <c r="Z77" s="460"/>
      <c r="AA77" s="460"/>
      <c r="AB77" s="390"/>
      <c r="AC77" s="449"/>
      <c r="AD77" s="390"/>
      <c r="AE77" s="449"/>
      <c r="AF77" s="449"/>
      <c r="AG77" s="449"/>
      <c r="AH77" s="449"/>
      <c r="AI77" s="449"/>
      <c r="AJ77" s="449"/>
      <c r="AK77" s="449"/>
      <c r="AL77" s="431"/>
      <c r="AM77" s="390"/>
      <c r="AN77" s="390"/>
      <c r="AO77" s="390"/>
      <c r="AP77" s="431"/>
      <c r="AQ77" s="390"/>
      <c r="AR77" s="390"/>
      <c r="AS77" s="390"/>
      <c r="AT77" s="449"/>
      <c r="AU77" s="449"/>
      <c r="AV77" s="449"/>
      <c r="AW77" s="449"/>
      <c r="AX77" s="449"/>
      <c r="AY77" s="390"/>
      <c r="AZ77" s="390"/>
      <c r="BA77" s="390"/>
      <c r="BB77" s="390"/>
      <c r="BC77" s="390"/>
      <c r="BD77" s="12"/>
      <c r="BE77" s="12"/>
      <c r="BF77" s="12"/>
      <c r="BG77" s="12"/>
      <c r="BH77" s="12"/>
      <c r="BI77" s="12"/>
      <c r="BJ77" s="12"/>
      <c r="BK77" s="12"/>
      <c r="BL77" s="12"/>
      <c r="BM77" s="12"/>
      <c r="BN77" s="12"/>
      <c r="BO77" s="13"/>
    </row>
    <row r="78" spans="1:67" ht="15" customHeight="1">
      <c r="A78" s="111"/>
      <c r="B78" s="112"/>
      <c r="C78" s="392"/>
      <c r="D78" s="392"/>
      <c r="E78" s="393"/>
      <c r="F78" s="393"/>
      <c r="G78" s="393"/>
      <c r="H78" s="393"/>
      <c r="I78" s="394"/>
      <c r="J78" s="394"/>
      <c r="K78" s="395"/>
      <c r="L78" s="396"/>
      <c r="M78" s="396"/>
      <c r="N78" s="389"/>
      <c r="O78" s="389"/>
      <c r="P78" s="389"/>
      <c r="Q78" s="389"/>
      <c r="R78" s="389"/>
      <c r="S78" s="396"/>
      <c r="T78" s="387"/>
      <c r="U78" s="387"/>
      <c r="V78" s="387"/>
      <c r="W78" s="387"/>
      <c r="X78" s="388"/>
      <c r="Y78" s="389"/>
      <c r="Z78" s="460"/>
      <c r="AA78" s="460"/>
      <c r="AB78" s="390"/>
      <c r="AC78" s="449"/>
      <c r="AD78" s="390"/>
      <c r="AE78" s="449"/>
      <c r="AF78" s="449"/>
      <c r="AG78" s="449"/>
      <c r="AH78" s="449"/>
      <c r="AI78" s="449"/>
      <c r="AJ78" s="449"/>
      <c r="AK78" s="449"/>
      <c r="AL78" s="431"/>
      <c r="AM78" s="390"/>
      <c r="AN78" s="390"/>
      <c r="AO78" s="390"/>
      <c r="AP78" s="431"/>
      <c r="AQ78" s="390"/>
      <c r="AR78" s="390"/>
      <c r="AS78" s="390"/>
      <c r="AT78" s="449"/>
      <c r="AU78" s="449"/>
      <c r="AV78" s="449"/>
      <c r="AW78" s="449"/>
      <c r="AX78" s="449"/>
      <c r="AY78" s="390"/>
      <c r="AZ78" s="390"/>
      <c r="BA78" s="390"/>
      <c r="BB78" s="390"/>
      <c r="BC78" s="390"/>
      <c r="BD78" s="12"/>
      <c r="BE78" s="12"/>
      <c r="BF78" s="12"/>
      <c r="BG78" s="12"/>
      <c r="BH78" s="12"/>
      <c r="BI78" s="12"/>
      <c r="BJ78" s="12"/>
      <c r="BK78" s="12"/>
      <c r="BL78" s="12"/>
      <c r="BM78" s="12"/>
      <c r="BN78" s="12"/>
      <c r="BO78" s="13"/>
    </row>
    <row r="79" spans="1:67" ht="15" customHeight="1">
      <c r="A79" s="111"/>
      <c r="B79" s="112"/>
      <c r="C79" s="392"/>
      <c r="D79" s="392"/>
      <c r="E79" s="393"/>
      <c r="F79" s="393"/>
      <c r="G79" s="393"/>
      <c r="H79" s="393"/>
      <c r="I79" s="394"/>
      <c r="J79" s="394"/>
      <c r="K79" s="395"/>
      <c r="L79" s="396"/>
      <c r="M79" s="396"/>
      <c r="N79" s="389"/>
      <c r="O79" s="389"/>
      <c r="P79" s="389"/>
      <c r="Q79" s="389"/>
      <c r="R79" s="389"/>
      <c r="S79" s="396"/>
      <c r="T79" s="387"/>
      <c r="U79" s="387"/>
      <c r="V79" s="387"/>
      <c r="W79" s="387"/>
      <c r="X79" s="388"/>
      <c r="Y79" s="389"/>
      <c r="Z79" s="460"/>
      <c r="AA79" s="460"/>
      <c r="AB79" s="390"/>
      <c r="AC79" s="449"/>
      <c r="AD79" s="390"/>
      <c r="AE79" s="449"/>
      <c r="AF79" s="449"/>
      <c r="AG79" s="449"/>
      <c r="AH79" s="449"/>
      <c r="AI79" s="449"/>
      <c r="AJ79" s="449"/>
      <c r="AK79" s="449"/>
      <c r="AL79" s="431"/>
      <c r="AM79" s="390"/>
      <c r="AN79" s="390"/>
      <c r="AO79" s="390"/>
      <c r="AP79" s="431"/>
      <c r="AQ79" s="390"/>
      <c r="AR79" s="390"/>
      <c r="AS79" s="390"/>
      <c r="AT79" s="449"/>
      <c r="AU79" s="449"/>
      <c r="AV79" s="449"/>
      <c r="AW79" s="449"/>
      <c r="AX79" s="449"/>
      <c r="AY79" s="390"/>
      <c r="AZ79" s="390"/>
      <c r="BA79" s="390"/>
      <c r="BB79" s="390"/>
      <c r="BC79" s="390"/>
      <c r="BD79" s="12"/>
      <c r="BE79" s="12"/>
      <c r="BF79" s="12"/>
      <c r="BG79" s="12"/>
      <c r="BH79" s="12"/>
      <c r="BI79" s="12"/>
      <c r="BJ79" s="12"/>
      <c r="BK79" s="12"/>
      <c r="BL79" s="12"/>
      <c r="BM79" s="12"/>
      <c r="BN79" s="12"/>
      <c r="BO79" s="13"/>
    </row>
    <row r="80" spans="1:67" ht="15" customHeight="1">
      <c r="A80" s="111"/>
      <c r="B80" s="112"/>
      <c r="C80" s="392"/>
      <c r="D80" s="392"/>
      <c r="E80" s="393"/>
      <c r="F80" s="393"/>
      <c r="G80" s="393"/>
      <c r="H80" s="393"/>
      <c r="I80" s="394"/>
      <c r="J80" s="394"/>
      <c r="K80" s="395"/>
      <c r="L80" s="396"/>
      <c r="M80" s="396"/>
      <c r="N80" s="389"/>
      <c r="O80" s="389"/>
      <c r="P80" s="389"/>
      <c r="Q80" s="389"/>
      <c r="R80" s="389"/>
      <c r="S80" s="396"/>
      <c r="T80" s="387"/>
      <c r="U80" s="387"/>
      <c r="V80" s="387"/>
      <c r="W80" s="387"/>
      <c r="X80" s="388"/>
      <c r="Y80" s="389"/>
      <c r="Z80" s="460"/>
      <c r="AA80" s="460"/>
      <c r="AB80" s="390"/>
      <c r="AC80" s="449"/>
      <c r="AD80" s="390"/>
      <c r="AE80" s="449"/>
      <c r="AF80" s="449"/>
      <c r="AG80" s="449"/>
      <c r="AH80" s="449"/>
      <c r="AI80" s="449"/>
      <c r="AJ80" s="449"/>
      <c r="AK80" s="449"/>
      <c r="AL80" s="431"/>
      <c r="AM80" s="390"/>
      <c r="AN80" s="390"/>
      <c r="AO80" s="390"/>
      <c r="AP80" s="431"/>
      <c r="AQ80" s="390"/>
      <c r="AR80" s="390"/>
      <c r="AS80" s="390"/>
      <c r="AT80" s="449"/>
      <c r="AU80" s="449"/>
      <c r="AV80" s="449"/>
      <c r="AW80" s="449"/>
      <c r="AX80" s="449"/>
      <c r="AY80" s="390"/>
      <c r="AZ80" s="390"/>
      <c r="BA80" s="390"/>
      <c r="BB80" s="390"/>
      <c r="BC80" s="390"/>
      <c r="BD80" s="12"/>
      <c r="BE80" s="12"/>
      <c r="BF80" s="12"/>
      <c r="BG80" s="12"/>
      <c r="BH80" s="12"/>
      <c r="BI80" s="12"/>
      <c r="BJ80" s="12"/>
      <c r="BK80" s="12"/>
      <c r="BL80" s="12"/>
      <c r="BM80" s="12"/>
      <c r="BN80" s="12"/>
      <c r="BO80" s="13"/>
    </row>
    <row r="81" spans="1:67" ht="15" customHeight="1">
      <c r="A81" s="111"/>
      <c r="B81" s="112"/>
      <c r="C81" s="392"/>
      <c r="D81" s="392"/>
      <c r="E81" s="393"/>
      <c r="F81" s="393"/>
      <c r="G81" s="393"/>
      <c r="H81" s="393"/>
      <c r="I81" s="394"/>
      <c r="J81" s="394"/>
      <c r="K81" s="395"/>
      <c r="L81" s="396"/>
      <c r="M81" s="396"/>
      <c r="N81" s="389"/>
      <c r="O81" s="389"/>
      <c r="P81" s="389"/>
      <c r="Q81" s="389"/>
      <c r="R81" s="389"/>
      <c r="S81" s="396"/>
      <c r="T81" s="387"/>
      <c r="U81" s="387"/>
      <c r="V81" s="387"/>
      <c r="W81" s="387"/>
      <c r="X81" s="388"/>
      <c r="Y81" s="389"/>
      <c r="Z81" s="460"/>
      <c r="AA81" s="460"/>
      <c r="AB81" s="390"/>
      <c r="AC81" s="449"/>
      <c r="AD81" s="390"/>
      <c r="AE81" s="449"/>
      <c r="AF81" s="449"/>
      <c r="AG81" s="449"/>
      <c r="AH81" s="449"/>
      <c r="AI81" s="449"/>
      <c r="AJ81" s="449"/>
      <c r="AK81" s="449"/>
      <c r="AL81" s="431"/>
      <c r="AM81" s="390"/>
      <c r="AN81" s="390"/>
      <c r="AO81" s="390"/>
      <c r="AP81" s="431"/>
      <c r="AQ81" s="390"/>
      <c r="AR81" s="390"/>
      <c r="AS81" s="390"/>
      <c r="AT81" s="449"/>
      <c r="AU81" s="449"/>
      <c r="AV81" s="449"/>
      <c r="AW81" s="449"/>
      <c r="AX81" s="449"/>
      <c r="AY81" s="390"/>
      <c r="AZ81" s="390"/>
      <c r="BA81" s="390"/>
      <c r="BB81" s="390"/>
      <c r="BC81" s="390"/>
      <c r="BD81" s="12"/>
      <c r="BE81" s="12"/>
      <c r="BF81" s="12"/>
      <c r="BG81" s="12"/>
      <c r="BH81" s="12"/>
      <c r="BI81" s="12"/>
      <c r="BJ81" s="12"/>
      <c r="BK81" s="12"/>
      <c r="BL81" s="12"/>
      <c r="BM81" s="12"/>
      <c r="BN81" s="12"/>
      <c r="BO81" s="13"/>
    </row>
    <row r="82" spans="1:67" ht="15" customHeight="1">
      <c r="A82" s="111"/>
      <c r="B82" s="112"/>
      <c r="C82" s="392"/>
      <c r="D82" s="392"/>
      <c r="E82" s="393"/>
      <c r="F82" s="393"/>
      <c r="G82" s="393"/>
      <c r="H82" s="393"/>
      <c r="I82" s="394"/>
      <c r="J82" s="394"/>
      <c r="K82" s="395"/>
      <c r="L82" s="396"/>
      <c r="M82" s="396"/>
      <c r="N82" s="389"/>
      <c r="O82" s="389"/>
      <c r="P82" s="389"/>
      <c r="Q82" s="389"/>
      <c r="R82" s="389"/>
      <c r="S82" s="396"/>
      <c r="T82" s="387"/>
      <c r="U82" s="387"/>
      <c r="V82" s="387"/>
      <c r="W82" s="387"/>
      <c r="X82" s="388"/>
      <c r="Y82" s="389"/>
      <c r="Z82" s="460"/>
      <c r="AA82" s="460"/>
      <c r="AB82" s="390"/>
      <c r="AC82" s="449"/>
      <c r="AD82" s="390"/>
      <c r="AE82" s="449"/>
      <c r="AF82" s="449"/>
      <c r="AG82" s="449"/>
      <c r="AH82" s="449"/>
      <c r="AI82" s="449"/>
      <c r="AJ82" s="449"/>
      <c r="AK82" s="449"/>
      <c r="AL82" s="431"/>
      <c r="AM82" s="390"/>
      <c r="AN82" s="390"/>
      <c r="AO82" s="390"/>
      <c r="AP82" s="431"/>
      <c r="AQ82" s="390"/>
      <c r="AR82" s="390"/>
      <c r="AS82" s="390"/>
      <c r="AT82" s="449"/>
      <c r="AU82" s="449"/>
      <c r="AV82" s="449"/>
      <c r="AW82" s="449"/>
      <c r="AX82" s="449"/>
      <c r="AY82" s="390"/>
      <c r="AZ82" s="390"/>
      <c r="BA82" s="390"/>
      <c r="BB82" s="390"/>
      <c r="BC82" s="390"/>
      <c r="BD82" s="12"/>
      <c r="BE82" s="12"/>
      <c r="BF82" s="12"/>
      <c r="BG82" s="12"/>
      <c r="BH82" s="12"/>
      <c r="BI82" s="12"/>
      <c r="BJ82" s="12"/>
      <c r="BK82" s="12"/>
      <c r="BL82" s="12"/>
      <c r="BM82" s="12"/>
      <c r="BN82" s="12"/>
      <c r="BO82" s="13"/>
    </row>
    <row r="83" spans="1:67" ht="15" customHeight="1">
      <c r="A83" s="111"/>
      <c r="B83" s="112"/>
      <c r="C83" s="392"/>
      <c r="D83" s="392"/>
      <c r="E83" s="393"/>
      <c r="F83" s="393"/>
      <c r="G83" s="393"/>
      <c r="H83" s="393"/>
      <c r="I83" s="394"/>
      <c r="J83" s="394"/>
      <c r="K83" s="395"/>
      <c r="L83" s="396"/>
      <c r="M83" s="396"/>
      <c r="N83" s="389"/>
      <c r="O83" s="389"/>
      <c r="P83" s="389"/>
      <c r="Q83" s="389"/>
      <c r="R83" s="389"/>
      <c r="S83" s="396"/>
      <c r="T83" s="387"/>
      <c r="U83" s="387"/>
      <c r="V83" s="387"/>
      <c r="W83" s="387"/>
      <c r="X83" s="388"/>
      <c r="Y83" s="389"/>
      <c r="Z83" s="460"/>
      <c r="AA83" s="460"/>
      <c r="AB83" s="390"/>
      <c r="AC83" s="449"/>
      <c r="AD83" s="390"/>
      <c r="AE83" s="449"/>
      <c r="AF83" s="449"/>
      <c r="AG83" s="449"/>
      <c r="AH83" s="449"/>
      <c r="AI83" s="449"/>
      <c r="AJ83" s="449"/>
      <c r="AK83" s="449"/>
      <c r="AL83" s="431"/>
      <c r="AM83" s="390"/>
      <c r="AN83" s="390"/>
      <c r="AO83" s="390"/>
      <c r="AP83" s="431"/>
      <c r="AQ83" s="390"/>
      <c r="AR83" s="390"/>
      <c r="AS83" s="390"/>
      <c r="AT83" s="449"/>
      <c r="AU83" s="449"/>
      <c r="AV83" s="449"/>
      <c r="AW83" s="449"/>
      <c r="AX83" s="449"/>
      <c r="AY83" s="390"/>
      <c r="AZ83" s="390"/>
      <c r="BA83" s="390"/>
      <c r="BB83" s="390"/>
      <c r="BC83" s="390"/>
      <c r="BD83" s="12"/>
      <c r="BE83" s="12"/>
      <c r="BF83" s="12"/>
      <c r="BG83" s="12"/>
      <c r="BH83" s="12"/>
      <c r="BI83" s="12"/>
      <c r="BJ83" s="12"/>
      <c r="BK83" s="12"/>
      <c r="BL83" s="12"/>
      <c r="BM83" s="12"/>
      <c r="BN83" s="12"/>
      <c r="BO83" s="13"/>
    </row>
    <row r="84" spans="1:67" ht="15" customHeight="1">
      <c r="A84" s="111"/>
      <c r="B84" s="112"/>
      <c r="C84" s="392"/>
      <c r="D84" s="392"/>
      <c r="E84" s="393"/>
      <c r="F84" s="393"/>
      <c r="G84" s="393"/>
      <c r="H84" s="393"/>
      <c r="I84" s="394"/>
      <c r="J84" s="394"/>
      <c r="K84" s="395"/>
      <c r="L84" s="396"/>
      <c r="M84" s="396"/>
      <c r="N84" s="396"/>
      <c r="O84" s="396"/>
      <c r="P84" s="396"/>
      <c r="Q84" s="396"/>
      <c r="R84" s="396"/>
      <c r="S84" s="396"/>
      <c r="T84" s="387"/>
      <c r="U84" s="387"/>
      <c r="V84" s="387"/>
      <c r="W84" s="387"/>
      <c r="X84" s="388"/>
      <c r="Y84" s="389"/>
      <c r="Z84" s="460"/>
      <c r="AA84" s="460"/>
      <c r="AB84" s="390"/>
      <c r="AC84" s="449"/>
      <c r="AD84" s="390"/>
      <c r="AE84" s="449"/>
      <c r="AF84" s="449"/>
      <c r="AG84" s="449"/>
      <c r="AH84" s="449"/>
      <c r="AI84" s="449"/>
      <c r="AJ84" s="449"/>
      <c r="AK84" s="449"/>
      <c r="AL84" s="431"/>
      <c r="AM84" s="390"/>
      <c r="AN84" s="390"/>
      <c r="AO84" s="390"/>
      <c r="AP84" s="431"/>
      <c r="AQ84" s="390"/>
      <c r="AR84" s="390"/>
      <c r="AS84" s="390"/>
      <c r="AT84" s="449"/>
      <c r="AU84" s="449"/>
      <c r="AV84" s="449"/>
      <c r="AW84" s="449"/>
      <c r="AX84" s="449"/>
      <c r="AY84" s="390"/>
      <c r="AZ84" s="390"/>
      <c r="BA84" s="390"/>
      <c r="BB84" s="390"/>
      <c r="BC84" s="390"/>
      <c r="BD84" s="12"/>
      <c r="BE84" s="12"/>
      <c r="BF84" s="12"/>
      <c r="BG84" s="12"/>
      <c r="BH84" s="12"/>
      <c r="BI84" s="12"/>
      <c r="BJ84" s="12"/>
      <c r="BK84" s="12"/>
      <c r="BL84" s="12"/>
      <c r="BM84" s="12"/>
      <c r="BN84" s="12"/>
      <c r="BO84" s="13"/>
    </row>
    <row r="85" spans="1:67" ht="15" customHeight="1">
      <c r="A85" s="111"/>
      <c r="B85" s="112"/>
      <c r="C85" s="392"/>
      <c r="D85" s="392"/>
      <c r="E85" s="393"/>
      <c r="F85" s="393"/>
      <c r="G85" s="393"/>
      <c r="H85" s="393"/>
      <c r="I85" s="394"/>
      <c r="J85" s="394"/>
      <c r="K85" s="395"/>
      <c r="L85" s="396"/>
      <c r="M85" s="396"/>
      <c r="N85" s="396"/>
      <c r="O85" s="396"/>
      <c r="P85" s="396"/>
      <c r="Q85" s="396"/>
      <c r="R85" s="396"/>
      <c r="S85" s="396"/>
      <c r="T85" s="387"/>
      <c r="U85" s="387"/>
      <c r="V85" s="387"/>
      <c r="W85" s="387"/>
      <c r="X85" s="388"/>
      <c r="Y85" s="389"/>
      <c r="Z85" s="460"/>
      <c r="AA85" s="460"/>
      <c r="AB85" s="390"/>
      <c r="AC85" s="449"/>
      <c r="AD85" s="390"/>
      <c r="AE85" s="449"/>
      <c r="AF85" s="449"/>
      <c r="AG85" s="449"/>
      <c r="AH85" s="449"/>
      <c r="AI85" s="449"/>
      <c r="AJ85" s="449"/>
      <c r="AK85" s="449"/>
      <c r="AL85" s="431"/>
      <c r="AM85" s="390"/>
      <c r="AN85" s="390"/>
      <c r="AO85" s="390"/>
      <c r="AP85" s="431"/>
      <c r="AQ85" s="390"/>
      <c r="AR85" s="390"/>
      <c r="AS85" s="390"/>
      <c r="AT85" s="449"/>
      <c r="AU85" s="449"/>
      <c r="AV85" s="449"/>
      <c r="AW85" s="449"/>
      <c r="AX85" s="449"/>
      <c r="AY85" s="390"/>
      <c r="AZ85" s="390"/>
      <c r="BA85" s="390"/>
      <c r="BB85" s="390"/>
      <c r="BC85" s="390"/>
      <c r="BD85" s="12"/>
      <c r="BE85" s="12"/>
      <c r="BF85" s="12"/>
      <c r="BG85" s="12"/>
      <c r="BH85" s="12"/>
      <c r="BI85" s="12"/>
      <c r="BJ85" s="12"/>
      <c r="BK85" s="12"/>
      <c r="BL85" s="12"/>
      <c r="BM85" s="12"/>
      <c r="BN85" s="12"/>
      <c r="BO85" s="13"/>
    </row>
    <row r="86" spans="1:67" ht="15" customHeight="1">
      <c r="A86" s="111"/>
      <c r="B86" s="112"/>
      <c r="C86" s="392"/>
      <c r="D86" s="392"/>
      <c r="E86" s="393"/>
      <c r="F86" s="393"/>
      <c r="G86" s="393"/>
      <c r="H86" s="393"/>
      <c r="I86" s="394"/>
      <c r="J86" s="394"/>
      <c r="K86" s="395"/>
      <c r="L86" s="396"/>
      <c r="M86" s="396"/>
      <c r="N86" s="396"/>
      <c r="O86" s="396"/>
      <c r="P86" s="396"/>
      <c r="Q86" s="396"/>
      <c r="R86" s="396"/>
      <c r="S86" s="396"/>
      <c r="T86" s="387"/>
      <c r="U86" s="387"/>
      <c r="V86" s="387"/>
      <c r="W86" s="387"/>
      <c r="X86" s="388"/>
      <c r="Y86" s="389"/>
      <c r="Z86" s="460"/>
      <c r="AA86" s="460"/>
      <c r="AB86" s="390"/>
      <c r="AC86" s="449"/>
      <c r="AD86" s="390"/>
      <c r="AE86" s="449"/>
      <c r="AF86" s="449"/>
      <c r="AG86" s="449"/>
      <c r="AH86" s="449"/>
      <c r="AI86" s="449"/>
      <c r="AJ86" s="449"/>
      <c r="AK86" s="449"/>
      <c r="AL86" s="431"/>
      <c r="AM86" s="390"/>
      <c r="AN86" s="390"/>
      <c r="AO86" s="390"/>
      <c r="AP86" s="431"/>
      <c r="AQ86" s="390"/>
      <c r="AR86" s="390"/>
      <c r="AS86" s="390"/>
      <c r="AT86" s="449"/>
      <c r="AU86" s="449"/>
      <c r="AV86" s="449"/>
      <c r="AW86" s="449"/>
      <c r="AX86" s="449"/>
      <c r="AY86" s="390"/>
      <c r="AZ86" s="390"/>
      <c r="BA86" s="390"/>
      <c r="BB86" s="390"/>
      <c r="BC86" s="390"/>
      <c r="BD86" s="12"/>
      <c r="BE86" s="12"/>
      <c r="BF86" s="12"/>
      <c r="BG86" s="12"/>
      <c r="BH86" s="12"/>
      <c r="BI86" s="12"/>
      <c r="BJ86" s="12"/>
      <c r="BK86" s="12"/>
      <c r="BL86" s="12"/>
      <c r="BM86" s="12"/>
      <c r="BN86" s="12"/>
      <c r="BO86" s="13"/>
    </row>
    <row r="87" spans="1:67" ht="15" customHeight="1">
      <c r="A87" s="111"/>
      <c r="B87" s="112"/>
      <c r="C87" s="392"/>
      <c r="D87" s="392"/>
      <c r="E87" s="393"/>
      <c r="F87" s="393"/>
      <c r="G87" s="393"/>
      <c r="H87" s="393"/>
      <c r="I87" s="394"/>
      <c r="J87" s="394"/>
      <c r="K87" s="395"/>
      <c r="L87" s="396"/>
      <c r="M87" s="396"/>
      <c r="N87" s="396"/>
      <c r="O87" s="396"/>
      <c r="P87" s="396"/>
      <c r="Q87" s="396"/>
      <c r="R87" s="396"/>
      <c r="S87" s="396"/>
      <c r="T87" s="387"/>
      <c r="U87" s="387"/>
      <c r="V87" s="387"/>
      <c r="W87" s="387"/>
      <c r="X87" s="388"/>
      <c r="Y87" s="389"/>
      <c r="Z87" s="460"/>
      <c r="AA87" s="460"/>
      <c r="AB87" s="390"/>
      <c r="AC87" s="449"/>
      <c r="AD87" s="390"/>
      <c r="AE87" s="449"/>
      <c r="AF87" s="449"/>
      <c r="AG87" s="449"/>
      <c r="AH87" s="449"/>
      <c r="AI87" s="449"/>
      <c r="AJ87" s="449"/>
      <c r="AK87" s="449"/>
      <c r="AL87" s="431"/>
      <c r="AM87" s="390"/>
      <c r="AN87" s="390"/>
      <c r="AO87" s="390"/>
      <c r="AP87" s="431"/>
      <c r="AQ87" s="390"/>
      <c r="AR87" s="390"/>
      <c r="AS87" s="390"/>
      <c r="AT87" s="449"/>
      <c r="AU87" s="449"/>
      <c r="AV87" s="449"/>
      <c r="AW87" s="449"/>
      <c r="AX87" s="449"/>
      <c r="AY87" s="390"/>
      <c r="AZ87" s="390"/>
      <c r="BA87" s="390"/>
      <c r="BB87" s="390"/>
      <c r="BC87" s="390"/>
      <c r="BD87" s="12"/>
      <c r="BE87" s="12"/>
      <c r="BF87" s="12"/>
      <c r="BG87" s="12"/>
      <c r="BH87" s="12"/>
      <c r="BI87" s="12"/>
      <c r="BJ87" s="12"/>
      <c r="BK87" s="12"/>
      <c r="BL87" s="12"/>
      <c r="BM87" s="12"/>
      <c r="BN87" s="12"/>
      <c r="BO87" s="13"/>
    </row>
    <row r="88" spans="1:67" ht="15" customHeight="1">
      <c r="A88" s="111"/>
      <c r="B88" s="112"/>
      <c r="C88" s="392"/>
      <c r="D88" s="392"/>
      <c r="E88" s="393"/>
      <c r="F88" s="393"/>
      <c r="G88" s="393"/>
      <c r="H88" s="393"/>
      <c r="I88" s="394"/>
      <c r="J88" s="394"/>
      <c r="K88" s="395"/>
      <c r="L88" s="396"/>
      <c r="M88" s="396"/>
      <c r="N88" s="396"/>
      <c r="O88" s="396"/>
      <c r="P88" s="396"/>
      <c r="Q88" s="396"/>
      <c r="R88" s="396"/>
      <c r="S88" s="396"/>
      <c r="T88" s="387"/>
      <c r="U88" s="387"/>
      <c r="V88" s="387"/>
      <c r="W88" s="387"/>
      <c r="X88" s="388"/>
      <c r="Y88" s="389"/>
      <c r="Z88" s="460"/>
      <c r="AA88" s="460"/>
      <c r="AB88" s="390"/>
      <c r="AC88" s="449"/>
      <c r="AD88" s="390"/>
      <c r="AE88" s="449"/>
      <c r="AF88" s="449"/>
      <c r="AG88" s="449"/>
      <c r="AH88" s="449"/>
      <c r="AI88" s="449"/>
      <c r="AJ88" s="449"/>
      <c r="AK88" s="449"/>
      <c r="AL88" s="431"/>
      <c r="AM88" s="390"/>
      <c r="AN88" s="390"/>
      <c r="AO88" s="390"/>
      <c r="AP88" s="431"/>
      <c r="AQ88" s="390"/>
      <c r="AR88" s="390"/>
      <c r="AS88" s="390"/>
      <c r="AT88" s="449"/>
      <c r="AU88" s="449"/>
      <c r="AV88" s="449"/>
      <c r="AW88" s="449"/>
      <c r="AX88" s="449"/>
      <c r="AY88" s="390"/>
      <c r="AZ88" s="390"/>
      <c r="BA88" s="390"/>
      <c r="BB88" s="390"/>
      <c r="BC88" s="390"/>
      <c r="BD88" s="12"/>
      <c r="BE88" s="12"/>
      <c r="BF88" s="12"/>
      <c r="BG88" s="12"/>
      <c r="BH88" s="12"/>
      <c r="BI88" s="12"/>
      <c r="BJ88" s="12"/>
      <c r="BK88" s="12"/>
      <c r="BL88" s="12"/>
      <c r="BM88" s="12"/>
      <c r="BN88" s="12"/>
      <c r="BO88" s="13"/>
    </row>
    <row r="89" spans="1:67" ht="15" customHeight="1">
      <c r="A89" s="111"/>
      <c r="B89" s="112"/>
      <c r="C89" s="392"/>
      <c r="D89" s="392"/>
      <c r="E89" s="393"/>
      <c r="F89" s="393"/>
      <c r="G89" s="393"/>
      <c r="H89" s="393"/>
      <c r="I89" s="394"/>
      <c r="J89" s="394"/>
      <c r="K89" s="395"/>
      <c r="L89" s="396"/>
      <c r="M89" s="396"/>
      <c r="N89" s="396"/>
      <c r="O89" s="396"/>
      <c r="P89" s="396"/>
      <c r="Q89" s="396"/>
      <c r="R89" s="396"/>
      <c r="S89" s="396"/>
      <c r="T89" s="387"/>
      <c r="U89" s="387"/>
      <c r="V89" s="387"/>
      <c r="W89" s="387"/>
      <c r="X89" s="388"/>
      <c r="Y89" s="389"/>
      <c r="Z89" s="460"/>
      <c r="AA89" s="460"/>
      <c r="AB89" s="390"/>
      <c r="AC89" s="449"/>
      <c r="AD89" s="390"/>
      <c r="AE89" s="449"/>
      <c r="AF89" s="449"/>
      <c r="AG89" s="449"/>
      <c r="AH89" s="449"/>
      <c r="AI89" s="449"/>
      <c r="AJ89" s="449"/>
      <c r="AK89" s="449"/>
      <c r="AL89" s="431"/>
      <c r="AM89" s="390"/>
      <c r="AN89" s="390"/>
      <c r="AO89" s="390"/>
      <c r="AP89" s="431"/>
      <c r="AQ89" s="390"/>
      <c r="AR89" s="390"/>
      <c r="AS89" s="390"/>
      <c r="AT89" s="449"/>
      <c r="AU89" s="449"/>
      <c r="AV89" s="449"/>
      <c r="AW89" s="449"/>
      <c r="AX89" s="449"/>
      <c r="AY89" s="390"/>
      <c r="AZ89" s="390"/>
      <c r="BA89" s="390"/>
      <c r="BB89" s="390"/>
      <c r="BC89" s="390"/>
      <c r="BD89" s="12"/>
      <c r="BE89" s="12"/>
      <c r="BF89" s="12"/>
      <c r="BG89" s="12"/>
      <c r="BH89" s="12"/>
      <c r="BI89" s="12"/>
      <c r="BJ89" s="12"/>
      <c r="BK89" s="12"/>
      <c r="BL89" s="12"/>
      <c r="BM89" s="12"/>
      <c r="BN89" s="12"/>
      <c r="BO89" s="13"/>
    </row>
    <row r="90" spans="1:67" ht="15" customHeight="1">
      <c r="A90" s="111"/>
      <c r="B90" s="112"/>
      <c r="C90" s="392"/>
      <c r="D90" s="392"/>
      <c r="E90" s="393"/>
      <c r="F90" s="393"/>
      <c r="G90" s="393"/>
      <c r="H90" s="393"/>
      <c r="I90" s="394"/>
      <c r="J90" s="394"/>
      <c r="K90" s="395"/>
      <c r="L90" s="396"/>
      <c r="M90" s="396"/>
      <c r="N90" s="396"/>
      <c r="O90" s="396"/>
      <c r="P90" s="396"/>
      <c r="Q90" s="396"/>
      <c r="R90" s="396"/>
      <c r="S90" s="396"/>
      <c r="T90" s="387"/>
      <c r="U90" s="387"/>
      <c r="V90" s="387"/>
      <c r="W90" s="387"/>
      <c r="X90" s="388"/>
      <c r="Y90" s="389"/>
      <c r="Z90" s="460"/>
      <c r="AA90" s="460"/>
      <c r="AB90" s="390"/>
      <c r="AC90" s="449"/>
      <c r="AD90" s="390"/>
      <c r="AE90" s="449"/>
      <c r="AF90" s="449"/>
      <c r="AG90" s="449"/>
      <c r="AH90" s="449"/>
      <c r="AI90" s="449"/>
      <c r="AJ90" s="449"/>
      <c r="AK90" s="449"/>
      <c r="AL90" s="431"/>
      <c r="AM90" s="390"/>
      <c r="AN90" s="390"/>
      <c r="AO90" s="390"/>
      <c r="AP90" s="431"/>
      <c r="AQ90" s="390"/>
      <c r="AR90" s="390"/>
      <c r="AS90" s="390"/>
      <c r="AT90" s="449"/>
      <c r="AU90" s="449"/>
      <c r="AV90" s="449"/>
      <c r="AW90" s="449"/>
      <c r="AX90" s="449"/>
      <c r="AY90" s="390"/>
      <c r="AZ90" s="390"/>
      <c r="BA90" s="390"/>
      <c r="BB90" s="390"/>
      <c r="BC90" s="390"/>
      <c r="BD90" s="12"/>
      <c r="BE90" s="12"/>
      <c r="BF90" s="12"/>
      <c r="BG90" s="12"/>
      <c r="BH90" s="12"/>
      <c r="BI90" s="12"/>
      <c r="BJ90" s="12"/>
      <c r="BK90" s="12"/>
      <c r="BL90" s="12"/>
      <c r="BM90" s="12"/>
      <c r="BN90" s="12"/>
      <c r="BO90" s="13"/>
    </row>
    <row r="91" spans="1:67" ht="15" customHeight="1">
      <c r="A91" s="111"/>
      <c r="B91" s="112"/>
      <c r="C91" s="392"/>
      <c r="D91" s="392"/>
      <c r="E91" s="393"/>
      <c r="F91" s="393"/>
      <c r="G91" s="393"/>
      <c r="H91" s="393"/>
      <c r="I91" s="394"/>
      <c r="J91" s="394"/>
      <c r="K91" s="395"/>
      <c r="L91" s="396"/>
      <c r="M91" s="396"/>
      <c r="N91" s="396"/>
      <c r="O91" s="396"/>
      <c r="P91" s="396"/>
      <c r="Q91" s="396"/>
      <c r="R91" s="396"/>
      <c r="S91" s="396"/>
      <c r="T91" s="387"/>
      <c r="U91" s="387"/>
      <c r="V91" s="387"/>
      <c r="W91" s="387"/>
      <c r="X91" s="388"/>
      <c r="Y91" s="389"/>
      <c r="Z91" s="460"/>
      <c r="AA91" s="460"/>
      <c r="AB91" s="390"/>
      <c r="AC91" s="449"/>
      <c r="AD91" s="390"/>
      <c r="AE91" s="449"/>
      <c r="AF91" s="449"/>
      <c r="AG91" s="449"/>
      <c r="AH91" s="449"/>
      <c r="AI91" s="449"/>
      <c r="AJ91" s="449"/>
      <c r="AK91" s="449"/>
      <c r="AL91" s="431"/>
      <c r="AM91" s="390"/>
      <c r="AN91" s="390"/>
      <c r="AO91" s="390"/>
      <c r="AP91" s="431"/>
      <c r="AQ91" s="390"/>
      <c r="AR91" s="390"/>
      <c r="AS91" s="390"/>
      <c r="AT91" s="449"/>
      <c r="AU91" s="449"/>
      <c r="AV91" s="449"/>
      <c r="AW91" s="449"/>
      <c r="AX91" s="449"/>
      <c r="AY91" s="390"/>
      <c r="AZ91" s="390"/>
      <c r="BA91" s="390"/>
      <c r="BB91" s="390"/>
      <c r="BC91" s="390"/>
      <c r="BD91" s="12"/>
      <c r="BE91" s="12"/>
      <c r="BF91" s="12"/>
      <c r="BG91" s="12"/>
      <c r="BH91" s="12"/>
      <c r="BI91" s="12"/>
      <c r="BJ91" s="12"/>
      <c r="BK91" s="12"/>
      <c r="BL91" s="12"/>
      <c r="BM91" s="12"/>
      <c r="BN91" s="12"/>
      <c r="BO91" s="13"/>
    </row>
    <row r="92" spans="1:67" ht="15" customHeight="1">
      <c r="A92" s="111"/>
      <c r="B92" s="112"/>
      <c r="C92" s="392"/>
      <c r="D92" s="392"/>
      <c r="E92" s="393"/>
      <c r="F92" s="393"/>
      <c r="G92" s="393"/>
      <c r="H92" s="393"/>
      <c r="I92" s="394"/>
      <c r="J92" s="394"/>
      <c r="K92" s="395"/>
      <c r="L92" s="396"/>
      <c r="M92" s="396"/>
      <c r="N92" s="396"/>
      <c r="O92" s="396"/>
      <c r="P92" s="396"/>
      <c r="Q92" s="396"/>
      <c r="R92" s="396"/>
      <c r="S92" s="396"/>
      <c r="T92" s="387"/>
      <c r="U92" s="387"/>
      <c r="V92" s="387"/>
      <c r="W92" s="387"/>
      <c r="X92" s="388"/>
      <c r="Y92" s="389"/>
      <c r="Z92" s="460"/>
      <c r="AA92" s="460"/>
      <c r="AB92" s="390"/>
      <c r="AC92" s="449"/>
      <c r="AD92" s="390"/>
      <c r="AE92" s="449"/>
      <c r="AF92" s="449"/>
      <c r="AG92" s="449"/>
      <c r="AH92" s="449"/>
      <c r="AI92" s="449"/>
      <c r="AJ92" s="449"/>
      <c r="AK92" s="449"/>
      <c r="AL92" s="431"/>
      <c r="AM92" s="390"/>
      <c r="AN92" s="390"/>
      <c r="AO92" s="390"/>
      <c r="AP92" s="431"/>
      <c r="AQ92" s="390"/>
      <c r="AR92" s="390"/>
      <c r="AS92" s="390"/>
      <c r="AT92" s="449"/>
      <c r="AU92" s="449"/>
      <c r="AV92" s="449"/>
      <c r="AW92" s="449"/>
      <c r="AX92" s="449"/>
      <c r="AY92" s="390"/>
      <c r="AZ92" s="390"/>
      <c r="BA92" s="390"/>
      <c r="BB92" s="390"/>
      <c r="BC92" s="390"/>
      <c r="BD92" s="12"/>
      <c r="BE92" s="12"/>
      <c r="BF92" s="12"/>
      <c r="BG92" s="12"/>
      <c r="BH92" s="12"/>
      <c r="BI92" s="12"/>
      <c r="BJ92" s="12"/>
      <c r="BK92" s="12"/>
      <c r="BL92" s="12"/>
      <c r="BM92" s="12"/>
      <c r="BN92" s="12"/>
      <c r="BO92" s="13"/>
    </row>
    <row r="93" spans="1:67" ht="15" customHeight="1">
      <c r="A93" s="111"/>
      <c r="B93" s="112"/>
      <c r="C93" s="392"/>
      <c r="D93" s="392"/>
      <c r="E93" s="393"/>
      <c r="F93" s="393"/>
      <c r="G93" s="393"/>
      <c r="H93" s="393"/>
      <c r="I93" s="394"/>
      <c r="J93" s="394"/>
      <c r="K93" s="395"/>
      <c r="L93" s="396"/>
      <c r="M93" s="396"/>
      <c r="N93" s="396"/>
      <c r="O93" s="396"/>
      <c r="P93" s="396"/>
      <c r="Q93" s="396"/>
      <c r="R93" s="396"/>
      <c r="S93" s="396"/>
      <c r="T93" s="387"/>
      <c r="U93" s="387"/>
      <c r="V93" s="387"/>
      <c r="W93" s="387"/>
      <c r="X93" s="388"/>
      <c r="Y93" s="389"/>
      <c r="Z93" s="460"/>
      <c r="AA93" s="460"/>
      <c r="AB93" s="390"/>
      <c r="AC93" s="449"/>
      <c r="AD93" s="390"/>
      <c r="AE93" s="449"/>
      <c r="AF93" s="449"/>
      <c r="AG93" s="449"/>
      <c r="AH93" s="449"/>
      <c r="AI93" s="449"/>
      <c r="AJ93" s="449"/>
      <c r="AK93" s="449"/>
      <c r="AL93" s="431"/>
      <c r="AM93" s="390"/>
      <c r="AN93" s="390"/>
      <c r="AO93" s="390"/>
      <c r="AP93" s="431"/>
      <c r="AQ93" s="390"/>
      <c r="AR93" s="390"/>
      <c r="AS93" s="390"/>
      <c r="AT93" s="449"/>
      <c r="AU93" s="449"/>
      <c r="AV93" s="449"/>
      <c r="AW93" s="449"/>
      <c r="AX93" s="449"/>
      <c r="AY93" s="390"/>
      <c r="AZ93" s="390"/>
      <c r="BA93" s="390"/>
      <c r="BB93" s="390"/>
      <c r="BC93" s="390"/>
      <c r="BD93" s="12"/>
      <c r="BE93" s="12"/>
      <c r="BF93" s="12"/>
      <c r="BG93" s="12"/>
      <c r="BH93" s="12"/>
      <c r="BI93" s="12"/>
      <c r="BJ93" s="12"/>
      <c r="BK93" s="12"/>
      <c r="BL93" s="12"/>
      <c r="BM93" s="12"/>
      <c r="BN93" s="12"/>
      <c r="BO93" s="13"/>
    </row>
    <row r="94" spans="1:67" ht="15" customHeight="1">
      <c r="A94" s="111"/>
      <c r="B94" s="112"/>
      <c r="C94" s="392"/>
      <c r="D94" s="392"/>
      <c r="E94" s="393"/>
      <c r="F94" s="393"/>
      <c r="G94" s="393"/>
      <c r="H94" s="393"/>
      <c r="I94" s="394"/>
      <c r="J94" s="394"/>
      <c r="K94" s="395"/>
      <c r="L94" s="396"/>
      <c r="M94" s="396"/>
      <c r="N94" s="396"/>
      <c r="O94" s="396"/>
      <c r="P94" s="396"/>
      <c r="Q94" s="396"/>
      <c r="R94" s="396"/>
      <c r="S94" s="396"/>
      <c r="T94" s="387"/>
      <c r="U94" s="387"/>
      <c r="V94" s="387"/>
      <c r="W94" s="387"/>
      <c r="X94" s="388"/>
      <c r="Y94" s="389"/>
      <c r="Z94" s="460"/>
      <c r="AA94" s="460"/>
      <c r="AB94" s="390"/>
      <c r="AC94" s="449"/>
      <c r="AD94" s="390"/>
      <c r="AE94" s="449"/>
      <c r="AF94" s="449"/>
      <c r="AG94" s="449"/>
      <c r="AH94" s="449"/>
      <c r="AI94" s="449"/>
      <c r="AJ94" s="449"/>
      <c r="AK94" s="449"/>
      <c r="AL94" s="431"/>
      <c r="AM94" s="390"/>
      <c r="AN94" s="390"/>
      <c r="AO94" s="390"/>
      <c r="AP94" s="431"/>
      <c r="AQ94" s="390"/>
      <c r="AR94" s="390"/>
      <c r="AS94" s="390"/>
      <c r="AT94" s="449"/>
      <c r="AU94" s="449"/>
      <c r="AV94" s="449"/>
      <c r="AW94" s="449"/>
      <c r="AX94" s="449"/>
      <c r="AY94" s="390"/>
      <c r="AZ94" s="390"/>
      <c r="BA94" s="390"/>
      <c r="BB94" s="390"/>
      <c r="BC94" s="390"/>
      <c r="BD94" s="12"/>
      <c r="BE94" s="12"/>
      <c r="BF94" s="12"/>
      <c r="BG94" s="12"/>
      <c r="BH94" s="12"/>
      <c r="BI94" s="12"/>
      <c r="BJ94" s="12"/>
      <c r="BK94" s="12"/>
      <c r="BL94" s="12"/>
      <c r="BM94" s="12"/>
      <c r="BN94" s="12"/>
      <c r="BO94" s="13"/>
    </row>
    <row r="95" spans="1:67" ht="15" customHeight="1">
      <c r="A95" s="111"/>
      <c r="B95" s="112"/>
      <c r="C95" s="392"/>
      <c r="D95" s="392"/>
      <c r="E95" s="393"/>
      <c r="F95" s="393"/>
      <c r="G95" s="393"/>
      <c r="H95" s="393"/>
      <c r="I95" s="394"/>
      <c r="J95" s="394"/>
      <c r="K95" s="395"/>
      <c r="L95" s="396"/>
      <c r="M95" s="396"/>
      <c r="N95" s="396"/>
      <c r="O95" s="396"/>
      <c r="P95" s="396"/>
      <c r="Q95" s="396"/>
      <c r="R95" s="396"/>
      <c r="S95" s="396"/>
      <c r="T95" s="387"/>
      <c r="U95" s="387"/>
      <c r="V95" s="387"/>
      <c r="W95" s="387"/>
      <c r="X95" s="388"/>
      <c r="Y95" s="389"/>
      <c r="Z95" s="460"/>
      <c r="AA95" s="460"/>
      <c r="AB95" s="390"/>
      <c r="AC95" s="449"/>
      <c r="AD95" s="390"/>
      <c r="AE95" s="449"/>
      <c r="AF95" s="449"/>
      <c r="AG95" s="449"/>
      <c r="AH95" s="449"/>
      <c r="AI95" s="449"/>
      <c r="AJ95" s="449"/>
      <c r="AK95" s="449"/>
      <c r="AL95" s="431"/>
      <c r="AM95" s="390"/>
      <c r="AN95" s="390"/>
      <c r="AO95" s="390"/>
      <c r="AP95" s="431"/>
      <c r="AQ95" s="390"/>
      <c r="AR95" s="390"/>
      <c r="AS95" s="390"/>
      <c r="AT95" s="449"/>
      <c r="AU95" s="449"/>
      <c r="AV95" s="449"/>
      <c r="AW95" s="449"/>
      <c r="AX95" s="449"/>
      <c r="AY95" s="390"/>
      <c r="AZ95" s="390"/>
      <c r="BA95" s="390"/>
      <c r="BB95" s="390"/>
      <c r="BC95" s="390"/>
      <c r="BD95" s="12"/>
      <c r="BE95" s="12"/>
      <c r="BF95" s="12"/>
      <c r="BG95" s="12"/>
      <c r="BH95" s="12"/>
      <c r="BI95" s="12"/>
      <c r="BJ95" s="12"/>
      <c r="BK95" s="12"/>
      <c r="BL95" s="12"/>
      <c r="BM95" s="12"/>
      <c r="BN95" s="12"/>
      <c r="BO95" s="13"/>
    </row>
    <row r="96" spans="1:67" ht="15" customHeight="1">
      <c r="A96" s="111"/>
      <c r="B96" s="112"/>
      <c r="C96" s="392"/>
      <c r="D96" s="392"/>
      <c r="E96" s="393"/>
      <c r="F96" s="393"/>
      <c r="G96" s="393"/>
      <c r="H96" s="393"/>
      <c r="I96" s="394"/>
      <c r="J96" s="394"/>
      <c r="K96" s="395"/>
      <c r="L96" s="396"/>
      <c r="M96" s="396"/>
      <c r="N96" s="396"/>
      <c r="O96" s="396"/>
      <c r="P96" s="396"/>
      <c r="Q96" s="396"/>
      <c r="R96" s="396"/>
      <c r="S96" s="396"/>
      <c r="T96" s="387"/>
      <c r="U96" s="387"/>
      <c r="V96" s="387"/>
      <c r="W96" s="387"/>
      <c r="X96" s="388"/>
      <c r="Y96" s="389"/>
      <c r="Z96" s="460"/>
      <c r="AA96" s="460"/>
      <c r="AB96" s="390"/>
      <c r="AC96" s="449"/>
      <c r="AD96" s="390"/>
      <c r="AE96" s="449"/>
      <c r="AF96" s="449"/>
      <c r="AG96" s="449"/>
      <c r="AH96" s="449"/>
      <c r="AI96" s="449"/>
      <c r="AJ96" s="449"/>
      <c r="AK96" s="449"/>
      <c r="AL96" s="431"/>
      <c r="AM96" s="390"/>
      <c r="AN96" s="390"/>
      <c r="AO96" s="390"/>
      <c r="AP96" s="431"/>
      <c r="AQ96" s="390"/>
      <c r="AR96" s="390"/>
      <c r="AS96" s="390"/>
      <c r="AT96" s="449"/>
      <c r="AU96" s="449"/>
      <c r="AV96" s="449"/>
      <c r="AW96" s="449"/>
      <c r="AX96" s="449"/>
      <c r="AY96" s="390"/>
      <c r="AZ96" s="390"/>
      <c r="BA96" s="390"/>
      <c r="BB96" s="390"/>
      <c r="BC96" s="390"/>
      <c r="BD96" s="12"/>
      <c r="BE96" s="12"/>
      <c r="BF96" s="12"/>
      <c r="BG96" s="12"/>
      <c r="BH96" s="12"/>
      <c r="BI96" s="12"/>
      <c r="BJ96" s="12"/>
      <c r="BK96" s="12"/>
      <c r="BL96" s="12"/>
      <c r="BM96" s="12"/>
      <c r="BN96" s="12"/>
      <c r="BO96" s="13"/>
    </row>
    <row r="97" spans="1:67" ht="15" customHeight="1">
      <c r="A97" s="111"/>
      <c r="B97" s="112"/>
      <c r="C97" s="392"/>
      <c r="D97" s="392"/>
      <c r="E97" s="393"/>
      <c r="F97" s="393"/>
      <c r="G97" s="393"/>
      <c r="H97" s="393"/>
      <c r="I97" s="394"/>
      <c r="J97" s="394"/>
      <c r="K97" s="395"/>
      <c r="L97" s="396"/>
      <c r="M97" s="396"/>
      <c r="N97" s="396"/>
      <c r="O97" s="396"/>
      <c r="P97" s="396"/>
      <c r="Q97" s="396"/>
      <c r="R97" s="396"/>
      <c r="S97" s="396"/>
      <c r="T97" s="387"/>
      <c r="U97" s="387"/>
      <c r="V97" s="387"/>
      <c r="W97" s="387"/>
      <c r="X97" s="388"/>
      <c r="Y97" s="389"/>
      <c r="Z97" s="460"/>
      <c r="AA97" s="460"/>
      <c r="AB97" s="390"/>
      <c r="AC97" s="449"/>
      <c r="AD97" s="390"/>
      <c r="AE97" s="449"/>
      <c r="AF97" s="449"/>
      <c r="AG97" s="449"/>
      <c r="AH97" s="449"/>
      <c r="AI97" s="449"/>
      <c r="AJ97" s="449"/>
      <c r="AK97" s="449"/>
      <c r="AL97" s="431"/>
      <c r="AM97" s="390"/>
      <c r="AN97" s="390"/>
      <c r="AO97" s="390"/>
      <c r="AP97" s="431"/>
      <c r="AQ97" s="390"/>
      <c r="AR97" s="390"/>
      <c r="AS97" s="390"/>
      <c r="AT97" s="449"/>
      <c r="AU97" s="449"/>
      <c r="AV97" s="449"/>
      <c r="AW97" s="449"/>
      <c r="AX97" s="449"/>
      <c r="AY97" s="390"/>
      <c r="AZ97" s="390"/>
      <c r="BA97" s="390"/>
      <c r="BB97" s="390"/>
      <c r="BC97" s="390"/>
      <c r="BD97" s="12"/>
      <c r="BE97" s="12"/>
      <c r="BF97" s="12"/>
      <c r="BG97" s="12"/>
      <c r="BH97" s="12"/>
      <c r="BI97" s="12"/>
      <c r="BJ97" s="12"/>
      <c r="BK97" s="12"/>
      <c r="BL97" s="12"/>
      <c r="BM97" s="12"/>
      <c r="BN97" s="12"/>
      <c r="BO97" s="13"/>
    </row>
    <row r="98" spans="1:67" ht="15" customHeight="1">
      <c r="A98" s="111"/>
      <c r="B98" s="112"/>
      <c r="C98" s="392"/>
      <c r="D98" s="392"/>
      <c r="E98" s="393"/>
      <c r="F98" s="393"/>
      <c r="G98" s="393"/>
      <c r="H98" s="393"/>
      <c r="I98" s="394"/>
      <c r="J98" s="394"/>
      <c r="K98" s="395"/>
      <c r="L98" s="396"/>
      <c r="M98" s="396"/>
      <c r="N98" s="396"/>
      <c r="O98" s="396"/>
      <c r="P98" s="396"/>
      <c r="Q98" s="396"/>
      <c r="R98" s="396"/>
      <c r="S98" s="396"/>
      <c r="T98" s="387"/>
      <c r="U98" s="387"/>
      <c r="V98" s="387"/>
      <c r="W98" s="387"/>
      <c r="X98" s="388"/>
      <c r="Y98" s="389"/>
      <c r="Z98" s="460"/>
      <c r="AA98" s="460"/>
      <c r="AB98" s="390"/>
      <c r="AC98" s="449"/>
      <c r="AD98" s="390"/>
      <c r="AE98" s="449"/>
      <c r="AF98" s="449"/>
      <c r="AG98" s="449"/>
      <c r="AH98" s="449"/>
      <c r="AI98" s="449"/>
      <c r="AJ98" s="449"/>
      <c r="AK98" s="449"/>
      <c r="AL98" s="431"/>
      <c r="AM98" s="390"/>
      <c r="AN98" s="390"/>
      <c r="AO98" s="390"/>
      <c r="AP98" s="431"/>
      <c r="AQ98" s="390"/>
      <c r="AR98" s="390"/>
      <c r="AS98" s="390"/>
      <c r="AT98" s="449"/>
      <c r="AU98" s="449"/>
      <c r="AV98" s="449"/>
      <c r="AW98" s="449"/>
      <c r="AX98" s="449"/>
      <c r="AY98" s="390"/>
      <c r="AZ98" s="390"/>
      <c r="BA98" s="390"/>
      <c r="BB98" s="390"/>
      <c r="BC98" s="390"/>
      <c r="BD98" s="12"/>
      <c r="BE98" s="12"/>
      <c r="BF98" s="12"/>
      <c r="BG98" s="12"/>
      <c r="BH98" s="12"/>
      <c r="BI98" s="12"/>
      <c r="BJ98" s="12"/>
      <c r="BK98" s="12"/>
      <c r="BL98" s="12"/>
      <c r="BM98" s="12"/>
      <c r="BN98" s="12"/>
      <c r="BO98" s="13"/>
    </row>
    <row r="99" spans="1:67" ht="15" customHeight="1">
      <c r="A99" s="111"/>
      <c r="B99" s="112"/>
      <c r="C99" s="392"/>
      <c r="D99" s="392"/>
      <c r="E99" s="393"/>
      <c r="F99" s="393"/>
      <c r="G99" s="393"/>
      <c r="H99" s="393"/>
      <c r="I99" s="394"/>
      <c r="J99" s="394"/>
      <c r="K99" s="395"/>
      <c r="L99" s="396"/>
      <c r="M99" s="396"/>
      <c r="N99" s="396"/>
      <c r="O99" s="396"/>
      <c r="P99" s="396"/>
      <c r="Q99" s="396"/>
      <c r="R99" s="396"/>
      <c r="S99" s="396"/>
      <c r="T99" s="387"/>
      <c r="U99" s="387"/>
      <c r="V99" s="387"/>
      <c r="W99" s="387"/>
      <c r="X99" s="388"/>
      <c r="Y99" s="389"/>
      <c r="Z99" s="460"/>
      <c r="AA99" s="460"/>
      <c r="AB99" s="390"/>
      <c r="AC99" s="449"/>
      <c r="AD99" s="390"/>
      <c r="AE99" s="449"/>
      <c r="AF99" s="449"/>
      <c r="AG99" s="449"/>
      <c r="AH99" s="449"/>
      <c r="AI99" s="449"/>
      <c r="AJ99" s="449"/>
      <c r="AK99" s="449"/>
      <c r="AL99" s="431"/>
      <c r="AM99" s="390"/>
      <c r="AN99" s="390"/>
      <c r="AO99" s="390"/>
      <c r="AP99" s="431"/>
      <c r="AQ99" s="390"/>
      <c r="AR99" s="390"/>
      <c r="AS99" s="390"/>
      <c r="AT99" s="449"/>
      <c r="AU99" s="449"/>
      <c r="AV99" s="449"/>
      <c r="AW99" s="449"/>
      <c r="AX99" s="449"/>
      <c r="AY99" s="390"/>
      <c r="AZ99" s="390"/>
      <c r="BA99" s="390"/>
      <c r="BB99" s="390"/>
      <c r="BC99" s="390"/>
      <c r="BD99" s="12"/>
      <c r="BE99" s="12"/>
      <c r="BF99" s="12"/>
      <c r="BG99" s="12"/>
      <c r="BH99" s="12"/>
      <c r="BI99" s="12"/>
      <c r="BJ99" s="12"/>
      <c r="BK99" s="12"/>
      <c r="BL99" s="12"/>
      <c r="BM99" s="12"/>
      <c r="BN99" s="12"/>
      <c r="BO99" s="13"/>
    </row>
    <row r="100" spans="1:67" ht="15" customHeight="1">
      <c r="A100" s="111"/>
      <c r="B100" s="112"/>
      <c r="C100" s="392"/>
      <c r="D100" s="392"/>
      <c r="E100" s="393"/>
      <c r="F100" s="393"/>
      <c r="G100" s="393"/>
      <c r="H100" s="393"/>
      <c r="I100" s="394"/>
      <c r="J100" s="394"/>
      <c r="K100" s="395"/>
      <c r="L100" s="396"/>
      <c r="M100" s="396"/>
      <c r="N100" s="396"/>
      <c r="O100" s="396"/>
      <c r="P100" s="396"/>
      <c r="Q100" s="396"/>
      <c r="R100" s="396"/>
      <c r="S100" s="396"/>
      <c r="T100" s="387"/>
      <c r="U100" s="387"/>
      <c r="V100" s="387"/>
      <c r="W100" s="387"/>
      <c r="X100" s="388"/>
      <c r="Y100" s="389"/>
      <c r="Z100" s="460"/>
      <c r="AA100" s="460"/>
      <c r="AB100" s="390"/>
      <c r="AC100" s="449"/>
      <c r="AD100" s="390"/>
      <c r="AE100" s="449"/>
      <c r="AF100" s="449"/>
      <c r="AG100" s="449"/>
      <c r="AH100" s="449"/>
      <c r="AI100" s="449"/>
      <c r="AJ100" s="449"/>
      <c r="AK100" s="449"/>
      <c r="AL100" s="431"/>
      <c r="AM100" s="390"/>
      <c r="AN100" s="390"/>
      <c r="AO100" s="390"/>
      <c r="AP100" s="431"/>
      <c r="AQ100" s="390"/>
      <c r="AR100" s="390"/>
      <c r="AS100" s="390"/>
      <c r="AT100" s="449"/>
      <c r="AU100" s="449"/>
      <c r="AV100" s="449"/>
      <c r="AW100" s="449"/>
      <c r="AX100" s="449"/>
      <c r="AY100" s="390"/>
      <c r="AZ100" s="390"/>
      <c r="BA100" s="390"/>
      <c r="BB100" s="390"/>
      <c r="BC100" s="390"/>
      <c r="BD100" s="12"/>
      <c r="BE100" s="12"/>
      <c r="BF100" s="12"/>
      <c r="BG100" s="12"/>
      <c r="BH100" s="12"/>
      <c r="BI100" s="12"/>
      <c r="BJ100" s="12"/>
      <c r="BK100" s="12"/>
      <c r="BL100" s="12"/>
      <c r="BM100" s="12"/>
      <c r="BN100" s="12"/>
      <c r="BO100" s="13"/>
    </row>
    <row r="101" spans="1:67" ht="15" customHeight="1">
      <c r="A101" s="111"/>
      <c r="B101" s="112"/>
      <c r="C101" s="392"/>
      <c r="D101" s="392"/>
      <c r="E101" s="393"/>
      <c r="F101" s="393"/>
      <c r="G101" s="393"/>
      <c r="H101" s="393"/>
      <c r="I101" s="394"/>
      <c r="J101" s="394"/>
      <c r="K101" s="395"/>
      <c r="L101" s="396"/>
      <c r="M101" s="396"/>
      <c r="N101" s="396"/>
      <c r="O101" s="396"/>
      <c r="P101" s="396"/>
      <c r="Q101" s="396"/>
      <c r="R101" s="396"/>
      <c r="S101" s="396"/>
      <c r="T101" s="387"/>
      <c r="U101" s="387"/>
      <c r="V101" s="387"/>
      <c r="W101" s="387"/>
      <c r="X101" s="388"/>
      <c r="Y101" s="389"/>
      <c r="Z101" s="460"/>
      <c r="AA101" s="460"/>
      <c r="AB101" s="390"/>
      <c r="AC101" s="449"/>
      <c r="AD101" s="390"/>
      <c r="AE101" s="449"/>
      <c r="AF101" s="449"/>
      <c r="AG101" s="449"/>
      <c r="AH101" s="449"/>
      <c r="AI101" s="449"/>
      <c r="AJ101" s="449"/>
      <c r="AK101" s="449"/>
      <c r="AL101" s="431"/>
      <c r="AM101" s="390"/>
      <c r="AN101" s="390"/>
      <c r="AO101" s="390"/>
      <c r="AP101" s="431"/>
      <c r="AQ101" s="390"/>
      <c r="AR101" s="390"/>
      <c r="AS101" s="390"/>
      <c r="AT101" s="449"/>
      <c r="AU101" s="449"/>
      <c r="AV101" s="449"/>
      <c r="AW101" s="449"/>
      <c r="AX101" s="449"/>
      <c r="AY101" s="390"/>
      <c r="AZ101" s="390"/>
      <c r="BA101" s="390"/>
      <c r="BB101" s="390"/>
      <c r="BC101" s="390"/>
      <c r="BD101" s="12"/>
      <c r="BE101" s="12"/>
      <c r="BF101" s="12"/>
      <c r="BG101" s="12"/>
      <c r="BH101" s="12"/>
      <c r="BI101" s="12"/>
      <c r="BJ101" s="12"/>
      <c r="BK101" s="12"/>
      <c r="BL101" s="12"/>
      <c r="BM101" s="12"/>
      <c r="BN101" s="12"/>
      <c r="BO101" s="13"/>
    </row>
    <row r="102" spans="1:67" ht="15" customHeight="1">
      <c r="A102" s="111"/>
      <c r="B102" s="112"/>
      <c r="C102" s="392"/>
      <c r="D102" s="392"/>
      <c r="E102" s="393"/>
      <c r="F102" s="393"/>
      <c r="G102" s="393"/>
      <c r="H102" s="393"/>
      <c r="I102" s="394"/>
      <c r="J102" s="394"/>
      <c r="K102" s="395"/>
      <c r="L102" s="396"/>
      <c r="M102" s="396"/>
      <c r="N102" s="396"/>
      <c r="O102" s="396"/>
      <c r="P102" s="396"/>
      <c r="Q102" s="396"/>
      <c r="R102" s="396"/>
      <c r="S102" s="396"/>
      <c r="T102" s="387"/>
      <c r="U102" s="387"/>
      <c r="V102" s="387"/>
      <c r="W102" s="387"/>
      <c r="X102" s="388"/>
      <c r="Y102" s="389"/>
      <c r="Z102" s="460"/>
      <c r="AA102" s="460"/>
      <c r="AB102" s="390"/>
      <c r="AC102" s="449"/>
      <c r="AD102" s="390"/>
      <c r="AE102" s="449"/>
      <c r="AF102" s="449"/>
      <c r="AG102" s="449"/>
      <c r="AH102" s="449"/>
      <c r="AI102" s="449"/>
      <c r="AJ102" s="449"/>
      <c r="AK102" s="449"/>
      <c r="AL102" s="431"/>
      <c r="AM102" s="390"/>
      <c r="AN102" s="390"/>
      <c r="AO102" s="390"/>
      <c r="AP102" s="431"/>
      <c r="AQ102" s="390"/>
      <c r="AR102" s="390"/>
      <c r="AS102" s="390"/>
      <c r="AT102" s="449"/>
      <c r="AU102" s="449"/>
      <c r="AV102" s="449"/>
      <c r="AW102" s="449"/>
      <c r="AX102" s="449"/>
      <c r="AY102" s="390"/>
      <c r="AZ102" s="390"/>
      <c r="BA102" s="390"/>
      <c r="BB102" s="390"/>
      <c r="BC102" s="390"/>
      <c r="BD102" s="12"/>
      <c r="BE102" s="12"/>
      <c r="BF102" s="12"/>
      <c r="BG102" s="12"/>
      <c r="BH102" s="12"/>
      <c r="BI102" s="12"/>
      <c r="BJ102" s="12"/>
      <c r="BK102" s="12"/>
      <c r="BL102" s="12"/>
      <c r="BM102" s="12"/>
      <c r="BN102" s="12"/>
      <c r="BO102" s="13"/>
    </row>
    <row r="103" spans="1:67" ht="15" customHeight="1">
      <c r="A103" s="111"/>
      <c r="B103" s="112"/>
      <c r="C103" s="392"/>
      <c r="D103" s="392"/>
      <c r="E103" s="393"/>
      <c r="F103" s="393"/>
      <c r="G103" s="393"/>
      <c r="H103" s="393"/>
      <c r="I103" s="394"/>
      <c r="J103" s="394"/>
      <c r="K103" s="395"/>
      <c r="L103" s="396"/>
      <c r="M103" s="396"/>
      <c r="N103" s="396"/>
      <c r="O103" s="396"/>
      <c r="P103" s="396"/>
      <c r="Q103" s="396"/>
      <c r="R103" s="396"/>
      <c r="S103" s="396"/>
      <c r="T103" s="387"/>
      <c r="U103" s="387"/>
      <c r="V103" s="387"/>
      <c r="W103" s="387"/>
      <c r="X103" s="388"/>
      <c r="Y103" s="389"/>
      <c r="Z103" s="460"/>
      <c r="AA103" s="460"/>
      <c r="AB103" s="390"/>
      <c r="AC103" s="449"/>
      <c r="AD103" s="390"/>
      <c r="AE103" s="449"/>
      <c r="AF103" s="449"/>
      <c r="AG103" s="449"/>
      <c r="AH103" s="449"/>
      <c r="AI103" s="449"/>
      <c r="AJ103" s="449"/>
      <c r="AK103" s="449"/>
      <c r="AL103" s="431"/>
      <c r="AM103" s="390"/>
      <c r="AN103" s="390"/>
      <c r="AO103" s="390"/>
      <c r="AP103" s="431"/>
      <c r="AQ103" s="390"/>
      <c r="AR103" s="390"/>
      <c r="AS103" s="390"/>
      <c r="AT103" s="449"/>
      <c r="AU103" s="449"/>
      <c r="AV103" s="449"/>
      <c r="AW103" s="449"/>
      <c r="AX103" s="449"/>
      <c r="AY103" s="390"/>
      <c r="AZ103" s="390"/>
      <c r="BA103" s="390"/>
      <c r="BB103" s="390"/>
      <c r="BC103" s="390"/>
      <c r="BD103" s="12"/>
      <c r="BE103" s="12"/>
      <c r="BF103" s="12"/>
      <c r="BG103" s="12"/>
      <c r="BH103" s="12"/>
      <c r="BI103" s="12"/>
      <c r="BJ103" s="12"/>
      <c r="BK103" s="12"/>
      <c r="BL103" s="12"/>
      <c r="BM103" s="12"/>
      <c r="BN103" s="12"/>
      <c r="BO103" s="13"/>
    </row>
    <row r="104" spans="1:67" ht="15" customHeight="1">
      <c r="A104" s="111"/>
      <c r="B104" s="112"/>
      <c r="C104" s="392"/>
      <c r="D104" s="392"/>
      <c r="E104" s="393"/>
      <c r="F104" s="393"/>
      <c r="G104" s="393"/>
      <c r="H104" s="393"/>
      <c r="I104" s="394"/>
      <c r="J104" s="394"/>
      <c r="K104" s="395"/>
      <c r="L104" s="396"/>
      <c r="M104" s="396"/>
      <c r="N104" s="396"/>
      <c r="O104" s="396"/>
      <c r="P104" s="396"/>
      <c r="Q104" s="396"/>
      <c r="R104" s="396"/>
      <c r="S104" s="396"/>
      <c r="T104" s="387"/>
      <c r="U104" s="387"/>
      <c r="V104" s="387"/>
      <c r="W104" s="387"/>
      <c r="X104" s="388"/>
      <c r="Y104" s="389"/>
      <c r="Z104" s="460"/>
      <c r="AA104" s="460"/>
      <c r="AB104" s="390"/>
      <c r="AC104" s="449"/>
      <c r="AD104" s="390"/>
      <c r="AE104" s="449"/>
      <c r="AF104" s="449"/>
      <c r="AG104" s="449"/>
      <c r="AH104" s="449"/>
      <c r="AI104" s="449"/>
      <c r="AJ104" s="449"/>
      <c r="AK104" s="449"/>
      <c r="AL104" s="431"/>
      <c r="AM104" s="390"/>
      <c r="AN104" s="390"/>
      <c r="AO104" s="390"/>
      <c r="AP104" s="431"/>
      <c r="AQ104" s="390"/>
      <c r="AR104" s="390"/>
      <c r="AS104" s="390"/>
      <c r="AT104" s="449"/>
      <c r="AU104" s="449"/>
      <c r="AV104" s="449"/>
      <c r="AW104" s="449"/>
      <c r="AX104" s="449"/>
      <c r="AY104" s="390"/>
      <c r="AZ104" s="390"/>
      <c r="BA104" s="390"/>
      <c r="BB104" s="390"/>
      <c r="BC104" s="390"/>
      <c r="BD104" s="12"/>
      <c r="BE104" s="12"/>
      <c r="BF104" s="12"/>
      <c r="BG104" s="12"/>
      <c r="BH104" s="12"/>
      <c r="BI104" s="12"/>
      <c r="BJ104" s="12"/>
      <c r="BK104" s="12"/>
      <c r="BL104" s="12"/>
      <c r="BM104" s="12"/>
      <c r="BN104" s="12"/>
      <c r="BO104" s="13"/>
    </row>
    <row r="105" spans="1:67" ht="15" customHeight="1">
      <c r="A105" s="111"/>
      <c r="B105" s="112"/>
      <c r="C105" s="392"/>
      <c r="D105" s="392"/>
      <c r="E105" s="393"/>
      <c r="F105" s="393"/>
      <c r="G105" s="393"/>
      <c r="H105" s="393"/>
      <c r="I105" s="394"/>
      <c r="J105" s="394"/>
      <c r="K105" s="395"/>
      <c r="L105" s="396"/>
      <c r="M105" s="396"/>
      <c r="N105" s="396"/>
      <c r="O105" s="396"/>
      <c r="P105" s="396"/>
      <c r="Q105" s="396"/>
      <c r="R105" s="396"/>
      <c r="S105" s="396"/>
      <c r="T105" s="387"/>
      <c r="U105" s="387"/>
      <c r="V105" s="387"/>
      <c r="W105" s="387"/>
      <c r="X105" s="388"/>
      <c r="Y105" s="389"/>
      <c r="Z105" s="460"/>
      <c r="AA105" s="460"/>
      <c r="AB105" s="390"/>
      <c r="AC105" s="449"/>
      <c r="AD105" s="390"/>
      <c r="AE105" s="449"/>
      <c r="AF105" s="449"/>
      <c r="AG105" s="449"/>
      <c r="AH105" s="449"/>
      <c r="AI105" s="449"/>
      <c r="AJ105" s="449"/>
      <c r="AK105" s="449"/>
      <c r="AL105" s="431"/>
      <c r="AM105" s="390"/>
      <c r="AN105" s="390"/>
      <c r="AO105" s="390"/>
      <c r="AP105" s="431"/>
      <c r="AQ105" s="390"/>
      <c r="AR105" s="390"/>
      <c r="AS105" s="390"/>
      <c r="AT105" s="449"/>
      <c r="AU105" s="449"/>
      <c r="AV105" s="449"/>
      <c r="AW105" s="449"/>
      <c r="AX105" s="449"/>
      <c r="AY105" s="390"/>
      <c r="AZ105" s="390"/>
      <c r="BA105" s="390"/>
      <c r="BB105" s="390"/>
      <c r="BC105" s="390"/>
      <c r="BD105" s="12"/>
      <c r="BE105" s="12"/>
      <c r="BF105" s="12"/>
      <c r="BG105" s="12"/>
      <c r="BH105" s="12"/>
      <c r="BI105" s="12"/>
      <c r="BJ105" s="12"/>
      <c r="BK105" s="12"/>
      <c r="BL105" s="12"/>
      <c r="BM105" s="12"/>
      <c r="BN105" s="12"/>
      <c r="BO105" s="13"/>
    </row>
    <row r="106" spans="1:67" ht="15" customHeight="1">
      <c r="A106" s="111"/>
      <c r="B106" s="112"/>
      <c r="C106" s="392"/>
      <c r="D106" s="392"/>
      <c r="E106" s="393"/>
      <c r="F106" s="393"/>
      <c r="G106" s="393"/>
      <c r="H106" s="393"/>
      <c r="I106" s="394"/>
      <c r="J106" s="394"/>
      <c r="K106" s="395"/>
      <c r="L106" s="396"/>
      <c r="M106" s="396"/>
      <c r="N106" s="396"/>
      <c r="O106" s="396"/>
      <c r="P106" s="396"/>
      <c r="Q106" s="396"/>
      <c r="R106" s="396"/>
      <c r="S106" s="396"/>
      <c r="T106" s="387"/>
      <c r="U106" s="387"/>
      <c r="V106" s="387"/>
      <c r="W106" s="387"/>
      <c r="X106" s="388"/>
      <c r="Y106" s="389"/>
      <c r="Z106" s="460"/>
      <c r="AA106" s="460"/>
      <c r="AB106" s="390"/>
      <c r="AC106" s="449"/>
      <c r="AD106" s="390"/>
      <c r="AE106" s="449"/>
      <c r="AF106" s="449"/>
      <c r="AG106" s="449"/>
      <c r="AH106" s="449"/>
      <c r="AI106" s="449"/>
      <c r="AJ106" s="449"/>
      <c r="AK106" s="449"/>
      <c r="AL106" s="431"/>
      <c r="AM106" s="390"/>
      <c r="AN106" s="390"/>
      <c r="AO106" s="390"/>
      <c r="AP106" s="431"/>
      <c r="AQ106" s="390"/>
      <c r="AR106" s="390"/>
      <c r="AS106" s="390"/>
      <c r="AT106" s="449"/>
      <c r="AU106" s="449"/>
      <c r="AV106" s="449"/>
      <c r="AW106" s="449"/>
      <c r="AX106" s="449"/>
      <c r="AY106" s="390"/>
      <c r="AZ106" s="390"/>
      <c r="BA106" s="390"/>
      <c r="BB106" s="390"/>
      <c r="BC106" s="390"/>
      <c r="BD106" s="12"/>
      <c r="BE106" s="12"/>
      <c r="BF106" s="12"/>
      <c r="BG106" s="12"/>
      <c r="BH106" s="12"/>
      <c r="BI106" s="12"/>
      <c r="BJ106" s="12"/>
      <c r="BK106" s="12"/>
      <c r="BL106" s="12"/>
      <c r="BM106" s="12"/>
      <c r="BN106" s="12"/>
      <c r="BO106" s="13"/>
    </row>
    <row r="107" spans="1:67" ht="15" customHeight="1">
      <c r="A107" s="111"/>
      <c r="B107" s="112"/>
      <c r="C107" s="392"/>
      <c r="D107" s="392"/>
      <c r="E107" s="393"/>
      <c r="F107" s="393"/>
      <c r="G107" s="393"/>
      <c r="H107" s="393"/>
      <c r="I107" s="394"/>
      <c r="J107" s="394"/>
      <c r="K107" s="395"/>
      <c r="L107" s="396"/>
      <c r="M107" s="396"/>
      <c r="N107" s="396"/>
      <c r="O107" s="396"/>
      <c r="P107" s="396"/>
      <c r="Q107" s="396"/>
      <c r="R107" s="396"/>
      <c r="S107" s="396"/>
      <c r="T107" s="387"/>
      <c r="U107" s="387"/>
      <c r="V107" s="387"/>
      <c r="W107" s="387"/>
      <c r="X107" s="388"/>
      <c r="Y107" s="389"/>
      <c r="Z107" s="460"/>
      <c r="AA107" s="460"/>
      <c r="AB107" s="390"/>
      <c r="AC107" s="449"/>
      <c r="AD107" s="390"/>
      <c r="AE107" s="449"/>
      <c r="AF107" s="449"/>
      <c r="AG107" s="449"/>
      <c r="AH107" s="449"/>
      <c r="AI107" s="449"/>
      <c r="AJ107" s="449"/>
      <c r="AK107" s="449"/>
      <c r="AL107" s="431"/>
      <c r="AM107" s="390"/>
      <c r="AN107" s="390"/>
      <c r="AO107" s="390"/>
      <c r="AP107" s="431"/>
      <c r="AQ107" s="390"/>
      <c r="AR107" s="390"/>
      <c r="AS107" s="390"/>
      <c r="AT107" s="449"/>
      <c r="AU107" s="449"/>
      <c r="AV107" s="449"/>
      <c r="AW107" s="449"/>
      <c r="AX107" s="449"/>
      <c r="AY107" s="390"/>
      <c r="AZ107" s="390"/>
      <c r="BA107" s="390"/>
      <c r="BB107" s="390"/>
      <c r="BC107" s="390"/>
      <c r="BD107" s="12"/>
      <c r="BE107" s="12"/>
      <c r="BF107" s="12"/>
      <c r="BG107" s="12"/>
      <c r="BH107" s="12"/>
      <c r="BI107" s="12"/>
      <c r="BJ107" s="12"/>
      <c r="BK107" s="12"/>
      <c r="BL107" s="12"/>
      <c r="BM107" s="12"/>
      <c r="BN107" s="12"/>
      <c r="BO107" s="13"/>
    </row>
    <row r="108" spans="1:67" ht="15" customHeight="1">
      <c r="A108" s="111"/>
      <c r="B108" s="112"/>
      <c r="C108" s="392"/>
      <c r="D108" s="392"/>
      <c r="E108" s="393"/>
      <c r="F108" s="393"/>
      <c r="G108" s="393"/>
      <c r="H108" s="393"/>
      <c r="I108" s="394"/>
      <c r="J108" s="394"/>
      <c r="K108" s="395"/>
      <c r="L108" s="396"/>
      <c r="M108" s="396"/>
      <c r="N108" s="396"/>
      <c r="O108" s="396"/>
      <c r="P108" s="396"/>
      <c r="Q108" s="396"/>
      <c r="R108" s="396"/>
      <c r="S108" s="396"/>
      <c r="T108" s="387"/>
      <c r="U108" s="387"/>
      <c r="V108" s="387"/>
      <c r="W108" s="387"/>
      <c r="X108" s="388"/>
      <c r="Y108" s="389"/>
      <c r="Z108" s="460"/>
      <c r="AA108" s="460"/>
      <c r="AB108" s="390"/>
      <c r="AC108" s="449"/>
      <c r="AD108" s="390"/>
      <c r="AE108" s="449"/>
      <c r="AF108" s="449"/>
      <c r="AG108" s="449"/>
      <c r="AH108" s="449"/>
      <c r="AI108" s="449"/>
      <c r="AJ108" s="449"/>
      <c r="AK108" s="449"/>
      <c r="AL108" s="431"/>
      <c r="AM108" s="390"/>
      <c r="AN108" s="390"/>
      <c r="AO108" s="390"/>
      <c r="AP108" s="431"/>
      <c r="AQ108" s="390"/>
      <c r="AR108" s="390"/>
      <c r="AS108" s="390"/>
      <c r="AT108" s="449"/>
      <c r="AU108" s="449"/>
      <c r="AV108" s="449"/>
      <c r="AW108" s="449"/>
      <c r="AX108" s="449"/>
      <c r="AY108" s="390"/>
      <c r="AZ108" s="390"/>
      <c r="BA108" s="390"/>
      <c r="BB108" s="390"/>
      <c r="BC108" s="390"/>
      <c r="BD108" s="12"/>
      <c r="BE108" s="12"/>
      <c r="BF108" s="12"/>
      <c r="BG108" s="12"/>
      <c r="BH108" s="12"/>
      <c r="BI108" s="12"/>
      <c r="BJ108" s="12"/>
      <c r="BK108" s="12"/>
      <c r="BL108" s="12"/>
      <c r="BM108" s="12"/>
      <c r="BN108" s="12"/>
      <c r="BO108" s="13"/>
    </row>
    <row r="109" spans="1:67" ht="15" customHeight="1">
      <c r="A109" s="111"/>
      <c r="B109" s="112"/>
      <c r="C109" s="392"/>
      <c r="D109" s="392"/>
      <c r="E109" s="393"/>
      <c r="F109" s="393"/>
      <c r="G109" s="393"/>
      <c r="H109" s="393"/>
      <c r="I109" s="394"/>
      <c r="J109" s="394"/>
      <c r="K109" s="395"/>
      <c r="L109" s="396"/>
      <c r="M109" s="396"/>
      <c r="N109" s="396"/>
      <c r="O109" s="396"/>
      <c r="P109" s="396"/>
      <c r="Q109" s="396"/>
      <c r="R109" s="396"/>
      <c r="S109" s="396"/>
      <c r="T109" s="387"/>
      <c r="U109" s="387"/>
      <c r="V109" s="387"/>
      <c r="W109" s="387"/>
      <c r="X109" s="388"/>
      <c r="Y109" s="389"/>
      <c r="Z109" s="460"/>
      <c r="AA109" s="460"/>
      <c r="AB109" s="390"/>
      <c r="AC109" s="449"/>
      <c r="AD109" s="390"/>
      <c r="AE109" s="449"/>
      <c r="AF109" s="449"/>
      <c r="AG109" s="449"/>
      <c r="AH109" s="449"/>
      <c r="AI109" s="449"/>
      <c r="AJ109" s="449"/>
      <c r="AK109" s="449"/>
      <c r="AL109" s="431"/>
      <c r="AM109" s="390"/>
      <c r="AN109" s="390"/>
      <c r="AO109" s="390"/>
      <c r="AP109" s="431"/>
      <c r="AQ109" s="390"/>
      <c r="AR109" s="390"/>
      <c r="AS109" s="390"/>
      <c r="AT109" s="449"/>
      <c r="AU109" s="449"/>
      <c r="AV109" s="449"/>
      <c r="AW109" s="449"/>
      <c r="AX109" s="449"/>
      <c r="AY109" s="390"/>
      <c r="AZ109" s="390"/>
      <c r="BA109" s="390"/>
      <c r="BB109" s="390"/>
      <c r="BC109" s="390"/>
      <c r="BD109" s="12"/>
      <c r="BE109" s="12"/>
      <c r="BF109" s="12"/>
      <c r="BG109" s="12"/>
      <c r="BH109" s="12"/>
      <c r="BI109" s="12"/>
      <c r="BJ109" s="12"/>
      <c r="BK109" s="12"/>
      <c r="BL109" s="12"/>
      <c r="BM109" s="12"/>
      <c r="BN109" s="12"/>
      <c r="BO109" s="13"/>
    </row>
    <row r="110" spans="1:67" ht="15" customHeight="1">
      <c r="A110" s="111"/>
      <c r="B110" s="112"/>
      <c r="C110" s="392"/>
      <c r="D110" s="392"/>
      <c r="E110" s="393"/>
      <c r="F110" s="393"/>
      <c r="G110" s="393"/>
      <c r="H110" s="393"/>
      <c r="I110" s="394"/>
      <c r="J110" s="394"/>
      <c r="K110" s="395"/>
      <c r="L110" s="396"/>
      <c r="M110" s="396"/>
      <c r="N110" s="396"/>
      <c r="O110" s="396"/>
      <c r="P110" s="396"/>
      <c r="Q110" s="396"/>
      <c r="R110" s="396"/>
      <c r="S110" s="396"/>
      <c r="T110" s="387"/>
      <c r="U110" s="387"/>
      <c r="V110" s="387"/>
      <c r="W110" s="387"/>
      <c r="X110" s="388"/>
      <c r="Y110" s="389"/>
      <c r="Z110" s="460"/>
      <c r="AA110" s="460"/>
      <c r="AB110" s="390"/>
      <c r="AC110" s="449"/>
      <c r="AD110" s="390"/>
      <c r="AE110" s="449"/>
      <c r="AF110" s="449"/>
      <c r="AG110" s="449"/>
      <c r="AH110" s="449"/>
      <c r="AI110" s="449"/>
      <c r="AJ110" s="449"/>
      <c r="AK110" s="449"/>
      <c r="AL110" s="431"/>
      <c r="AM110" s="390"/>
      <c r="AN110" s="390"/>
      <c r="AO110" s="390"/>
      <c r="AP110" s="431"/>
      <c r="AQ110" s="390"/>
      <c r="AR110" s="390"/>
      <c r="AS110" s="390"/>
      <c r="AT110" s="449"/>
      <c r="AU110" s="449"/>
      <c r="AV110" s="449"/>
      <c r="AW110" s="449"/>
      <c r="AX110" s="449"/>
      <c r="AY110" s="390"/>
      <c r="AZ110" s="390"/>
      <c r="BA110" s="390"/>
      <c r="BB110" s="390"/>
      <c r="BC110" s="390"/>
      <c r="BD110" s="12"/>
      <c r="BE110" s="12"/>
      <c r="BF110" s="12"/>
      <c r="BG110" s="12"/>
      <c r="BH110" s="12"/>
      <c r="BI110" s="12"/>
      <c r="BJ110" s="12"/>
      <c r="BK110" s="12"/>
      <c r="BL110" s="12"/>
      <c r="BM110" s="12"/>
      <c r="BN110" s="12"/>
      <c r="BO110" s="13"/>
    </row>
    <row r="111" spans="1:67" ht="15" customHeight="1">
      <c r="A111" s="111"/>
      <c r="B111" s="112"/>
      <c r="C111" s="392"/>
      <c r="D111" s="392"/>
      <c r="E111" s="393"/>
      <c r="F111" s="393"/>
      <c r="G111" s="393"/>
      <c r="H111" s="393"/>
      <c r="I111" s="394"/>
      <c r="J111" s="394"/>
      <c r="K111" s="395"/>
      <c r="L111" s="396"/>
      <c r="M111" s="396"/>
      <c r="N111" s="396"/>
      <c r="O111" s="396"/>
      <c r="P111" s="396"/>
      <c r="Q111" s="396"/>
      <c r="R111" s="396"/>
      <c r="S111" s="396"/>
      <c r="T111" s="387"/>
      <c r="U111" s="387"/>
      <c r="V111" s="387"/>
      <c r="W111" s="387"/>
      <c r="X111" s="388"/>
      <c r="Y111" s="389"/>
      <c r="Z111" s="460"/>
      <c r="AA111" s="460"/>
      <c r="AB111" s="390"/>
      <c r="AC111" s="449"/>
      <c r="AD111" s="390"/>
      <c r="AE111" s="449"/>
      <c r="AF111" s="449"/>
      <c r="AG111" s="449"/>
      <c r="AH111" s="449"/>
      <c r="AI111" s="449"/>
      <c r="AJ111" s="449"/>
      <c r="AK111" s="449"/>
      <c r="AL111" s="431"/>
      <c r="AM111" s="390"/>
      <c r="AN111" s="390"/>
      <c r="AO111" s="390"/>
      <c r="AP111" s="431"/>
      <c r="AQ111" s="390"/>
      <c r="AR111" s="390"/>
      <c r="AS111" s="390"/>
      <c r="AT111" s="449"/>
      <c r="AU111" s="449"/>
      <c r="AV111" s="449"/>
      <c r="AW111" s="449"/>
      <c r="AX111" s="449"/>
      <c r="AY111" s="390"/>
      <c r="AZ111" s="390"/>
      <c r="BA111" s="390"/>
      <c r="BB111" s="390"/>
      <c r="BC111" s="390"/>
      <c r="BD111" s="12"/>
      <c r="BE111" s="12"/>
      <c r="BF111" s="12"/>
      <c r="BG111" s="12"/>
      <c r="BH111" s="12"/>
      <c r="BI111" s="12"/>
      <c r="BJ111" s="12"/>
      <c r="BK111" s="12"/>
      <c r="BL111" s="12"/>
      <c r="BM111" s="12"/>
      <c r="BN111" s="12"/>
      <c r="BO111" s="13"/>
    </row>
    <row r="112" spans="1:67" ht="15" customHeight="1">
      <c r="A112" s="111"/>
      <c r="B112" s="112"/>
      <c r="C112" s="392"/>
      <c r="D112" s="392"/>
      <c r="E112" s="393"/>
      <c r="F112" s="393"/>
      <c r="G112" s="393"/>
      <c r="H112" s="393"/>
      <c r="I112" s="394"/>
      <c r="J112" s="394"/>
      <c r="K112" s="395"/>
      <c r="L112" s="396"/>
      <c r="M112" s="396"/>
      <c r="N112" s="396"/>
      <c r="O112" s="396"/>
      <c r="P112" s="396"/>
      <c r="Q112" s="396"/>
      <c r="R112" s="396"/>
      <c r="S112" s="396"/>
      <c r="T112" s="387"/>
      <c r="U112" s="387"/>
      <c r="V112" s="387"/>
      <c r="W112" s="387"/>
      <c r="X112" s="388"/>
      <c r="Y112" s="389"/>
      <c r="Z112" s="460"/>
      <c r="AA112" s="460"/>
      <c r="AB112" s="390"/>
      <c r="AC112" s="449"/>
      <c r="AD112" s="390"/>
      <c r="AE112" s="449"/>
      <c r="AF112" s="449"/>
      <c r="AG112" s="449"/>
      <c r="AH112" s="449"/>
      <c r="AI112" s="449"/>
      <c r="AJ112" s="449"/>
      <c r="AK112" s="449"/>
      <c r="AL112" s="431"/>
      <c r="AM112" s="390"/>
      <c r="AN112" s="390"/>
      <c r="AO112" s="390"/>
      <c r="AP112" s="431"/>
      <c r="AQ112" s="390"/>
      <c r="AR112" s="390"/>
      <c r="AS112" s="390"/>
      <c r="AT112" s="449"/>
      <c r="AU112" s="449"/>
      <c r="AV112" s="449"/>
      <c r="AW112" s="449"/>
      <c r="AX112" s="449"/>
      <c r="AY112" s="390"/>
      <c r="AZ112" s="390"/>
      <c r="BA112" s="390"/>
      <c r="BB112" s="390"/>
      <c r="BC112" s="390"/>
      <c r="BD112" s="12"/>
      <c r="BE112" s="12"/>
      <c r="BF112" s="12"/>
      <c r="BG112" s="12"/>
      <c r="BH112" s="12"/>
      <c r="BI112" s="12"/>
      <c r="BJ112" s="12"/>
      <c r="BK112" s="12"/>
      <c r="BL112" s="12"/>
      <c r="BM112" s="12"/>
      <c r="BN112" s="12"/>
      <c r="BO112" s="13"/>
    </row>
    <row r="113" spans="1:67" ht="15" customHeight="1">
      <c r="A113" s="111"/>
      <c r="B113" s="112"/>
      <c r="C113" s="392"/>
      <c r="D113" s="392"/>
      <c r="E113" s="393"/>
      <c r="F113" s="393"/>
      <c r="G113" s="393"/>
      <c r="H113" s="393"/>
      <c r="I113" s="394"/>
      <c r="J113" s="394"/>
      <c r="K113" s="395"/>
      <c r="L113" s="396"/>
      <c r="M113" s="396"/>
      <c r="N113" s="396"/>
      <c r="O113" s="396"/>
      <c r="P113" s="396"/>
      <c r="Q113" s="396"/>
      <c r="R113" s="396"/>
      <c r="S113" s="396"/>
      <c r="T113" s="387"/>
      <c r="U113" s="387"/>
      <c r="V113" s="387"/>
      <c r="W113" s="387"/>
      <c r="X113" s="388"/>
      <c r="Y113" s="389"/>
      <c r="Z113" s="460"/>
      <c r="AA113" s="460"/>
      <c r="AB113" s="390"/>
      <c r="AC113" s="449"/>
      <c r="AD113" s="390"/>
      <c r="AE113" s="449"/>
      <c r="AF113" s="449"/>
      <c r="AG113" s="449"/>
      <c r="AH113" s="449"/>
      <c r="AI113" s="449"/>
      <c r="AJ113" s="449"/>
      <c r="AK113" s="449"/>
      <c r="AL113" s="431"/>
      <c r="AM113" s="390"/>
      <c r="AN113" s="390"/>
      <c r="AO113" s="390"/>
      <c r="AP113" s="431"/>
      <c r="AQ113" s="390"/>
      <c r="AR113" s="390"/>
      <c r="AS113" s="390"/>
      <c r="AT113" s="449"/>
      <c r="AU113" s="449"/>
      <c r="AV113" s="449"/>
      <c r="AW113" s="449"/>
      <c r="AX113" s="449"/>
      <c r="AY113" s="390"/>
      <c r="AZ113" s="390"/>
      <c r="BA113" s="390"/>
      <c r="BB113" s="390"/>
      <c r="BC113" s="390"/>
      <c r="BD113" s="12"/>
      <c r="BE113" s="12"/>
      <c r="BF113" s="12"/>
      <c r="BG113" s="12"/>
      <c r="BH113" s="12"/>
      <c r="BI113" s="12"/>
      <c r="BJ113" s="12"/>
      <c r="BK113" s="12"/>
      <c r="BL113" s="12"/>
      <c r="BM113" s="12"/>
      <c r="BN113" s="12"/>
      <c r="BO113" s="13"/>
    </row>
    <row r="114" spans="1:67" ht="15" customHeight="1">
      <c r="A114" s="111"/>
      <c r="B114" s="112"/>
      <c r="C114" s="392"/>
      <c r="D114" s="392"/>
      <c r="E114" s="393"/>
      <c r="F114" s="393"/>
      <c r="G114" s="393"/>
      <c r="H114" s="393"/>
      <c r="I114" s="394"/>
      <c r="J114" s="394"/>
      <c r="K114" s="395"/>
      <c r="L114" s="396"/>
      <c r="M114" s="396"/>
      <c r="N114" s="396"/>
      <c r="O114" s="396"/>
      <c r="P114" s="396"/>
      <c r="Q114" s="396"/>
      <c r="R114" s="396"/>
      <c r="S114" s="396"/>
      <c r="T114" s="387"/>
      <c r="U114" s="387"/>
      <c r="V114" s="387"/>
      <c r="W114" s="387"/>
      <c r="X114" s="388"/>
      <c r="Y114" s="389"/>
      <c r="Z114" s="460"/>
      <c r="AA114" s="460"/>
      <c r="AB114" s="390"/>
      <c r="AC114" s="449"/>
      <c r="AD114" s="390"/>
      <c r="AE114" s="449"/>
      <c r="AF114" s="449"/>
      <c r="AG114" s="449"/>
      <c r="AH114" s="449"/>
      <c r="AI114" s="449"/>
      <c r="AJ114" s="449"/>
      <c r="AK114" s="449"/>
      <c r="AL114" s="431"/>
      <c r="AM114" s="390"/>
      <c r="AN114" s="390"/>
      <c r="AO114" s="390"/>
      <c r="AP114" s="431"/>
      <c r="AQ114" s="390"/>
      <c r="AR114" s="390"/>
      <c r="AS114" s="390"/>
      <c r="AT114" s="449"/>
      <c r="AU114" s="449"/>
      <c r="AV114" s="449"/>
      <c r="AW114" s="449"/>
      <c r="AX114" s="449"/>
      <c r="AY114" s="390"/>
      <c r="AZ114" s="390"/>
      <c r="BA114" s="390"/>
      <c r="BB114" s="390"/>
      <c r="BC114" s="390"/>
      <c r="BD114" s="12"/>
      <c r="BE114" s="12"/>
      <c r="BF114" s="12"/>
      <c r="BG114" s="12"/>
      <c r="BH114" s="12"/>
      <c r="BI114" s="12"/>
      <c r="BJ114" s="12"/>
      <c r="BK114" s="12"/>
      <c r="BL114" s="12"/>
      <c r="BM114" s="12"/>
      <c r="BN114" s="12"/>
      <c r="BO114" s="13"/>
    </row>
    <row r="115" spans="1:67" ht="15" customHeight="1">
      <c r="A115" s="111"/>
      <c r="B115" s="112"/>
      <c r="C115" s="392"/>
      <c r="D115" s="392"/>
      <c r="E115" s="393"/>
      <c r="F115" s="393"/>
      <c r="G115" s="393"/>
      <c r="H115" s="393"/>
      <c r="I115" s="394"/>
      <c r="J115" s="394"/>
      <c r="K115" s="395"/>
      <c r="L115" s="396"/>
      <c r="M115" s="396"/>
      <c r="N115" s="396"/>
      <c r="O115" s="396"/>
      <c r="P115" s="396"/>
      <c r="Q115" s="396"/>
      <c r="R115" s="396"/>
      <c r="S115" s="396"/>
      <c r="T115" s="387"/>
      <c r="U115" s="387"/>
      <c r="V115" s="387"/>
      <c r="W115" s="387"/>
      <c r="X115" s="388"/>
      <c r="Y115" s="389"/>
      <c r="Z115" s="460"/>
      <c r="AA115" s="460"/>
      <c r="AB115" s="390"/>
      <c r="AC115" s="449"/>
      <c r="AD115" s="390"/>
      <c r="AE115" s="449"/>
      <c r="AF115" s="449"/>
      <c r="AG115" s="449"/>
      <c r="AH115" s="449"/>
      <c r="AI115" s="449"/>
      <c r="AJ115" s="449"/>
      <c r="AK115" s="449"/>
      <c r="AL115" s="431"/>
      <c r="AM115" s="390"/>
      <c r="AN115" s="390"/>
      <c r="AO115" s="390"/>
      <c r="AP115" s="431"/>
      <c r="AQ115" s="390"/>
      <c r="AR115" s="390"/>
      <c r="AS115" s="390"/>
      <c r="AT115" s="449"/>
      <c r="AU115" s="449"/>
      <c r="AV115" s="449"/>
      <c r="AW115" s="449"/>
      <c r="AX115" s="449"/>
      <c r="AY115" s="390"/>
      <c r="AZ115" s="390"/>
      <c r="BA115" s="390"/>
      <c r="BB115" s="390"/>
      <c r="BC115" s="390"/>
      <c r="BD115" s="12"/>
      <c r="BE115" s="12"/>
      <c r="BF115" s="12"/>
      <c r="BG115" s="12"/>
      <c r="BH115" s="12"/>
      <c r="BI115" s="12"/>
      <c r="BJ115" s="12"/>
      <c r="BK115" s="12"/>
      <c r="BL115" s="12"/>
      <c r="BM115" s="12"/>
      <c r="BN115" s="12"/>
      <c r="BO115" s="13"/>
    </row>
    <row r="116" spans="1:67" ht="15" customHeight="1">
      <c r="A116" s="111"/>
      <c r="B116" s="112"/>
      <c r="C116" s="392"/>
      <c r="D116" s="392"/>
      <c r="E116" s="393"/>
      <c r="F116" s="393"/>
      <c r="G116" s="393"/>
      <c r="H116" s="393"/>
      <c r="I116" s="394"/>
      <c r="J116" s="394"/>
      <c r="K116" s="395"/>
      <c r="L116" s="396"/>
      <c r="M116" s="396"/>
      <c r="N116" s="396"/>
      <c r="O116" s="396"/>
      <c r="P116" s="396"/>
      <c r="Q116" s="396"/>
      <c r="R116" s="396"/>
      <c r="S116" s="396"/>
      <c r="T116" s="387"/>
      <c r="U116" s="387"/>
      <c r="V116" s="387"/>
      <c r="W116" s="387"/>
      <c r="X116" s="388"/>
      <c r="Y116" s="389"/>
      <c r="Z116" s="460"/>
      <c r="AA116" s="460"/>
      <c r="AB116" s="390"/>
      <c r="AC116" s="449"/>
      <c r="AD116" s="390"/>
      <c r="AE116" s="449"/>
      <c r="AF116" s="449"/>
      <c r="AG116" s="449"/>
      <c r="AH116" s="449"/>
      <c r="AI116" s="449"/>
      <c r="AJ116" s="449"/>
      <c r="AK116" s="449"/>
      <c r="AL116" s="431"/>
      <c r="AM116" s="390"/>
      <c r="AN116" s="390"/>
      <c r="AO116" s="390"/>
      <c r="AP116" s="431"/>
      <c r="AQ116" s="390"/>
      <c r="AR116" s="390"/>
      <c r="AS116" s="390"/>
      <c r="AT116" s="449"/>
      <c r="AU116" s="449"/>
      <c r="AV116" s="449"/>
      <c r="AW116" s="449"/>
      <c r="AX116" s="449"/>
      <c r="AY116" s="390"/>
      <c r="AZ116" s="390"/>
      <c r="BA116" s="390"/>
      <c r="BB116" s="390"/>
      <c r="BC116" s="390"/>
      <c r="BD116" s="12"/>
      <c r="BE116" s="12"/>
      <c r="BF116" s="12"/>
      <c r="BG116" s="12"/>
      <c r="BH116" s="12"/>
      <c r="BI116" s="12"/>
      <c r="BJ116" s="12"/>
      <c r="BK116" s="12"/>
      <c r="BL116" s="12"/>
      <c r="BM116" s="12"/>
      <c r="BN116" s="12"/>
      <c r="BO116" s="13"/>
    </row>
    <row r="117" spans="1:67" ht="15" customHeight="1">
      <c r="A117" s="111"/>
      <c r="B117" s="112"/>
      <c r="C117" s="392"/>
      <c r="D117" s="392"/>
      <c r="E117" s="393"/>
      <c r="F117" s="393"/>
      <c r="G117" s="393"/>
      <c r="H117" s="393"/>
      <c r="I117" s="394"/>
      <c r="J117" s="394"/>
      <c r="K117" s="395"/>
      <c r="L117" s="396"/>
      <c r="M117" s="396"/>
      <c r="N117" s="396"/>
      <c r="O117" s="396"/>
      <c r="P117" s="396"/>
      <c r="Q117" s="396"/>
      <c r="R117" s="396"/>
      <c r="S117" s="396"/>
      <c r="T117" s="387"/>
      <c r="U117" s="387"/>
      <c r="V117" s="387"/>
      <c r="W117" s="387"/>
      <c r="X117" s="388"/>
      <c r="Y117" s="389"/>
      <c r="Z117" s="460"/>
      <c r="AA117" s="460"/>
      <c r="AB117" s="390"/>
      <c r="AC117" s="449"/>
      <c r="AD117" s="390"/>
      <c r="AE117" s="449"/>
      <c r="AF117" s="449"/>
      <c r="AG117" s="449"/>
      <c r="AH117" s="449"/>
      <c r="AI117" s="449"/>
      <c r="AJ117" s="449"/>
      <c r="AK117" s="449"/>
      <c r="AL117" s="431"/>
      <c r="AM117" s="390"/>
      <c r="AN117" s="390"/>
      <c r="AO117" s="390"/>
      <c r="AP117" s="431"/>
      <c r="AQ117" s="390"/>
      <c r="AR117" s="390"/>
      <c r="AS117" s="390"/>
      <c r="AT117" s="449"/>
      <c r="AU117" s="449"/>
      <c r="AV117" s="449"/>
      <c r="AW117" s="449"/>
      <c r="AX117" s="449"/>
      <c r="AY117" s="390"/>
      <c r="AZ117" s="390"/>
      <c r="BA117" s="390"/>
      <c r="BB117" s="390"/>
      <c r="BC117" s="390"/>
      <c r="BD117" s="12"/>
      <c r="BE117" s="12"/>
      <c r="BF117" s="12"/>
      <c r="BG117" s="12"/>
      <c r="BH117" s="12"/>
      <c r="BI117" s="12"/>
      <c r="BJ117" s="12"/>
      <c r="BK117" s="12"/>
      <c r="BL117" s="12"/>
      <c r="BM117" s="12"/>
      <c r="BN117" s="12"/>
      <c r="BO117" s="13"/>
    </row>
    <row r="118" spans="1:67" ht="15" customHeight="1">
      <c r="A118" s="111"/>
      <c r="B118" s="112"/>
      <c r="C118" s="392"/>
      <c r="D118" s="392"/>
      <c r="E118" s="393"/>
      <c r="F118" s="393"/>
      <c r="G118" s="393"/>
      <c r="H118" s="393"/>
      <c r="I118" s="394"/>
      <c r="J118" s="394"/>
      <c r="K118" s="395"/>
      <c r="L118" s="396"/>
      <c r="M118" s="396"/>
      <c r="N118" s="396"/>
      <c r="O118" s="396"/>
      <c r="P118" s="396"/>
      <c r="Q118" s="396"/>
      <c r="R118" s="396"/>
      <c r="S118" s="396"/>
      <c r="T118" s="387"/>
      <c r="U118" s="387"/>
      <c r="V118" s="387"/>
      <c r="W118" s="387"/>
      <c r="X118" s="388"/>
      <c r="Y118" s="389"/>
      <c r="Z118" s="460"/>
      <c r="AA118" s="460"/>
      <c r="AB118" s="390"/>
      <c r="AC118" s="449"/>
      <c r="AD118" s="390"/>
      <c r="AE118" s="449"/>
      <c r="AF118" s="449"/>
      <c r="AG118" s="449"/>
      <c r="AH118" s="449"/>
      <c r="AI118" s="449"/>
      <c r="AJ118" s="449"/>
      <c r="AK118" s="449"/>
      <c r="AL118" s="431"/>
      <c r="AM118" s="390"/>
      <c r="AN118" s="390"/>
      <c r="AO118" s="390"/>
      <c r="AP118" s="431"/>
      <c r="AQ118" s="390"/>
      <c r="AR118" s="390"/>
      <c r="AS118" s="390"/>
      <c r="AT118" s="449"/>
      <c r="AU118" s="449"/>
      <c r="AV118" s="449"/>
      <c r="AW118" s="449"/>
      <c r="AX118" s="449"/>
      <c r="AY118" s="390"/>
      <c r="AZ118" s="390"/>
      <c r="BA118" s="390"/>
      <c r="BB118" s="390"/>
      <c r="BC118" s="390"/>
      <c r="BD118" s="12"/>
      <c r="BE118" s="12"/>
      <c r="BF118" s="12"/>
      <c r="BG118" s="12"/>
      <c r="BH118" s="12"/>
      <c r="BI118" s="12"/>
      <c r="BJ118" s="12"/>
      <c r="BK118" s="12"/>
      <c r="BL118" s="12"/>
      <c r="BM118" s="12"/>
      <c r="BN118" s="12"/>
      <c r="BO118" s="13"/>
    </row>
    <row r="119" spans="1:67" ht="15" customHeight="1">
      <c r="A119" s="111"/>
      <c r="B119" s="112"/>
      <c r="C119" s="392"/>
      <c r="D119" s="392"/>
      <c r="E119" s="393"/>
      <c r="F119" s="393"/>
      <c r="G119" s="393"/>
      <c r="H119" s="393"/>
      <c r="I119" s="394"/>
      <c r="J119" s="394"/>
      <c r="K119" s="395"/>
      <c r="L119" s="396"/>
      <c r="M119" s="396"/>
      <c r="N119" s="396"/>
      <c r="O119" s="396"/>
      <c r="P119" s="396"/>
      <c r="Q119" s="396"/>
      <c r="R119" s="396"/>
      <c r="S119" s="396"/>
      <c r="T119" s="387"/>
      <c r="U119" s="387"/>
      <c r="V119" s="387"/>
      <c r="W119" s="387"/>
      <c r="X119" s="388"/>
      <c r="Y119" s="389"/>
      <c r="Z119" s="460"/>
      <c r="AA119" s="460"/>
      <c r="AB119" s="390"/>
      <c r="AC119" s="449"/>
      <c r="AD119" s="390"/>
      <c r="AE119" s="449"/>
      <c r="AF119" s="449"/>
      <c r="AG119" s="449"/>
      <c r="AH119" s="449"/>
      <c r="AI119" s="449"/>
      <c r="AJ119" s="449"/>
      <c r="AK119" s="449"/>
      <c r="AL119" s="431"/>
      <c r="AM119" s="390"/>
      <c r="AN119" s="390"/>
      <c r="AO119" s="390"/>
      <c r="AP119" s="431"/>
      <c r="AQ119" s="390"/>
      <c r="AR119" s="390"/>
      <c r="AS119" s="390"/>
      <c r="AT119" s="449"/>
      <c r="AU119" s="449"/>
      <c r="AV119" s="449"/>
      <c r="AW119" s="449"/>
      <c r="AX119" s="449"/>
      <c r="AY119" s="390"/>
      <c r="AZ119" s="390"/>
      <c r="BA119" s="390"/>
      <c r="BB119" s="390"/>
      <c r="BC119" s="390"/>
      <c r="BD119" s="12"/>
      <c r="BE119" s="12"/>
      <c r="BF119" s="12"/>
      <c r="BG119" s="12"/>
      <c r="BH119" s="12"/>
      <c r="BI119" s="12"/>
      <c r="BJ119" s="12"/>
      <c r="BK119" s="12"/>
      <c r="BL119" s="12"/>
      <c r="BM119" s="12"/>
      <c r="BN119" s="12"/>
      <c r="BO119" s="13"/>
    </row>
    <row r="120" spans="1:67" ht="15" customHeight="1">
      <c r="A120" s="111"/>
      <c r="B120" s="112"/>
      <c r="C120" s="392"/>
      <c r="D120" s="392"/>
      <c r="E120" s="393"/>
      <c r="F120" s="393"/>
      <c r="G120" s="393"/>
      <c r="H120" s="393"/>
      <c r="I120" s="394"/>
      <c r="J120" s="394"/>
      <c r="K120" s="395"/>
      <c r="L120" s="396"/>
      <c r="M120" s="396"/>
      <c r="N120" s="396"/>
      <c r="O120" s="396"/>
      <c r="P120" s="396"/>
      <c r="Q120" s="396"/>
      <c r="R120" s="396"/>
      <c r="S120" s="396"/>
      <c r="T120" s="387"/>
      <c r="U120" s="387"/>
      <c r="V120" s="387"/>
      <c r="W120" s="387"/>
      <c r="X120" s="388"/>
      <c r="Y120" s="389"/>
      <c r="Z120" s="460"/>
      <c r="AA120" s="460"/>
      <c r="AB120" s="390"/>
      <c r="AC120" s="449"/>
      <c r="AD120" s="390"/>
      <c r="AE120" s="449"/>
      <c r="AF120" s="449"/>
      <c r="AG120" s="449"/>
      <c r="AH120" s="449"/>
      <c r="AI120" s="449"/>
      <c r="AJ120" s="449"/>
      <c r="AK120" s="449"/>
      <c r="AL120" s="431"/>
      <c r="AM120" s="390"/>
      <c r="AN120" s="390"/>
      <c r="AO120" s="390"/>
      <c r="AP120" s="431"/>
      <c r="AQ120" s="390"/>
      <c r="AR120" s="390"/>
      <c r="AS120" s="390"/>
      <c r="AT120" s="449"/>
      <c r="AU120" s="449"/>
      <c r="AV120" s="449"/>
      <c r="AW120" s="449"/>
      <c r="AX120" s="449"/>
      <c r="AY120" s="390"/>
      <c r="AZ120" s="390"/>
      <c r="BA120" s="390"/>
      <c r="BB120" s="390"/>
      <c r="BC120" s="390"/>
      <c r="BD120" s="12"/>
      <c r="BE120" s="12"/>
      <c r="BF120" s="12"/>
      <c r="BG120" s="12"/>
      <c r="BH120" s="12"/>
      <c r="BI120" s="12"/>
      <c r="BJ120" s="12"/>
      <c r="BK120" s="12"/>
      <c r="BL120" s="12"/>
      <c r="BM120" s="12"/>
      <c r="BN120" s="12"/>
      <c r="BO120" s="13"/>
    </row>
    <row r="121" spans="1:67" ht="15" customHeight="1">
      <c r="A121" s="111"/>
      <c r="B121" s="112"/>
      <c r="C121" s="392"/>
      <c r="D121" s="392"/>
      <c r="E121" s="393"/>
      <c r="F121" s="393"/>
      <c r="G121" s="393"/>
      <c r="H121" s="393"/>
      <c r="I121" s="394"/>
      <c r="J121" s="394"/>
      <c r="K121" s="395"/>
      <c r="L121" s="396"/>
      <c r="M121" s="396"/>
      <c r="N121" s="396"/>
      <c r="O121" s="396"/>
      <c r="P121" s="396"/>
      <c r="Q121" s="396"/>
      <c r="R121" s="396"/>
      <c r="S121" s="396"/>
      <c r="T121" s="387"/>
      <c r="U121" s="387"/>
      <c r="V121" s="387"/>
      <c r="W121" s="387"/>
      <c r="X121" s="388"/>
      <c r="Y121" s="389"/>
      <c r="Z121" s="460"/>
      <c r="AA121" s="460"/>
      <c r="AB121" s="390"/>
      <c r="AC121" s="449"/>
      <c r="AD121" s="390"/>
      <c r="AE121" s="449"/>
      <c r="AF121" s="449"/>
      <c r="AG121" s="449"/>
      <c r="AH121" s="449"/>
      <c r="AI121" s="449"/>
      <c r="AJ121" s="449"/>
      <c r="AK121" s="449"/>
      <c r="AL121" s="431"/>
      <c r="AM121" s="390"/>
      <c r="AN121" s="390"/>
      <c r="AO121" s="390"/>
      <c r="AP121" s="431"/>
      <c r="AQ121" s="390"/>
      <c r="AR121" s="390"/>
      <c r="AS121" s="390"/>
      <c r="AT121" s="449"/>
      <c r="AU121" s="449"/>
      <c r="AV121" s="449"/>
      <c r="AW121" s="449"/>
      <c r="AX121" s="449"/>
      <c r="AY121" s="390"/>
      <c r="AZ121" s="390"/>
      <c r="BA121" s="390"/>
      <c r="BB121" s="390"/>
      <c r="BC121" s="390"/>
      <c r="BD121" s="12"/>
      <c r="BE121" s="12"/>
      <c r="BF121" s="12"/>
      <c r="BG121" s="12"/>
      <c r="BH121" s="12"/>
      <c r="BI121" s="12"/>
      <c r="BJ121" s="12"/>
      <c r="BK121" s="12"/>
      <c r="BL121" s="12"/>
      <c r="BM121" s="12"/>
      <c r="BN121" s="12"/>
      <c r="BO121" s="13"/>
    </row>
    <row r="122" spans="1:67" ht="15" customHeight="1">
      <c r="A122" s="111"/>
      <c r="B122" s="112"/>
      <c r="C122" s="392"/>
      <c r="D122" s="392"/>
      <c r="E122" s="393"/>
      <c r="F122" s="393"/>
      <c r="G122" s="393"/>
      <c r="H122" s="393"/>
      <c r="I122" s="394"/>
      <c r="J122" s="394"/>
      <c r="K122" s="395"/>
      <c r="L122" s="396"/>
      <c r="M122" s="396"/>
      <c r="N122" s="396"/>
      <c r="O122" s="396"/>
      <c r="P122" s="396"/>
      <c r="Q122" s="396"/>
      <c r="R122" s="396"/>
      <c r="S122" s="396"/>
      <c r="T122" s="387"/>
      <c r="U122" s="387"/>
      <c r="V122" s="387"/>
      <c r="W122" s="387"/>
      <c r="X122" s="388"/>
      <c r="Y122" s="389"/>
      <c r="Z122" s="460"/>
      <c r="AA122" s="460"/>
      <c r="AB122" s="390"/>
      <c r="AC122" s="449"/>
      <c r="AD122" s="390"/>
      <c r="AE122" s="449"/>
      <c r="AF122" s="449"/>
      <c r="AG122" s="449"/>
      <c r="AH122" s="449"/>
      <c r="AI122" s="449"/>
      <c r="AJ122" s="449"/>
      <c r="AK122" s="449"/>
      <c r="AL122" s="431"/>
      <c r="AM122" s="390"/>
      <c r="AN122" s="390"/>
      <c r="AO122" s="390"/>
      <c r="AP122" s="431"/>
      <c r="AQ122" s="390"/>
      <c r="AR122" s="390"/>
      <c r="AS122" s="390"/>
      <c r="AT122" s="449"/>
      <c r="AU122" s="449"/>
      <c r="AV122" s="449"/>
      <c r="AW122" s="449"/>
      <c r="AX122" s="449"/>
      <c r="AY122" s="390"/>
      <c r="AZ122" s="390"/>
      <c r="BA122" s="390"/>
      <c r="BB122" s="390"/>
      <c r="BC122" s="390"/>
      <c r="BD122" s="12"/>
      <c r="BE122" s="12"/>
      <c r="BF122" s="12"/>
      <c r="BG122" s="12"/>
      <c r="BH122" s="12"/>
      <c r="BI122" s="12"/>
      <c r="BJ122" s="12"/>
      <c r="BK122" s="12"/>
      <c r="BL122" s="12"/>
      <c r="BM122" s="12"/>
      <c r="BN122" s="12"/>
      <c r="BO122" s="13"/>
    </row>
    <row r="123" spans="1:67" ht="15" customHeight="1">
      <c r="A123" s="111"/>
      <c r="B123" s="112"/>
      <c r="C123" s="392"/>
      <c r="D123" s="392"/>
      <c r="E123" s="393"/>
      <c r="F123" s="393"/>
      <c r="G123" s="393"/>
      <c r="H123" s="393"/>
      <c r="I123" s="394"/>
      <c r="J123" s="394"/>
      <c r="K123" s="395"/>
      <c r="L123" s="396"/>
      <c r="M123" s="396"/>
      <c r="N123" s="396"/>
      <c r="O123" s="396"/>
      <c r="P123" s="396"/>
      <c r="Q123" s="396"/>
      <c r="R123" s="396"/>
      <c r="S123" s="396"/>
      <c r="T123" s="387"/>
      <c r="U123" s="387"/>
      <c r="V123" s="387"/>
      <c r="W123" s="387"/>
      <c r="X123" s="388"/>
      <c r="Y123" s="389"/>
      <c r="Z123" s="460"/>
      <c r="AA123" s="460"/>
      <c r="AB123" s="390"/>
      <c r="AC123" s="449"/>
      <c r="AD123" s="390"/>
      <c r="AE123" s="449"/>
      <c r="AF123" s="449"/>
      <c r="AG123" s="449"/>
      <c r="AH123" s="449"/>
      <c r="AI123" s="449"/>
      <c r="AJ123" s="449"/>
      <c r="AK123" s="449"/>
      <c r="AL123" s="431"/>
      <c r="AM123" s="390"/>
      <c r="AN123" s="390"/>
      <c r="AO123" s="390"/>
      <c r="AP123" s="431"/>
      <c r="AQ123" s="390"/>
      <c r="AR123" s="390"/>
      <c r="AS123" s="390"/>
      <c r="AT123" s="449"/>
      <c r="AU123" s="449"/>
      <c r="AV123" s="449"/>
      <c r="AW123" s="449"/>
      <c r="AX123" s="449"/>
      <c r="AY123" s="390"/>
      <c r="AZ123" s="390"/>
      <c r="BA123" s="390"/>
      <c r="BB123" s="390"/>
      <c r="BC123" s="390"/>
      <c r="BD123" s="12"/>
      <c r="BE123" s="12"/>
      <c r="BF123" s="12"/>
      <c r="BG123" s="12"/>
      <c r="BH123" s="12"/>
      <c r="BI123" s="12"/>
      <c r="BJ123" s="12"/>
      <c r="BK123" s="12"/>
      <c r="BL123" s="12"/>
      <c r="BM123" s="12"/>
      <c r="BN123" s="12"/>
      <c r="BO123" s="13"/>
    </row>
    <row r="124" spans="1:67" ht="15" customHeight="1">
      <c r="A124" s="111"/>
      <c r="B124" s="112"/>
      <c r="C124" s="392"/>
      <c r="D124" s="392"/>
      <c r="E124" s="393"/>
      <c r="F124" s="393"/>
      <c r="G124" s="393"/>
      <c r="H124" s="393"/>
      <c r="I124" s="394"/>
      <c r="J124" s="394"/>
      <c r="K124" s="395"/>
      <c r="L124" s="396"/>
      <c r="M124" s="396"/>
      <c r="N124" s="396"/>
      <c r="O124" s="396"/>
      <c r="P124" s="396"/>
      <c r="Q124" s="396"/>
      <c r="R124" s="396"/>
      <c r="S124" s="396"/>
      <c r="T124" s="387"/>
      <c r="U124" s="387"/>
      <c r="V124" s="387"/>
      <c r="W124" s="387"/>
      <c r="X124" s="388"/>
      <c r="Y124" s="389"/>
      <c r="Z124" s="460"/>
      <c r="AA124" s="460"/>
      <c r="AB124" s="390"/>
      <c r="AC124" s="449"/>
      <c r="AD124" s="390"/>
      <c r="AE124" s="449"/>
      <c r="AF124" s="449"/>
      <c r="AG124" s="449"/>
      <c r="AH124" s="449"/>
      <c r="AI124" s="449"/>
      <c r="AJ124" s="449"/>
      <c r="AK124" s="449"/>
      <c r="AL124" s="431"/>
      <c r="AM124" s="390"/>
      <c r="AN124" s="390"/>
      <c r="AO124" s="390"/>
      <c r="AP124" s="431"/>
      <c r="AQ124" s="390"/>
      <c r="AR124" s="390"/>
      <c r="AS124" s="390"/>
      <c r="AT124" s="449"/>
      <c r="AU124" s="449"/>
      <c r="AV124" s="449"/>
      <c r="AW124" s="449"/>
      <c r="AX124" s="449"/>
      <c r="AY124" s="390"/>
      <c r="AZ124" s="390"/>
      <c r="BA124" s="390"/>
      <c r="BB124" s="390"/>
      <c r="BC124" s="390"/>
      <c r="BD124" s="12"/>
      <c r="BE124" s="12"/>
      <c r="BF124" s="12"/>
      <c r="BG124" s="12"/>
      <c r="BH124" s="12"/>
      <c r="BI124" s="12"/>
      <c r="BJ124" s="12"/>
      <c r="BK124" s="12"/>
      <c r="BL124" s="12"/>
      <c r="BM124" s="12"/>
      <c r="BN124" s="12"/>
      <c r="BO124" s="13"/>
    </row>
    <row r="125" spans="1:67" ht="15" customHeight="1">
      <c r="A125" s="111"/>
      <c r="B125" s="112"/>
      <c r="C125" s="392"/>
      <c r="D125" s="392"/>
      <c r="E125" s="393"/>
      <c r="F125" s="393"/>
      <c r="G125" s="393"/>
      <c r="H125" s="393"/>
      <c r="I125" s="394"/>
      <c r="J125" s="394"/>
      <c r="K125" s="395"/>
      <c r="L125" s="396"/>
      <c r="M125" s="396"/>
      <c r="N125" s="396"/>
      <c r="O125" s="396"/>
      <c r="P125" s="396"/>
      <c r="Q125" s="396"/>
      <c r="R125" s="396"/>
      <c r="S125" s="396"/>
      <c r="T125" s="387"/>
      <c r="U125" s="387"/>
      <c r="V125" s="387"/>
      <c r="W125" s="387"/>
      <c r="X125" s="388"/>
      <c r="Y125" s="389"/>
      <c r="Z125" s="460"/>
      <c r="AA125" s="460"/>
      <c r="AB125" s="390"/>
      <c r="AC125" s="449"/>
      <c r="AD125" s="390"/>
      <c r="AE125" s="449"/>
      <c r="AF125" s="449"/>
      <c r="AG125" s="449"/>
      <c r="AH125" s="449"/>
      <c r="AI125" s="449"/>
      <c r="AJ125" s="449"/>
      <c r="AK125" s="449"/>
      <c r="AL125" s="431"/>
      <c r="AM125" s="390"/>
      <c r="AN125" s="390"/>
      <c r="AO125" s="390"/>
      <c r="AP125" s="431"/>
      <c r="AQ125" s="390"/>
      <c r="AR125" s="390"/>
      <c r="AS125" s="390"/>
      <c r="AT125" s="449"/>
      <c r="AU125" s="449"/>
      <c r="AV125" s="449"/>
      <c r="AW125" s="449"/>
      <c r="AX125" s="449"/>
      <c r="AY125" s="390"/>
      <c r="AZ125" s="390"/>
      <c r="BA125" s="390"/>
      <c r="BB125" s="390"/>
      <c r="BC125" s="390"/>
      <c r="BD125" s="12"/>
      <c r="BE125" s="12"/>
      <c r="BF125" s="12"/>
      <c r="BG125" s="12"/>
      <c r="BH125" s="12"/>
      <c r="BI125" s="12"/>
      <c r="BJ125" s="12"/>
      <c r="BK125" s="12"/>
      <c r="BL125" s="12"/>
      <c r="BM125" s="12"/>
      <c r="BN125" s="12"/>
      <c r="BO125" s="13"/>
    </row>
    <row r="126" spans="1:67" ht="15" customHeight="1">
      <c r="A126" s="111"/>
      <c r="B126" s="112"/>
      <c r="C126" s="392"/>
      <c r="D126" s="392"/>
      <c r="E126" s="393"/>
      <c r="F126" s="393"/>
      <c r="G126" s="393"/>
      <c r="H126" s="393"/>
      <c r="I126" s="394"/>
      <c r="J126" s="394"/>
      <c r="K126" s="395"/>
      <c r="L126" s="396"/>
      <c r="M126" s="396"/>
      <c r="N126" s="396"/>
      <c r="O126" s="396"/>
      <c r="P126" s="396"/>
      <c r="Q126" s="396"/>
      <c r="R126" s="396"/>
      <c r="S126" s="396"/>
      <c r="T126" s="387"/>
      <c r="U126" s="387"/>
      <c r="V126" s="387"/>
      <c r="W126" s="387"/>
      <c r="X126" s="388"/>
      <c r="Y126" s="389"/>
      <c r="Z126" s="460"/>
      <c r="AA126" s="460"/>
      <c r="AB126" s="390"/>
      <c r="AC126" s="449"/>
      <c r="AD126" s="390"/>
      <c r="AE126" s="449"/>
      <c r="AF126" s="449"/>
      <c r="AG126" s="449"/>
      <c r="AH126" s="449"/>
      <c r="AI126" s="449"/>
      <c r="AJ126" s="449"/>
      <c r="AK126" s="449"/>
      <c r="AL126" s="431"/>
      <c r="AM126" s="390"/>
      <c r="AN126" s="390"/>
      <c r="AO126" s="390"/>
      <c r="AP126" s="431"/>
      <c r="AQ126" s="390"/>
      <c r="AR126" s="390"/>
      <c r="AS126" s="390"/>
      <c r="AT126" s="449"/>
      <c r="AU126" s="449"/>
      <c r="AV126" s="449"/>
      <c r="AW126" s="449"/>
      <c r="AX126" s="449"/>
      <c r="AY126" s="390"/>
      <c r="AZ126" s="390"/>
      <c r="BA126" s="390"/>
      <c r="BB126" s="390"/>
      <c r="BC126" s="390"/>
      <c r="BD126" s="12"/>
      <c r="BE126" s="12"/>
      <c r="BF126" s="12"/>
      <c r="BG126" s="12"/>
      <c r="BH126" s="12"/>
      <c r="BI126" s="12"/>
      <c r="BJ126" s="12"/>
      <c r="BK126" s="12"/>
      <c r="BL126" s="12"/>
      <c r="BM126" s="12"/>
      <c r="BN126" s="12"/>
      <c r="BO126" s="13"/>
    </row>
    <row r="127" spans="1:67" ht="15" customHeight="1">
      <c r="A127" s="111"/>
      <c r="B127" s="112"/>
      <c r="C127" s="392"/>
      <c r="D127" s="392"/>
      <c r="E127" s="393"/>
      <c r="F127" s="393"/>
      <c r="G127" s="393"/>
      <c r="H127" s="393"/>
      <c r="I127" s="394"/>
      <c r="J127" s="394"/>
      <c r="K127" s="395"/>
      <c r="L127" s="396"/>
      <c r="M127" s="396"/>
      <c r="N127" s="396"/>
      <c r="O127" s="396"/>
      <c r="P127" s="396"/>
      <c r="Q127" s="396"/>
      <c r="R127" s="396"/>
      <c r="S127" s="396"/>
      <c r="T127" s="387"/>
      <c r="U127" s="387"/>
      <c r="V127" s="387"/>
      <c r="W127" s="387"/>
      <c r="X127" s="388"/>
      <c r="Y127" s="389"/>
      <c r="Z127" s="460"/>
      <c r="AA127" s="460"/>
      <c r="AB127" s="390"/>
      <c r="AC127" s="449"/>
      <c r="AD127" s="390"/>
      <c r="AE127" s="449"/>
      <c r="AF127" s="449"/>
      <c r="AG127" s="449"/>
      <c r="AH127" s="449"/>
      <c r="AI127" s="449"/>
      <c r="AJ127" s="449"/>
      <c r="AK127" s="449"/>
      <c r="AL127" s="431"/>
      <c r="AM127" s="390"/>
      <c r="AN127" s="390"/>
      <c r="AO127" s="390"/>
      <c r="AP127" s="431"/>
      <c r="AQ127" s="390"/>
      <c r="AR127" s="390"/>
      <c r="AS127" s="390"/>
      <c r="AT127" s="449"/>
      <c r="AU127" s="449"/>
      <c r="AV127" s="449"/>
      <c r="AW127" s="449"/>
      <c r="AX127" s="449"/>
      <c r="AY127" s="390"/>
      <c r="AZ127" s="390"/>
      <c r="BA127" s="390"/>
      <c r="BB127" s="390"/>
      <c r="BC127" s="390"/>
      <c r="BD127" s="12"/>
      <c r="BE127" s="12"/>
      <c r="BF127" s="12"/>
      <c r="BG127" s="12"/>
      <c r="BH127" s="12"/>
      <c r="BI127" s="12"/>
      <c r="BJ127" s="12"/>
      <c r="BK127" s="12"/>
      <c r="BL127" s="12"/>
      <c r="BM127" s="12"/>
      <c r="BN127" s="12"/>
      <c r="BO127" s="13"/>
    </row>
    <row r="128" spans="1:67" ht="15" customHeight="1">
      <c r="A128" s="111"/>
      <c r="B128" s="112"/>
      <c r="C128" s="392"/>
      <c r="D128" s="392"/>
      <c r="E128" s="393"/>
      <c r="F128" s="393"/>
      <c r="G128" s="393"/>
      <c r="H128" s="393"/>
      <c r="I128" s="394"/>
      <c r="J128" s="394"/>
      <c r="K128" s="395"/>
      <c r="L128" s="396"/>
      <c r="M128" s="396"/>
      <c r="N128" s="396"/>
      <c r="O128" s="396"/>
      <c r="P128" s="396"/>
      <c r="Q128" s="396"/>
      <c r="R128" s="396"/>
      <c r="S128" s="396"/>
      <c r="T128" s="387"/>
      <c r="U128" s="387"/>
      <c r="V128" s="387"/>
      <c r="W128" s="387"/>
      <c r="X128" s="388"/>
      <c r="Y128" s="389"/>
      <c r="Z128" s="460"/>
      <c r="AA128" s="461"/>
      <c r="AB128" s="398"/>
      <c r="AC128" s="458"/>
      <c r="AD128" s="432"/>
      <c r="AE128" s="449"/>
      <c r="AF128" s="450"/>
      <c r="AG128" s="451"/>
      <c r="AH128" s="449"/>
      <c r="AI128" s="449"/>
      <c r="AJ128" s="449"/>
      <c r="AK128" s="458"/>
      <c r="AL128" s="431"/>
      <c r="AM128" s="390"/>
      <c r="AN128" s="390"/>
      <c r="AO128" s="390"/>
      <c r="AP128" s="431"/>
      <c r="AQ128" s="390"/>
      <c r="AR128" s="390"/>
      <c r="AS128" s="390"/>
      <c r="AT128" s="449"/>
      <c r="AU128" s="449"/>
      <c r="AV128" s="449"/>
      <c r="AW128" s="449"/>
      <c r="AX128" s="449"/>
      <c r="AY128" s="390"/>
      <c r="AZ128" s="390"/>
      <c r="BA128" s="390"/>
      <c r="BB128" s="390"/>
      <c r="BC128" s="390"/>
      <c r="BD128" s="12"/>
      <c r="BE128" s="12"/>
      <c r="BF128" s="12"/>
      <c r="BG128" s="12"/>
      <c r="BH128" s="12"/>
      <c r="BI128" s="12"/>
      <c r="BJ128" s="12"/>
      <c r="BK128" s="12"/>
      <c r="BL128" s="12"/>
      <c r="BM128" s="12"/>
      <c r="BN128" s="12"/>
      <c r="BO128" s="13"/>
    </row>
    <row r="129" spans="1:67" ht="15" customHeight="1">
      <c r="A129" s="111"/>
      <c r="B129" s="112"/>
      <c r="C129" s="392"/>
      <c r="D129" s="392"/>
      <c r="E129" s="393"/>
      <c r="F129" s="393"/>
      <c r="G129" s="393"/>
      <c r="H129" s="393"/>
      <c r="I129" s="394"/>
      <c r="J129" s="394"/>
      <c r="K129" s="395"/>
      <c r="L129" s="396"/>
      <c r="M129" s="396"/>
      <c r="N129" s="396"/>
      <c r="O129" s="396"/>
      <c r="P129" s="396"/>
      <c r="Q129" s="396"/>
      <c r="R129" s="396"/>
      <c r="S129" s="396"/>
      <c r="T129" s="387"/>
      <c r="U129" s="387"/>
      <c r="V129" s="387"/>
      <c r="W129" s="387"/>
      <c r="X129" s="388"/>
      <c r="Y129" s="389"/>
      <c r="Z129" s="460"/>
      <c r="AA129" s="461"/>
      <c r="AB129" s="398"/>
      <c r="AC129" s="458"/>
      <c r="AD129" s="432"/>
      <c r="AE129" s="449"/>
      <c r="AF129" s="450"/>
      <c r="AG129" s="451"/>
      <c r="AH129" s="449"/>
      <c r="AI129" s="449"/>
      <c r="AJ129" s="449"/>
      <c r="AK129" s="458"/>
      <c r="AL129" s="431"/>
      <c r="AM129" s="390"/>
      <c r="AN129" s="390"/>
      <c r="AO129" s="390"/>
      <c r="AP129" s="431"/>
      <c r="AQ129" s="390"/>
      <c r="AR129" s="390"/>
      <c r="AS129" s="390"/>
      <c r="AT129" s="449"/>
      <c r="AU129" s="449"/>
      <c r="AV129" s="449"/>
      <c r="AW129" s="449"/>
      <c r="AX129" s="449"/>
      <c r="AY129" s="390"/>
      <c r="AZ129" s="390"/>
      <c r="BA129" s="390"/>
      <c r="BB129" s="390"/>
      <c r="BC129" s="390"/>
      <c r="BD129" s="12"/>
      <c r="BE129" s="12"/>
      <c r="BF129" s="12"/>
      <c r="BG129" s="12"/>
      <c r="BH129" s="12"/>
      <c r="BI129" s="12"/>
      <c r="BJ129" s="12"/>
      <c r="BK129" s="12"/>
      <c r="BL129" s="12"/>
      <c r="BM129" s="12"/>
      <c r="BN129" s="12"/>
      <c r="BO129" s="13"/>
    </row>
    <row r="130" spans="1:67" ht="15" customHeight="1">
      <c r="A130" s="111"/>
      <c r="B130" s="112"/>
      <c r="C130" s="392"/>
      <c r="D130" s="392"/>
      <c r="E130" s="393"/>
      <c r="F130" s="393"/>
      <c r="G130" s="393"/>
      <c r="H130" s="393"/>
      <c r="I130" s="394"/>
      <c r="J130" s="394"/>
      <c r="K130" s="395"/>
      <c r="L130" s="396"/>
      <c r="M130" s="396"/>
      <c r="N130" s="396"/>
      <c r="O130" s="396"/>
      <c r="P130" s="396"/>
      <c r="Q130" s="396"/>
      <c r="R130" s="396"/>
      <c r="S130" s="396"/>
      <c r="T130" s="387"/>
      <c r="U130" s="387"/>
      <c r="V130" s="387"/>
      <c r="W130" s="387"/>
      <c r="X130" s="388"/>
      <c r="Y130" s="389"/>
      <c r="Z130" s="460"/>
      <c r="AA130" s="461"/>
      <c r="AB130" s="398"/>
      <c r="AC130" s="458"/>
      <c r="AD130" s="432"/>
      <c r="AE130" s="449"/>
      <c r="AF130" s="450"/>
      <c r="AG130" s="451"/>
      <c r="AH130" s="449"/>
      <c r="AI130" s="449"/>
      <c r="AJ130" s="449"/>
      <c r="AK130" s="458"/>
      <c r="AL130" s="431"/>
      <c r="AM130" s="390"/>
      <c r="AN130" s="390"/>
      <c r="AO130" s="390"/>
      <c r="AP130" s="431"/>
      <c r="AQ130" s="390"/>
      <c r="AR130" s="390"/>
      <c r="AS130" s="390"/>
      <c r="AT130" s="449"/>
      <c r="AU130" s="449"/>
      <c r="AV130" s="449"/>
      <c r="AW130" s="449"/>
      <c r="AX130" s="449"/>
      <c r="AY130" s="390"/>
      <c r="AZ130" s="390"/>
      <c r="BA130" s="390"/>
      <c r="BB130" s="390"/>
      <c r="BC130" s="390"/>
      <c r="BD130" s="12"/>
      <c r="BE130" s="12"/>
      <c r="BF130" s="12"/>
      <c r="BG130" s="12"/>
      <c r="BH130" s="12"/>
      <c r="BI130" s="12"/>
      <c r="BJ130" s="12"/>
      <c r="BK130" s="12"/>
      <c r="BL130" s="12"/>
      <c r="BM130" s="12"/>
      <c r="BN130" s="12"/>
      <c r="BO130" s="13"/>
    </row>
    <row r="131" spans="1:67" ht="15" customHeight="1">
      <c r="A131" s="111"/>
      <c r="B131" s="112"/>
      <c r="C131" s="392"/>
      <c r="D131" s="392"/>
      <c r="E131" s="393"/>
      <c r="F131" s="393"/>
      <c r="G131" s="393"/>
      <c r="H131" s="393"/>
      <c r="I131" s="394"/>
      <c r="J131" s="394"/>
      <c r="K131" s="395"/>
      <c r="L131" s="396"/>
      <c r="M131" s="396"/>
      <c r="N131" s="396"/>
      <c r="O131" s="396"/>
      <c r="P131" s="396"/>
      <c r="Q131" s="396"/>
      <c r="R131" s="396"/>
      <c r="S131" s="396"/>
      <c r="T131" s="387"/>
      <c r="U131" s="387"/>
      <c r="V131" s="387"/>
      <c r="W131" s="387"/>
      <c r="X131" s="388"/>
      <c r="Y131" s="389"/>
      <c r="Z131" s="460"/>
      <c r="AA131" s="461"/>
      <c r="AB131" s="398"/>
      <c r="AC131" s="458"/>
      <c r="AD131" s="432"/>
      <c r="AE131" s="449"/>
      <c r="AF131" s="450"/>
      <c r="AG131" s="451"/>
      <c r="AH131" s="449"/>
      <c r="AI131" s="449"/>
      <c r="AJ131" s="449"/>
      <c r="AK131" s="458"/>
      <c r="AL131" s="431"/>
      <c r="AM131" s="390"/>
      <c r="AN131" s="390"/>
      <c r="AO131" s="390"/>
      <c r="AP131" s="431"/>
      <c r="AQ131" s="390"/>
      <c r="AR131" s="390"/>
      <c r="AS131" s="390"/>
      <c r="AT131" s="449"/>
      <c r="AU131" s="449"/>
      <c r="AV131" s="449"/>
      <c r="AW131" s="449"/>
      <c r="AX131" s="449"/>
      <c r="AY131" s="390"/>
      <c r="AZ131" s="390"/>
      <c r="BA131" s="390"/>
      <c r="BB131" s="390"/>
      <c r="BC131" s="390"/>
      <c r="BD131" s="12"/>
      <c r="BE131" s="12"/>
      <c r="BF131" s="12"/>
      <c r="BG131" s="12"/>
      <c r="BH131" s="12"/>
      <c r="BI131" s="12"/>
      <c r="BJ131" s="12"/>
      <c r="BK131" s="12"/>
      <c r="BL131" s="12"/>
      <c r="BM131" s="12"/>
      <c r="BN131" s="12"/>
      <c r="BO131" s="13"/>
    </row>
    <row r="132" spans="1:67" ht="15" customHeight="1">
      <c r="A132" s="111"/>
      <c r="B132" s="112"/>
      <c r="C132" s="392"/>
      <c r="D132" s="392"/>
      <c r="E132" s="393"/>
      <c r="F132" s="393"/>
      <c r="G132" s="393"/>
      <c r="H132" s="393"/>
      <c r="I132" s="394"/>
      <c r="J132" s="394"/>
      <c r="K132" s="395"/>
      <c r="L132" s="396"/>
      <c r="M132" s="396"/>
      <c r="N132" s="396"/>
      <c r="O132" s="396"/>
      <c r="P132" s="396"/>
      <c r="Q132" s="396"/>
      <c r="R132" s="396"/>
      <c r="S132" s="396"/>
      <c r="T132" s="387"/>
      <c r="U132" s="387"/>
      <c r="V132" s="387"/>
      <c r="W132" s="387"/>
      <c r="X132" s="388"/>
      <c r="Y132" s="389"/>
      <c r="Z132" s="460"/>
      <c r="AA132" s="461"/>
      <c r="AB132" s="398"/>
      <c r="AC132" s="458"/>
      <c r="AD132" s="432"/>
      <c r="AE132" s="449"/>
      <c r="AF132" s="450"/>
      <c r="AG132" s="451"/>
      <c r="AH132" s="449"/>
      <c r="AI132" s="449"/>
      <c r="AJ132" s="449"/>
      <c r="AK132" s="458"/>
      <c r="AL132" s="431"/>
      <c r="AM132" s="390"/>
      <c r="AN132" s="390"/>
      <c r="AO132" s="390"/>
      <c r="AP132" s="431"/>
      <c r="AQ132" s="390"/>
      <c r="AR132" s="390"/>
      <c r="AS132" s="390"/>
      <c r="AT132" s="449"/>
      <c r="AU132" s="449"/>
      <c r="AV132" s="449"/>
      <c r="AW132" s="449"/>
      <c r="AX132" s="449"/>
      <c r="AY132" s="390"/>
      <c r="AZ132" s="390"/>
      <c r="BA132" s="390"/>
      <c r="BB132" s="390"/>
      <c r="BC132" s="390"/>
      <c r="BD132" s="12"/>
      <c r="BE132" s="12"/>
      <c r="BF132" s="12"/>
      <c r="BG132" s="12"/>
      <c r="BH132" s="12"/>
      <c r="BI132" s="12"/>
      <c r="BJ132" s="12"/>
      <c r="BK132" s="12"/>
      <c r="BL132" s="12"/>
      <c r="BM132" s="12"/>
      <c r="BN132" s="12"/>
      <c r="BO132" s="13"/>
    </row>
    <row r="133" spans="1:67" ht="15" customHeight="1">
      <c r="A133" s="111"/>
      <c r="B133" s="112"/>
      <c r="C133" s="392"/>
      <c r="D133" s="392"/>
      <c r="E133" s="393"/>
      <c r="F133" s="393"/>
      <c r="G133" s="393"/>
      <c r="H133" s="393"/>
      <c r="I133" s="394"/>
      <c r="J133" s="394"/>
      <c r="K133" s="395"/>
      <c r="L133" s="396"/>
      <c r="M133" s="396"/>
      <c r="N133" s="396"/>
      <c r="O133" s="396"/>
      <c r="P133" s="396"/>
      <c r="Q133" s="396"/>
      <c r="R133" s="396"/>
      <c r="S133" s="396"/>
      <c r="T133" s="387"/>
      <c r="U133" s="387"/>
      <c r="V133" s="387"/>
      <c r="W133" s="387"/>
      <c r="X133" s="388"/>
      <c r="Y133" s="389"/>
      <c r="Z133" s="460"/>
      <c r="AA133" s="461"/>
      <c r="AB133" s="398"/>
      <c r="AC133" s="458"/>
      <c r="AD133" s="432"/>
      <c r="AE133" s="449"/>
      <c r="AF133" s="450"/>
      <c r="AG133" s="451"/>
      <c r="AH133" s="449"/>
      <c r="AI133" s="449"/>
      <c r="AJ133" s="449"/>
      <c r="AK133" s="458"/>
      <c r="AL133" s="431"/>
      <c r="AM133" s="390"/>
      <c r="AN133" s="390"/>
      <c r="AO133" s="390"/>
      <c r="AP133" s="431"/>
      <c r="AQ133" s="390"/>
      <c r="AR133" s="390"/>
      <c r="AS133" s="390"/>
      <c r="AT133" s="449"/>
      <c r="AU133" s="449"/>
      <c r="AV133" s="449"/>
      <c r="AW133" s="449"/>
      <c r="AX133" s="449"/>
      <c r="AY133" s="390"/>
      <c r="AZ133" s="390"/>
      <c r="BA133" s="390"/>
      <c r="BB133" s="390"/>
      <c r="BC133" s="390"/>
      <c r="BD133" s="12"/>
      <c r="BE133" s="12"/>
      <c r="BF133" s="12"/>
      <c r="BG133" s="12"/>
      <c r="BH133" s="12"/>
      <c r="BI133" s="12"/>
      <c r="BJ133" s="12"/>
      <c r="BK133" s="12"/>
      <c r="BL133" s="12"/>
      <c r="BM133" s="12"/>
      <c r="BN133" s="12"/>
      <c r="BO133" s="13"/>
    </row>
    <row r="134" spans="1:67" ht="15" customHeight="1">
      <c r="A134" s="111"/>
      <c r="B134" s="112"/>
      <c r="C134" s="392"/>
      <c r="D134" s="392"/>
      <c r="E134" s="393"/>
      <c r="F134" s="393"/>
      <c r="G134" s="393"/>
      <c r="H134" s="393"/>
      <c r="I134" s="394"/>
      <c r="J134" s="394"/>
      <c r="K134" s="395"/>
      <c r="L134" s="396"/>
      <c r="M134" s="396"/>
      <c r="N134" s="396"/>
      <c r="O134" s="396"/>
      <c r="P134" s="396"/>
      <c r="Q134" s="396"/>
      <c r="R134" s="396"/>
      <c r="S134" s="396"/>
      <c r="T134" s="387"/>
      <c r="U134" s="387"/>
      <c r="V134" s="387"/>
      <c r="W134" s="387"/>
      <c r="X134" s="388"/>
      <c r="Y134" s="389"/>
      <c r="Z134" s="460"/>
      <c r="AA134" s="461"/>
      <c r="AB134" s="398"/>
      <c r="AC134" s="458"/>
      <c r="AD134" s="432"/>
      <c r="AE134" s="449"/>
      <c r="AF134" s="450"/>
      <c r="AG134" s="451"/>
      <c r="AH134" s="449"/>
      <c r="AI134" s="449"/>
      <c r="AJ134" s="449"/>
      <c r="AK134" s="458"/>
      <c r="AL134" s="431"/>
      <c r="AM134" s="390"/>
      <c r="AN134" s="390"/>
      <c r="AO134" s="390"/>
      <c r="AP134" s="431"/>
      <c r="AQ134" s="390"/>
      <c r="AR134" s="390"/>
      <c r="AS134" s="390"/>
      <c r="AT134" s="449"/>
      <c r="AU134" s="449"/>
      <c r="AV134" s="449"/>
      <c r="AW134" s="449"/>
      <c r="AX134" s="449"/>
      <c r="AY134" s="390"/>
      <c r="AZ134" s="390"/>
      <c r="BA134" s="390"/>
      <c r="BB134" s="390"/>
      <c r="BC134" s="390"/>
      <c r="BD134" s="12"/>
      <c r="BE134" s="12"/>
      <c r="BF134" s="12"/>
      <c r="BG134" s="12"/>
      <c r="BH134" s="12"/>
      <c r="BI134" s="12"/>
      <c r="BJ134" s="12"/>
      <c r="BK134" s="12"/>
      <c r="BL134" s="12"/>
      <c r="BM134" s="12"/>
      <c r="BN134" s="12"/>
      <c r="BO134" s="13"/>
    </row>
    <row r="135" spans="1:67" ht="15" customHeight="1">
      <c r="A135" s="111"/>
      <c r="B135" s="112"/>
      <c r="C135" s="392"/>
      <c r="D135" s="392"/>
      <c r="E135" s="393"/>
      <c r="F135" s="393"/>
      <c r="G135" s="393"/>
      <c r="H135" s="393"/>
      <c r="I135" s="394"/>
      <c r="J135" s="394"/>
      <c r="K135" s="395"/>
      <c r="L135" s="396"/>
      <c r="M135" s="396"/>
      <c r="N135" s="396"/>
      <c r="O135" s="396"/>
      <c r="P135" s="396"/>
      <c r="Q135" s="396"/>
      <c r="R135" s="396"/>
      <c r="S135" s="396"/>
      <c r="T135" s="387"/>
      <c r="U135" s="387"/>
      <c r="V135" s="387"/>
      <c r="W135" s="387"/>
      <c r="X135" s="388"/>
      <c r="Y135" s="389"/>
      <c r="Z135" s="460"/>
      <c r="AA135" s="461"/>
      <c r="AB135" s="398"/>
      <c r="AC135" s="458"/>
      <c r="AD135" s="432"/>
      <c r="AE135" s="449"/>
      <c r="AF135" s="450"/>
      <c r="AG135" s="451"/>
      <c r="AH135" s="449"/>
      <c r="AI135" s="449"/>
      <c r="AJ135" s="449"/>
      <c r="AK135" s="458"/>
      <c r="AL135" s="431"/>
      <c r="AM135" s="390"/>
      <c r="AN135" s="390"/>
      <c r="AO135" s="390"/>
      <c r="AP135" s="431"/>
      <c r="AQ135" s="390"/>
      <c r="AR135" s="390"/>
      <c r="AS135" s="390"/>
      <c r="AT135" s="449"/>
      <c r="AU135" s="449"/>
      <c r="AV135" s="449"/>
      <c r="AW135" s="449"/>
      <c r="AX135" s="449"/>
      <c r="AY135" s="390"/>
      <c r="AZ135" s="390"/>
      <c r="BA135" s="390"/>
      <c r="BB135" s="390"/>
      <c r="BC135" s="390"/>
      <c r="BD135" s="12"/>
      <c r="BE135" s="12"/>
      <c r="BF135" s="12"/>
      <c r="BG135" s="12"/>
      <c r="BH135" s="12"/>
      <c r="BI135" s="12"/>
      <c r="BJ135" s="12"/>
      <c r="BK135" s="12"/>
      <c r="BL135" s="12"/>
      <c r="BM135" s="12"/>
      <c r="BN135" s="12"/>
      <c r="BO135" s="13"/>
    </row>
    <row r="136" spans="1:67" ht="15" customHeight="1">
      <c r="A136" s="111"/>
      <c r="B136" s="112"/>
      <c r="C136" s="392"/>
      <c r="D136" s="392"/>
      <c r="E136" s="393"/>
      <c r="F136" s="393"/>
      <c r="G136" s="393"/>
      <c r="H136" s="393"/>
      <c r="I136" s="394"/>
      <c r="J136" s="394"/>
      <c r="K136" s="395"/>
      <c r="L136" s="396"/>
      <c r="M136" s="396"/>
      <c r="N136" s="396"/>
      <c r="O136" s="396"/>
      <c r="P136" s="396"/>
      <c r="Q136" s="396"/>
      <c r="R136" s="396"/>
      <c r="S136" s="396"/>
      <c r="T136" s="387"/>
      <c r="U136" s="387"/>
      <c r="V136" s="387"/>
      <c r="W136" s="387"/>
      <c r="X136" s="388"/>
      <c r="Y136" s="389"/>
      <c r="Z136" s="460"/>
      <c r="AA136" s="461"/>
      <c r="AB136" s="398"/>
      <c r="AC136" s="458"/>
      <c r="AD136" s="432"/>
      <c r="AE136" s="449"/>
      <c r="AF136" s="450"/>
      <c r="AG136" s="451"/>
      <c r="AH136" s="449"/>
      <c r="AI136" s="449"/>
      <c r="AJ136" s="449"/>
      <c r="AK136" s="458"/>
      <c r="AL136" s="431"/>
      <c r="AM136" s="390"/>
      <c r="AN136" s="390"/>
      <c r="AO136" s="390"/>
      <c r="AP136" s="431"/>
      <c r="AQ136" s="390"/>
      <c r="AR136" s="390"/>
      <c r="AS136" s="390"/>
      <c r="AT136" s="449"/>
      <c r="AU136" s="449"/>
      <c r="AV136" s="449"/>
      <c r="AW136" s="449"/>
      <c r="AX136" s="449"/>
      <c r="AY136" s="390"/>
      <c r="AZ136" s="390"/>
      <c r="BA136" s="390"/>
      <c r="BB136" s="390"/>
      <c r="BC136" s="390"/>
      <c r="BD136" s="12"/>
      <c r="BE136" s="12"/>
      <c r="BF136" s="12"/>
      <c r="BG136" s="12"/>
      <c r="BH136" s="12"/>
      <c r="BI136" s="12"/>
      <c r="BJ136" s="12"/>
      <c r="BK136" s="12"/>
      <c r="BL136" s="12"/>
      <c r="BM136" s="12"/>
      <c r="BN136" s="12"/>
      <c r="BO136" s="13"/>
    </row>
    <row r="137" spans="1:67" ht="15" customHeight="1">
      <c r="A137" s="111"/>
      <c r="B137" s="112"/>
      <c r="C137" s="392"/>
      <c r="D137" s="392"/>
      <c r="E137" s="393"/>
      <c r="F137" s="393"/>
      <c r="G137" s="393"/>
      <c r="H137" s="393"/>
      <c r="I137" s="394"/>
      <c r="J137" s="394"/>
      <c r="K137" s="395"/>
      <c r="L137" s="396"/>
      <c r="M137" s="396"/>
      <c r="N137" s="396"/>
      <c r="O137" s="396"/>
      <c r="P137" s="396"/>
      <c r="Q137" s="396"/>
      <c r="R137" s="396"/>
      <c r="S137" s="396"/>
      <c r="T137" s="387"/>
      <c r="U137" s="387"/>
      <c r="V137" s="387"/>
      <c r="W137" s="387"/>
      <c r="X137" s="388"/>
      <c r="Y137" s="389"/>
      <c r="Z137" s="460"/>
      <c r="AA137" s="461"/>
      <c r="AB137" s="398"/>
      <c r="AC137" s="458"/>
      <c r="AD137" s="432"/>
      <c r="AE137" s="449"/>
      <c r="AF137" s="450"/>
      <c r="AG137" s="451"/>
      <c r="AH137" s="449"/>
      <c r="AI137" s="449"/>
      <c r="AJ137" s="449"/>
      <c r="AK137" s="458"/>
      <c r="AL137" s="431"/>
      <c r="AM137" s="390"/>
      <c r="AN137" s="390"/>
      <c r="AO137" s="390"/>
      <c r="AP137" s="431"/>
      <c r="AQ137" s="390"/>
      <c r="AR137" s="390"/>
      <c r="AS137" s="390"/>
      <c r="AT137" s="449"/>
      <c r="AU137" s="449"/>
      <c r="AV137" s="449"/>
      <c r="AW137" s="449"/>
      <c r="AX137" s="449"/>
      <c r="AY137" s="390"/>
      <c r="AZ137" s="390"/>
      <c r="BA137" s="390"/>
      <c r="BB137" s="390"/>
      <c r="BC137" s="390"/>
      <c r="BD137" s="12"/>
      <c r="BE137" s="12"/>
      <c r="BF137" s="12"/>
      <c r="BG137" s="12"/>
      <c r="BH137" s="12"/>
      <c r="BI137" s="12"/>
      <c r="BJ137" s="12"/>
      <c r="BK137" s="12"/>
      <c r="BL137" s="12"/>
      <c r="BM137" s="12"/>
      <c r="BN137" s="12"/>
      <c r="BO137" s="13"/>
    </row>
    <row r="138" spans="1:67" ht="15" customHeight="1">
      <c r="A138" s="111"/>
      <c r="B138" s="112"/>
      <c r="C138" s="392"/>
      <c r="D138" s="392"/>
      <c r="E138" s="393"/>
      <c r="F138" s="393"/>
      <c r="G138" s="393"/>
      <c r="H138" s="393"/>
      <c r="I138" s="394"/>
      <c r="J138" s="394"/>
      <c r="K138" s="395"/>
      <c r="L138" s="396"/>
      <c r="M138" s="396"/>
      <c r="N138" s="396"/>
      <c r="O138" s="396"/>
      <c r="P138" s="396"/>
      <c r="Q138" s="396"/>
      <c r="R138" s="396"/>
      <c r="S138" s="396"/>
      <c r="T138" s="387"/>
      <c r="U138" s="387"/>
      <c r="V138" s="387"/>
      <c r="W138" s="387"/>
      <c r="X138" s="388"/>
      <c r="Y138" s="389"/>
      <c r="Z138" s="460"/>
      <c r="AA138" s="461"/>
      <c r="AB138" s="398"/>
      <c r="AC138" s="458"/>
      <c r="AD138" s="432"/>
      <c r="AE138" s="449"/>
      <c r="AF138" s="450"/>
      <c r="AG138" s="451"/>
      <c r="AH138" s="449"/>
      <c r="AI138" s="449"/>
      <c r="AJ138" s="449"/>
      <c r="AK138" s="458"/>
      <c r="AL138" s="431"/>
      <c r="AM138" s="390"/>
      <c r="AN138" s="390"/>
      <c r="AO138" s="390"/>
      <c r="AP138" s="431"/>
      <c r="AQ138" s="390"/>
      <c r="AR138" s="390"/>
      <c r="AS138" s="390"/>
      <c r="AT138" s="449"/>
      <c r="AU138" s="449"/>
      <c r="AV138" s="449"/>
      <c r="AW138" s="449"/>
      <c r="AX138" s="449"/>
      <c r="AY138" s="390"/>
      <c r="AZ138" s="390"/>
      <c r="BA138" s="390"/>
      <c r="BB138" s="390"/>
      <c r="BC138" s="390"/>
      <c r="BD138" s="12"/>
      <c r="BE138" s="12"/>
      <c r="BF138" s="12"/>
      <c r="BG138" s="12"/>
      <c r="BH138" s="12"/>
      <c r="BI138" s="12"/>
      <c r="BJ138" s="12"/>
      <c r="BK138" s="12"/>
      <c r="BL138" s="12"/>
      <c r="BM138" s="12"/>
      <c r="BN138" s="12"/>
      <c r="BO138" s="13"/>
    </row>
    <row r="139" spans="1:67" ht="15" customHeight="1">
      <c r="A139" s="111"/>
      <c r="B139" s="112"/>
      <c r="C139" s="392"/>
      <c r="D139" s="392"/>
      <c r="E139" s="393"/>
      <c r="F139" s="393"/>
      <c r="G139" s="393"/>
      <c r="H139" s="393"/>
      <c r="I139" s="394"/>
      <c r="J139" s="394"/>
      <c r="K139" s="395"/>
      <c r="L139" s="396"/>
      <c r="M139" s="396"/>
      <c r="N139" s="396"/>
      <c r="O139" s="396"/>
      <c r="P139" s="396"/>
      <c r="Q139" s="396"/>
      <c r="R139" s="396"/>
      <c r="S139" s="396"/>
      <c r="T139" s="387"/>
      <c r="U139" s="387"/>
      <c r="V139" s="387"/>
      <c r="W139" s="387"/>
      <c r="X139" s="388"/>
      <c r="Y139" s="389"/>
      <c r="Z139" s="460"/>
      <c r="AA139" s="461"/>
      <c r="AB139" s="398"/>
      <c r="AC139" s="458"/>
      <c r="AD139" s="432"/>
      <c r="AE139" s="449"/>
      <c r="AF139" s="450"/>
      <c r="AG139" s="451"/>
      <c r="AH139" s="449"/>
      <c r="AI139" s="449"/>
      <c r="AJ139" s="449"/>
      <c r="AK139" s="458"/>
      <c r="AL139" s="431"/>
      <c r="AM139" s="390"/>
      <c r="AN139" s="390"/>
      <c r="AO139" s="390"/>
      <c r="AP139" s="431"/>
      <c r="AQ139" s="390"/>
      <c r="AR139" s="390"/>
      <c r="AS139" s="390"/>
      <c r="AT139" s="449"/>
      <c r="AU139" s="449"/>
      <c r="AV139" s="449"/>
      <c r="AW139" s="449"/>
      <c r="AX139" s="449"/>
      <c r="AY139" s="390"/>
      <c r="AZ139" s="390"/>
      <c r="BA139" s="390"/>
      <c r="BB139" s="390"/>
      <c r="BC139" s="390"/>
      <c r="BD139" s="12"/>
      <c r="BE139" s="12"/>
      <c r="BF139" s="12"/>
      <c r="BG139" s="12"/>
      <c r="BH139" s="12"/>
      <c r="BI139" s="12"/>
      <c r="BJ139" s="12"/>
      <c r="BK139" s="12"/>
      <c r="BL139" s="12"/>
      <c r="BM139" s="12"/>
      <c r="BN139" s="12"/>
      <c r="BO139" s="13"/>
    </row>
    <row r="140" spans="1:67" ht="15" customHeight="1">
      <c r="A140" s="111"/>
      <c r="B140" s="112"/>
      <c r="C140" s="392"/>
      <c r="D140" s="392"/>
      <c r="E140" s="393"/>
      <c r="F140" s="393"/>
      <c r="G140" s="393"/>
      <c r="H140" s="393"/>
      <c r="I140" s="394"/>
      <c r="J140" s="394"/>
      <c r="K140" s="395"/>
      <c r="L140" s="396"/>
      <c r="M140" s="396"/>
      <c r="N140" s="396"/>
      <c r="O140" s="396"/>
      <c r="P140" s="396"/>
      <c r="Q140" s="396"/>
      <c r="R140" s="396"/>
      <c r="S140" s="396"/>
      <c r="T140" s="387"/>
      <c r="U140" s="387"/>
      <c r="V140" s="387"/>
      <c r="W140" s="387"/>
      <c r="X140" s="388"/>
      <c r="Y140" s="389"/>
      <c r="Z140" s="460"/>
      <c r="AA140" s="461"/>
      <c r="AB140" s="398"/>
      <c r="AC140" s="458"/>
      <c r="AD140" s="432"/>
      <c r="AE140" s="449"/>
      <c r="AF140" s="450"/>
      <c r="AG140" s="451"/>
      <c r="AH140" s="449"/>
      <c r="AI140" s="449"/>
      <c r="AJ140" s="449"/>
      <c r="AK140" s="458"/>
      <c r="AL140" s="431"/>
      <c r="AM140" s="390"/>
      <c r="AN140" s="390"/>
      <c r="AO140" s="390"/>
      <c r="AP140" s="431"/>
      <c r="AQ140" s="390"/>
      <c r="AR140" s="390"/>
      <c r="AS140" s="390"/>
      <c r="AT140" s="449"/>
      <c r="AU140" s="449"/>
      <c r="AV140" s="449"/>
      <c r="AW140" s="449"/>
      <c r="AX140" s="449"/>
      <c r="AY140" s="390"/>
      <c r="AZ140" s="390"/>
      <c r="BA140" s="390"/>
      <c r="BB140" s="390"/>
      <c r="BC140" s="390"/>
      <c r="BD140" s="12"/>
      <c r="BE140" s="12"/>
      <c r="BF140" s="12"/>
      <c r="BG140" s="12"/>
      <c r="BH140" s="12"/>
      <c r="BI140" s="12"/>
      <c r="BJ140" s="12"/>
      <c r="BK140" s="12"/>
      <c r="BL140" s="12"/>
      <c r="BM140" s="12"/>
      <c r="BN140" s="12"/>
      <c r="BO140" s="13"/>
    </row>
    <row r="141" spans="1:67" ht="15" customHeight="1">
      <c r="A141" s="111"/>
      <c r="B141" s="112"/>
      <c r="C141" s="392"/>
      <c r="D141" s="392"/>
      <c r="E141" s="393"/>
      <c r="F141" s="393"/>
      <c r="G141" s="393"/>
      <c r="H141" s="393"/>
      <c r="I141" s="394"/>
      <c r="J141" s="394"/>
      <c r="K141" s="395"/>
      <c r="L141" s="396"/>
      <c r="M141" s="396"/>
      <c r="N141" s="396"/>
      <c r="O141" s="396"/>
      <c r="P141" s="396"/>
      <c r="Q141" s="396"/>
      <c r="R141" s="396"/>
      <c r="S141" s="396"/>
      <c r="T141" s="387"/>
      <c r="U141" s="387"/>
      <c r="V141" s="387"/>
      <c r="W141" s="387"/>
      <c r="X141" s="388"/>
      <c r="Y141" s="389"/>
      <c r="Z141" s="460"/>
      <c r="AA141" s="461"/>
      <c r="AB141" s="398"/>
      <c r="AC141" s="458"/>
      <c r="AD141" s="432"/>
      <c r="AE141" s="449"/>
      <c r="AF141" s="450"/>
      <c r="AG141" s="451"/>
      <c r="AH141" s="449"/>
      <c r="AI141" s="449"/>
      <c r="AJ141" s="449"/>
      <c r="AK141" s="458"/>
      <c r="AL141" s="431"/>
      <c r="AM141" s="390"/>
      <c r="AN141" s="390"/>
      <c r="AO141" s="390"/>
      <c r="AP141" s="431"/>
      <c r="AQ141" s="390"/>
      <c r="AR141" s="390"/>
      <c r="AS141" s="390"/>
      <c r="AT141" s="449"/>
      <c r="AU141" s="449"/>
      <c r="AV141" s="449"/>
      <c r="AW141" s="449"/>
      <c r="AX141" s="449"/>
      <c r="AY141" s="390"/>
      <c r="AZ141" s="390"/>
      <c r="BA141" s="390"/>
      <c r="BB141" s="390"/>
      <c r="BC141" s="390"/>
      <c r="BD141" s="12"/>
      <c r="BE141" s="12"/>
      <c r="BF141" s="12"/>
      <c r="BG141" s="12"/>
      <c r="BH141" s="12"/>
      <c r="BI141" s="12"/>
      <c r="BJ141" s="12"/>
      <c r="BK141" s="12"/>
      <c r="BL141" s="12"/>
      <c r="BM141" s="12"/>
      <c r="BN141" s="12"/>
      <c r="BO141" s="13"/>
    </row>
    <row r="142" spans="1:67" ht="15" customHeight="1">
      <c r="A142" s="111"/>
      <c r="B142" s="112"/>
      <c r="C142" s="392"/>
      <c r="D142" s="392"/>
      <c r="E142" s="393"/>
      <c r="F142" s="393"/>
      <c r="G142" s="393"/>
      <c r="H142" s="393"/>
      <c r="I142" s="394"/>
      <c r="J142" s="394"/>
      <c r="K142" s="395"/>
      <c r="L142" s="396"/>
      <c r="M142" s="396"/>
      <c r="N142" s="396"/>
      <c r="O142" s="396"/>
      <c r="P142" s="396"/>
      <c r="Q142" s="396"/>
      <c r="R142" s="396"/>
      <c r="S142" s="396"/>
      <c r="T142" s="387"/>
      <c r="U142" s="387"/>
      <c r="V142" s="387"/>
      <c r="W142" s="387"/>
      <c r="X142" s="388"/>
      <c r="Y142" s="389"/>
      <c r="Z142" s="460"/>
      <c r="AA142" s="461"/>
      <c r="AB142" s="398"/>
      <c r="AC142" s="458"/>
      <c r="AD142" s="432"/>
      <c r="AE142" s="449"/>
      <c r="AF142" s="450"/>
      <c r="AG142" s="451"/>
      <c r="AH142" s="449"/>
      <c r="AI142" s="449"/>
      <c r="AJ142" s="449"/>
      <c r="AK142" s="458"/>
      <c r="AL142" s="431"/>
      <c r="AM142" s="390"/>
      <c r="AN142" s="390"/>
      <c r="AO142" s="390"/>
      <c r="AP142" s="431"/>
      <c r="AQ142" s="390"/>
      <c r="AR142" s="390"/>
      <c r="AS142" s="390"/>
      <c r="AT142" s="449"/>
      <c r="AU142" s="449"/>
      <c r="AV142" s="449"/>
      <c r="AW142" s="449"/>
      <c r="AX142" s="449"/>
      <c r="AY142" s="390"/>
      <c r="AZ142" s="390"/>
      <c r="BA142" s="390"/>
      <c r="BB142" s="390"/>
      <c r="BC142" s="390"/>
      <c r="BD142" s="12"/>
      <c r="BE142" s="12"/>
      <c r="BF142" s="12"/>
      <c r="BG142" s="12"/>
      <c r="BH142" s="12"/>
      <c r="BI142" s="12"/>
      <c r="BJ142" s="12"/>
      <c r="BK142" s="12"/>
      <c r="BL142" s="12"/>
      <c r="BM142" s="12"/>
      <c r="BN142" s="12"/>
      <c r="BO142" s="13"/>
    </row>
    <row r="143" spans="1:67" ht="15" customHeight="1">
      <c r="A143" s="111"/>
      <c r="B143" s="112"/>
      <c r="C143" s="392"/>
      <c r="D143" s="392"/>
      <c r="E143" s="393"/>
      <c r="F143" s="393"/>
      <c r="G143" s="393"/>
      <c r="H143" s="393"/>
      <c r="I143" s="394"/>
      <c r="J143" s="394"/>
      <c r="K143" s="395"/>
      <c r="L143" s="396"/>
      <c r="M143" s="396"/>
      <c r="N143" s="396"/>
      <c r="O143" s="396"/>
      <c r="P143" s="396"/>
      <c r="Q143" s="396"/>
      <c r="R143" s="396"/>
      <c r="S143" s="396"/>
      <c r="T143" s="387"/>
      <c r="U143" s="387"/>
      <c r="V143" s="387"/>
      <c r="W143" s="387"/>
      <c r="X143" s="388"/>
      <c r="Y143" s="389"/>
      <c r="Z143" s="460"/>
      <c r="AA143" s="461"/>
      <c r="AB143" s="398"/>
      <c r="AC143" s="458"/>
      <c r="AD143" s="432"/>
      <c r="AE143" s="449"/>
      <c r="AF143" s="450"/>
      <c r="AG143" s="451"/>
      <c r="AH143" s="449"/>
      <c r="AI143" s="449"/>
      <c r="AJ143" s="449"/>
      <c r="AK143" s="458"/>
      <c r="AL143" s="431"/>
      <c r="AM143" s="390"/>
      <c r="AN143" s="390"/>
      <c r="AO143" s="390"/>
      <c r="AP143" s="431"/>
      <c r="AQ143" s="390"/>
      <c r="AR143" s="390"/>
      <c r="AS143" s="390"/>
      <c r="AT143" s="449"/>
      <c r="AU143" s="449"/>
      <c r="AV143" s="449"/>
      <c r="AW143" s="449"/>
      <c r="AX143" s="449"/>
      <c r="AY143" s="390"/>
      <c r="AZ143" s="390"/>
      <c r="BA143" s="390"/>
      <c r="BB143" s="390"/>
      <c r="BC143" s="390"/>
      <c r="BD143" s="12"/>
      <c r="BE143" s="12"/>
      <c r="BF143" s="12"/>
      <c r="BG143" s="12"/>
      <c r="BH143" s="12"/>
      <c r="BI143" s="12"/>
      <c r="BJ143" s="12"/>
      <c r="BK143" s="12"/>
      <c r="BL143" s="12"/>
      <c r="BM143" s="12"/>
      <c r="BN143" s="12"/>
      <c r="BO143" s="13"/>
    </row>
    <row r="144" spans="1:67" ht="15" customHeight="1">
      <c r="A144" s="111"/>
      <c r="B144" s="112"/>
      <c r="C144" s="392"/>
      <c r="D144" s="392"/>
      <c r="E144" s="393"/>
      <c r="F144" s="393"/>
      <c r="G144" s="393"/>
      <c r="H144" s="393"/>
      <c r="I144" s="394"/>
      <c r="J144" s="394"/>
      <c r="K144" s="395"/>
      <c r="L144" s="396"/>
      <c r="M144" s="396"/>
      <c r="N144" s="396"/>
      <c r="O144" s="396"/>
      <c r="P144" s="396"/>
      <c r="Q144" s="396"/>
      <c r="R144" s="396"/>
      <c r="S144" s="396"/>
      <c r="T144" s="387"/>
      <c r="U144" s="387"/>
      <c r="V144" s="387"/>
      <c r="W144" s="387"/>
      <c r="X144" s="388"/>
      <c r="Y144" s="389"/>
      <c r="Z144" s="460"/>
      <c r="AA144" s="461"/>
      <c r="AB144" s="398"/>
      <c r="AC144" s="458"/>
      <c r="AD144" s="432"/>
      <c r="AE144" s="449"/>
      <c r="AF144" s="450"/>
      <c r="AG144" s="451"/>
      <c r="AH144" s="449"/>
      <c r="AI144" s="449"/>
      <c r="AJ144" s="449"/>
      <c r="AK144" s="458"/>
      <c r="AL144" s="431"/>
      <c r="AM144" s="390"/>
      <c r="AN144" s="390"/>
      <c r="AO144" s="390"/>
      <c r="AP144" s="431"/>
      <c r="AQ144" s="390"/>
      <c r="AR144" s="390"/>
      <c r="AS144" s="390"/>
      <c r="AT144" s="449"/>
      <c r="AU144" s="449"/>
      <c r="AV144" s="449"/>
      <c r="AW144" s="449"/>
      <c r="AX144" s="449"/>
      <c r="AY144" s="390"/>
      <c r="AZ144" s="390"/>
      <c r="BA144" s="390"/>
      <c r="BB144" s="390"/>
      <c r="BC144" s="390"/>
      <c r="BD144" s="12"/>
      <c r="BE144" s="12"/>
      <c r="BF144" s="12"/>
      <c r="BG144" s="12"/>
      <c r="BH144" s="12"/>
      <c r="BI144" s="12"/>
      <c r="BJ144" s="12"/>
      <c r="BK144" s="12"/>
      <c r="BL144" s="12"/>
      <c r="BM144" s="12"/>
      <c r="BN144" s="12"/>
      <c r="BO144" s="13"/>
    </row>
    <row r="145" spans="1:67" ht="15" customHeight="1">
      <c r="A145" s="111"/>
      <c r="B145" s="112"/>
      <c r="C145" s="392"/>
      <c r="D145" s="392"/>
      <c r="E145" s="393"/>
      <c r="F145" s="393"/>
      <c r="G145" s="393"/>
      <c r="H145" s="393"/>
      <c r="I145" s="394"/>
      <c r="J145" s="394"/>
      <c r="K145" s="395"/>
      <c r="L145" s="396"/>
      <c r="M145" s="396"/>
      <c r="N145" s="396"/>
      <c r="O145" s="396"/>
      <c r="P145" s="396"/>
      <c r="Q145" s="396"/>
      <c r="R145" s="396"/>
      <c r="S145" s="396"/>
      <c r="T145" s="387"/>
      <c r="U145" s="387"/>
      <c r="V145" s="387"/>
      <c r="W145" s="387"/>
      <c r="X145" s="388"/>
      <c r="Y145" s="389"/>
      <c r="Z145" s="460"/>
      <c r="AA145" s="461"/>
      <c r="AB145" s="398"/>
      <c r="AC145" s="458"/>
      <c r="AD145" s="432"/>
      <c r="AE145" s="449"/>
      <c r="AF145" s="450"/>
      <c r="AG145" s="451"/>
      <c r="AH145" s="449"/>
      <c r="AI145" s="449"/>
      <c r="AJ145" s="449"/>
      <c r="AK145" s="458"/>
      <c r="AL145" s="431"/>
      <c r="AM145" s="390"/>
      <c r="AN145" s="390"/>
      <c r="AO145" s="390"/>
      <c r="AP145" s="431"/>
      <c r="AQ145" s="390"/>
      <c r="AR145" s="390"/>
      <c r="AS145" s="390"/>
      <c r="AT145" s="449"/>
      <c r="AU145" s="449"/>
      <c r="AV145" s="449"/>
      <c r="AW145" s="449"/>
      <c r="AX145" s="449"/>
      <c r="AY145" s="390"/>
      <c r="AZ145" s="390"/>
      <c r="BA145" s="390"/>
      <c r="BB145" s="390"/>
      <c r="BC145" s="390"/>
      <c r="BD145" s="12"/>
      <c r="BE145" s="12"/>
      <c r="BF145" s="12"/>
      <c r="BG145" s="12"/>
      <c r="BH145" s="12"/>
      <c r="BI145" s="12"/>
      <c r="BJ145" s="12"/>
      <c r="BK145" s="12"/>
      <c r="BL145" s="12"/>
      <c r="BM145" s="12"/>
      <c r="BN145" s="12"/>
      <c r="BO145" s="13"/>
    </row>
    <row r="146" spans="1:67" ht="15" customHeight="1">
      <c r="A146" s="111"/>
      <c r="B146" s="112"/>
      <c r="C146" s="392"/>
      <c r="D146" s="392"/>
      <c r="E146" s="393"/>
      <c r="F146" s="393"/>
      <c r="G146" s="393"/>
      <c r="H146" s="393"/>
      <c r="I146" s="394"/>
      <c r="J146" s="394"/>
      <c r="K146" s="395"/>
      <c r="L146" s="396"/>
      <c r="M146" s="396"/>
      <c r="N146" s="396"/>
      <c r="O146" s="396"/>
      <c r="P146" s="396"/>
      <c r="Q146" s="396"/>
      <c r="R146" s="396"/>
      <c r="S146" s="396"/>
      <c r="T146" s="387"/>
      <c r="U146" s="387"/>
      <c r="V146" s="387"/>
      <c r="W146" s="387"/>
      <c r="X146" s="388"/>
      <c r="Y146" s="389"/>
      <c r="Z146" s="460"/>
      <c r="AA146" s="461"/>
      <c r="AB146" s="398"/>
      <c r="AC146" s="458"/>
      <c r="AD146" s="432"/>
      <c r="AE146" s="449"/>
      <c r="AF146" s="450"/>
      <c r="AG146" s="451"/>
      <c r="AH146" s="449"/>
      <c r="AI146" s="449"/>
      <c r="AJ146" s="449"/>
      <c r="AK146" s="458"/>
      <c r="AL146" s="431"/>
      <c r="AM146" s="390"/>
      <c r="AN146" s="390"/>
      <c r="AO146" s="390"/>
      <c r="AP146" s="431"/>
      <c r="AQ146" s="390"/>
      <c r="AR146" s="390"/>
      <c r="AS146" s="390"/>
      <c r="AT146" s="449"/>
      <c r="AU146" s="449"/>
      <c r="AV146" s="449"/>
      <c r="AW146" s="449"/>
      <c r="AX146" s="449"/>
      <c r="AY146" s="390"/>
      <c r="AZ146" s="390"/>
      <c r="BA146" s="390"/>
      <c r="BB146" s="390"/>
      <c r="BC146" s="390"/>
      <c r="BD146" s="12"/>
      <c r="BE146" s="12"/>
      <c r="BF146" s="12"/>
      <c r="BG146" s="12"/>
      <c r="BH146" s="12"/>
      <c r="BI146" s="12"/>
      <c r="BJ146" s="12"/>
      <c r="BK146" s="12"/>
      <c r="BL146" s="12"/>
      <c r="BM146" s="12"/>
      <c r="BN146" s="12"/>
      <c r="BO146" s="13"/>
    </row>
    <row r="147" spans="1:67" ht="15" customHeight="1">
      <c r="A147" s="111"/>
      <c r="B147" s="112"/>
      <c r="C147" s="392"/>
      <c r="D147" s="392"/>
      <c r="E147" s="393"/>
      <c r="F147" s="393"/>
      <c r="G147" s="393"/>
      <c r="H147" s="393"/>
      <c r="I147" s="394"/>
      <c r="J147" s="394"/>
      <c r="K147" s="395"/>
      <c r="L147" s="396"/>
      <c r="M147" s="396"/>
      <c r="N147" s="396"/>
      <c r="O147" s="396"/>
      <c r="P147" s="396"/>
      <c r="Q147" s="396"/>
      <c r="R147" s="396"/>
      <c r="S147" s="396"/>
      <c r="T147" s="387"/>
      <c r="U147" s="387"/>
      <c r="V147" s="387"/>
      <c r="W147" s="387"/>
      <c r="X147" s="388"/>
      <c r="Y147" s="389"/>
      <c r="Z147" s="460"/>
      <c r="AA147" s="461"/>
      <c r="AB147" s="398"/>
      <c r="AC147" s="458"/>
      <c r="AD147" s="432"/>
      <c r="AE147" s="449"/>
      <c r="AF147" s="450"/>
      <c r="AG147" s="451"/>
      <c r="AH147" s="449"/>
      <c r="AI147" s="449"/>
      <c r="AJ147" s="449"/>
      <c r="AK147" s="458"/>
      <c r="AL147" s="431"/>
      <c r="AM147" s="390"/>
      <c r="AN147" s="390"/>
      <c r="AO147" s="390"/>
      <c r="AP147" s="431"/>
      <c r="AQ147" s="390"/>
      <c r="AR147" s="390"/>
      <c r="AS147" s="390"/>
      <c r="AT147" s="449"/>
      <c r="AU147" s="449"/>
      <c r="AV147" s="449"/>
      <c r="AW147" s="449"/>
      <c r="AX147" s="449"/>
      <c r="AY147" s="390"/>
      <c r="AZ147" s="390"/>
      <c r="BA147" s="390"/>
      <c r="BB147" s="390"/>
      <c r="BC147" s="390"/>
      <c r="BD147" s="12"/>
      <c r="BE147" s="12"/>
      <c r="BF147" s="12"/>
      <c r="BG147" s="12"/>
      <c r="BH147" s="12"/>
      <c r="BI147" s="12"/>
      <c r="BJ147" s="12"/>
      <c r="BK147" s="12"/>
      <c r="BL147" s="12"/>
      <c r="BM147" s="12"/>
      <c r="BN147" s="12"/>
      <c r="BO147" s="13"/>
    </row>
    <row r="148" spans="1:67" ht="15" customHeight="1">
      <c r="A148" s="111"/>
      <c r="B148" s="112"/>
      <c r="C148" s="392"/>
      <c r="D148" s="392"/>
      <c r="E148" s="393"/>
      <c r="F148" s="393"/>
      <c r="G148" s="393"/>
      <c r="H148" s="393"/>
      <c r="I148" s="394"/>
      <c r="J148" s="394"/>
      <c r="K148" s="395"/>
      <c r="L148" s="396"/>
      <c r="M148" s="396"/>
      <c r="N148" s="396"/>
      <c r="O148" s="396"/>
      <c r="P148" s="396"/>
      <c r="Q148" s="396"/>
      <c r="R148" s="396"/>
      <c r="S148" s="396"/>
      <c r="T148" s="387"/>
      <c r="U148" s="387"/>
      <c r="V148" s="387"/>
      <c r="W148" s="387"/>
      <c r="X148" s="388"/>
      <c r="Y148" s="389"/>
      <c r="Z148" s="460"/>
      <c r="AA148" s="461"/>
      <c r="AB148" s="398"/>
      <c r="AC148" s="458"/>
      <c r="AD148" s="432"/>
      <c r="AE148" s="449"/>
      <c r="AF148" s="450"/>
      <c r="AG148" s="451"/>
      <c r="AH148" s="449"/>
      <c r="AI148" s="449"/>
      <c r="AJ148" s="449"/>
      <c r="AK148" s="458"/>
      <c r="AL148" s="431"/>
      <c r="AM148" s="390"/>
      <c r="AN148" s="390"/>
      <c r="AO148" s="390"/>
      <c r="AP148" s="431"/>
      <c r="AQ148" s="390"/>
      <c r="AR148" s="390"/>
      <c r="AS148" s="390"/>
      <c r="AT148" s="449"/>
      <c r="AU148" s="449"/>
      <c r="AV148" s="449"/>
      <c r="AW148" s="449"/>
      <c r="AX148" s="449"/>
      <c r="AY148" s="390"/>
      <c r="AZ148" s="390"/>
      <c r="BA148" s="390"/>
      <c r="BB148" s="390"/>
      <c r="BC148" s="390"/>
      <c r="BD148" s="12"/>
      <c r="BE148" s="12"/>
      <c r="BF148" s="12"/>
      <c r="BG148" s="12"/>
      <c r="BH148" s="12"/>
      <c r="BI148" s="12"/>
      <c r="BJ148" s="12"/>
      <c r="BK148" s="12"/>
      <c r="BL148" s="12"/>
      <c r="BM148" s="12"/>
      <c r="BN148" s="12"/>
      <c r="BO148" s="13"/>
    </row>
    <row r="149" spans="1:67" ht="15" customHeight="1">
      <c r="A149" s="111"/>
      <c r="B149" s="112"/>
      <c r="C149" s="392"/>
      <c r="D149" s="392"/>
      <c r="E149" s="393"/>
      <c r="F149" s="393"/>
      <c r="G149" s="393"/>
      <c r="H149" s="393"/>
      <c r="I149" s="394"/>
      <c r="J149" s="394"/>
      <c r="K149" s="395"/>
      <c r="L149" s="396"/>
      <c r="M149" s="396"/>
      <c r="N149" s="396"/>
      <c r="O149" s="396"/>
      <c r="P149" s="396"/>
      <c r="Q149" s="396"/>
      <c r="R149" s="396"/>
      <c r="S149" s="396"/>
      <c r="T149" s="387"/>
      <c r="U149" s="387"/>
      <c r="V149" s="387"/>
      <c r="W149" s="387"/>
      <c r="X149" s="388"/>
      <c r="Y149" s="389"/>
      <c r="Z149" s="460"/>
      <c r="AA149" s="461"/>
      <c r="AB149" s="398"/>
      <c r="AC149" s="458"/>
      <c r="AD149" s="432"/>
      <c r="AE149" s="449"/>
      <c r="AF149" s="450"/>
      <c r="AG149" s="451"/>
      <c r="AH149" s="449"/>
      <c r="AI149" s="449"/>
      <c r="AJ149" s="449"/>
      <c r="AK149" s="458"/>
      <c r="AL149" s="431"/>
      <c r="AM149" s="390"/>
      <c r="AN149" s="390"/>
      <c r="AO149" s="390"/>
      <c r="AP149" s="431"/>
      <c r="AQ149" s="390"/>
      <c r="AR149" s="390"/>
      <c r="AS149" s="390"/>
      <c r="AT149" s="449"/>
      <c r="AU149" s="449"/>
      <c r="AV149" s="449"/>
      <c r="AW149" s="449"/>
      <c r="AX149" s="449"/>
      <c r="AY149" s="390"/>
      <c r="AZ149" s="390"/>
      <c r="BA149" s="390"/>
      <c r="BB149" s="390"/>
      <c r="BC149" s="390"/>
      <c r="BD149" s="12"/>
      <c r="BE149" s="12"/>
      <c r="BF149" s="12"/>
      <c r="BG149" s="12"/>
      <c r="BH149" s="12"/>
      <c r="BI149" s="12"/>
      <c r="BJ149" s="12"/>
      <c r="BK149" s="12"/>
      <c r="BL149" s="12"/>
      <c r="BM149" s="12"/>
      <c r="BN149" s="12"/>
      <c r="BO149" s="13"/>
    </row>
    <row r="150" spans="1:67" ht="15" customHeight="1">
      <c r="A150" s="111"/>
      <c r="B150" s="112"/>
      <c r="C150" s="392"/>
      <c r="D150" s="392"/>
      <c r="E150" s="393"/>
      <c r="F150" s="393"/>
      <c r="G150" s="393"/>
      <c r="H150" s="393"/>
      <c r="I150" s="394"/>
      <c r="J150" s="394"/>
      <c r="K150" s="395"/>
      <c r="L150" s="396"/>
      <c r="M150" s="396"/>
      <c r="N150" s="396"/>
      <c r="O150" s="396"/>
      <c r="P150" s="396"/>
      <c r="Q150" s="396"/>
      <c r="R150" s="396"/>
      <c r="S150" s="396"/>
      <c r="T150" s="387"/>
      <c r="U150" s="387"/>
      <c r="V150" s="387"/>
      <c r="W150" s="387"/>
      <c r="X150" s="388"/>
      <c r="Y150" s="389"/>
      <c r="Z150" s="460"/>
      <c r="AA150" s="461"/>
      <c r="AB150" s="398"/>
      <c r="AC150" s="458"/>
      <c r="AD150" s="432"/>
      <c r="AE150" s="449"/>
      <c r="AF150" s="450"/>
      <c r="AG150" s="451"/>
      <c r="AH150" s="449"/>
      <c r="AI150" s="449"/>
      <c r="AJ150" s="449"/>
      <c r="AK150" s="458"/>
      <c r="AL150" s="431"/>
      <c r="AM150" s="390"/>
      <c r="AN150" s="390"/>
      <c r="AO150" s="390"/>
      <c r="AP150" s="431"/>
      <c r="AQ150" s="390"/>
      <c r="AR150" s="390"/>
      <c r="AS150" s="390"/>
      <c r="AT150" s="449"/>
      <c r="AU150" s="449"/>
      <c r="AV150" s="449"/>
      <c r="AW150" s="449"/>
      <c r="AX150" s="449"/>
      <c r="AY150" s="390"/>
      <c r="AZ150" s="390"/>
      <c r="BA150" s="390"/>
      <c r="BB150" s="390"/>
      <c r="BC150" s="390"/>
      <c r="BD150" s="12"/>
      <c r="BE150" s="12"/>
      <c r="BF150" s="12"/>
      <c r="BG150" s="12"/>
      <c r="BH150" s="12"/>
      <c r="BI150" s="12"/>
      <c r="BJ150" s="12"/>
      <c r="BK150" s="12"/>
      <c r="BL150" s="12"/>
      <c r="BM150" s="12"/>
      <c r="BN150" s="12"/>
      <c r="BO150" s="13"/>
    </row>
    <row r="151" spans="1:67" ht="15" customHeight="1">
      <c r="A151" s="111"/>
      <c r="B151" s="112"/>
      <c r="C151" s="392"/>
      <c r="D151" s="392"/>
      <c r="E151" s="393"/>
      <c r="F151" s="393"/>
      <c r="G151" s="393"/>
      <c r="H151" s="393"/>
      <c r="I151" s="394"/>
      <c r="J151" s="394"/>
      <c r="K151" s="395"/>
      <c r="L151" s="396"/>
      <c r="M151" s="396"/>
      <c r="N151" s="396"/>
      <c r="O151" s="396"/>
      <c r="P151" s="396"/>
      <c r="Q151" s="396"/>
      <c r="R151" s="396"/>
      <c r="S151" s="396"/>
      <c r="T151" s="387"/>
      <c r="U151" s="387"/>
      <c r="V151" s="387"/>
      <c r="W151" s="387"/>
      <c r="X151" s="388"/>
      <c r="Y151" s="389"/>
      <c r="Z151" s="460"/>
      <c r="AA151" s="461"/>
      <c r="AB151" s="398"/>
      <c r="AC151" s="458"/>
      <c r="AD151" s="432"/>
      <c r="AE151" s="449"/>
      <c r="AF151" s="450"/>
      <c r="AG151" s="451"/>
      <c r="AH151" s="449"/>
      <c r="AI151" s="449"/>
      <c r="AJ151" s="449"/>
      <c r="AK151" s="458"/>
      <c r="AL151" s="431"/>
      <c r="AM151" s="390"/>
      <c r="AN151" s="390"/>
      <c r="AO151" s="390"/>
      <c r="AP151" s="431"/>
      <c r="AQ151" s="390"/>
      <c r="AR151" s="390"/>
      <c r="AS151" s="390"/>
      <c r="AT151" s="449"/>
      <c r="AU151" s="449"/>
      <c r="AV151" s="449"/>
      <c r="AW151" s="449"/>
      <c r="AX151" s="449"/>
      <c r="AY151" s="390"/>
      <c r="AZ151" s="390"/>
      <c r="BA151" s="390"/>
      <c r="BB151" s="390"/>
      <c r="BC151" s="390"/>
      <c r="BD151" s="12"/>
      <c r="BE151" s="12"/>
      <c r="BF151" s="12"/>
      <c r="BG151" s="12"/>
      <c r="BH151" s="12"/>
      <c r="BI151" s="12"/>
      <c r="BJ151" s="12"/>
      <c r="BK151" s="12"/>
      <c r="BL151" s="12"/>
      <c r="BM151" s="12"/>
      <c r="BN151" s="12"/>
      <c r="BO151" s="13"/>
    </row>
    <row r="152" spans="1:67" ht="15" customHeight="1">
      <c r="A152" s="111"/>
      <c r="B152" s="112"/>
      <c r="C152" s="392"/>
      <c r="D152" s="392"/>
      <c r="E152" s="393"/>
      <c r="F152" s="393"/>
      <c r="G152" s="393"/>
      <c r="H152" s="393"/>
      <c r="I152" s="394"/>
      <c r="J152" s="394"/>
      <c r="K152" s="395"/>
      <c r="L152" s="396"/>
      <c r="M152" s="396"/>
      <c r="N152" s="396"/>
      <c r="O152" s="396"/>
      <c r="P152" s="396"/>
      <c r="Q152" s="396"/>
      <c r="R152" s="396"/>
      <c r="S152" s="396"/>
      <c r="T152" s="387"/>
      <c r="U152" s="387"/>
      <c r="V152" s="387"/>
      <c r="W152" s="387"/>
      <c r="X152" s="388"/>
      <c r="Y152" s="389"/>
      <c r="Z152" s="460"/>
      <c r="AA152" s="461"/>
      <c r="AB152" s="398"/>
      <c r="AC152" s="458"/>
      <c r="AD152" s="432"/>
      <c r="AE152" s="449"/>
      <c r="AF152" s="450"/>
      <c r="AG152" s="451"/>
      <c r="AH152" s="449"/>
      <c r="AI152" s="449"/>
      <c r="AJ152" s="449"/>
      <c r="AK152" s="458"/>
      <c r="AL152" s="431"/>
      <c r="AM152" s="390"/>
      <c r="AN152" s="390"/>
      <c r="AO152" s="390"/>
      <c r="AP152" s="431"/>
      <c r="AQ152" s="390"/>
      <c r="AR152" s="390"/>
      <c r="AS152" s="390"/>
      <c r="AT152" s="449"/>
      <c r="AU152" s="449"/>
      <c r="AV152" s="449"/>
      <c r="AW152" s="449"/>
      <c r="AX152" s="449"/>
      <c r="AY152" s="390"/>
      <c r="AZ152" s="390"/>
      <c r="BA152" s="390"/>
      <c r="BB152" s="390"/>
      <c r="BC152" s="390"/>
      <c r="BD152" s="12"/>
      <c r="BE152" s="12"/>
      <c r="BF152" s="12"/>
      <c r="BG152" s="12"/>
      <c r="BH152" s="12"/>
      <c r="BI152" s="12"/>
      <c r="BJ152" s="12"/>
      <c r="BK152" s="12"/>
      <c r="BL152" s="12"/>
      <c r="BM152" s="12"/>
      <c r="BN152" s="12"/>
      <c r="BO152" s="13"/>
    </row>
    <row r="153" spans="1:67" ht="15" customHeight="1">
      <c r="A153" s="111"/>
      <c r="B153" s="112"/>
      <c r="C153" s="392"/>
      <c r="D153" s="392"/>
      <c r="E153" s="393"/>
      <c r="F153" s="393"/>
      <c r="G153" s="393"/>
      <c r="H153" s="393"/>
      <c r="I153" s="394"/>
      <c r="J153" s="394"/>
      <c r="K153" s="395"/>
      <c r="L153" s="396"/>
      <c r="M153" s="396"/>
      <c r="N153" s="396"/>
      <c r="O153" s="396"/>
      <c r="P153" s="396"/>
      <c r="Q153" s="396"/>
      <c r="R153" s="396"/>
      <c r="S153" s="396"/>
      <c r="T153" s="387"/>
      <c r="U153" s="387"/>
      <c r="V153" s="387"/>
      <c r="W153" s="387"/>
      <c r="X153" s="388"/>
      <c r="Y153" s="389"/>
      <c r="Z153" s="460"/>
      <c r="AA153" s="461"/>
      <c r="AB153" s="398"/>
      <c r="AC153" s="458"/>
      <c r="AD153" s="432"/>
      <c r="AE153" s="449"/>
      <c r="AF153" s="450"/>
      <c r="AG153" s="451"/>
      <c r="AH153" s="449"/>
      <c r="AI153" s="449"/>
      <c r="AJ153" s="449"/>
      <c r="AK153" s="458"/>
      <c r="AL153" s="431"/>
      <c r="AM153" s="390"/>
      <c r="AN153" s="390"/>
      <c r="AO153" s="390"/>
      <c r="AP153" s="431"/>
      <c r="AQ153" s="390"/>
      <c r="AR153" s="390"/>
      <c r="AS153" s="390"/>
      <c r="AT153" s="449"/>
      <c r="AU153" s="449"/>
      <c r="AV153" s="449"/>
      <c r="AW153" s="449"/>
      <c r="AX153" s="449"/>
      <c r="AY153" s="390"/>
      <c r="AZ153" s="390"/>
      <c r="BA153" s="390"/>
      <c r="BB153" s="390"/>
      <c r="BC153" s="390"/>
      <c r="BD153" s="12"/>
      <c r="BE153" s="12"/>
      <c r="BF153" s="12"/>
      <c r="BG153" s="12"/>
      <c r="BH153" s="12"/>
      <c r="BI153" s="12"/>
      <c r="BJ153" s="12"/>
      <c r="BK153" s="12"/>
      <c r="BL153" s="12"/>
      <c r="BM153" s="12"/>
      <c r="BN153" s="12"/>
      <c r="BO153" s="13"/>
    </row>
    <row r="154" spans="1:67" ht="15" customHeight="1">
      <c r="A154" s="111"/>
      <c r="B154" s="112"/>
      <c r="C154" s="392"/>
      <c r="D154" s="392"/>
      <c r="E154" s="393"/>
      <c r="F154" s="393"/>
      <c r="G154" s="393"/>
      <c r="H154" s="393"/>
      <c r="I154" s="394"/>
      <c r="J154" s="394"/>
      <c r="K154" s="395"/>
      <c r="L154" s="396"/>
      <c r="M154" s="396"/>
      <c r="N154" s="396"/>
      <c r="O154" s="396"/>
      <c r="P154" s="396"/>
      <c r="Q154" s="396"/>
      <c r="R154" s="396"/>
      <c r="S154" s="396"/>
      <c r="T154" s="387"/>
      <c r="U154" s="387"/>
      <c r="V154" s="387"/>
      <c r="W154" s="387"/>
      <c r="X154" s="388"/>
      <c r="Y154" s="389"/>
      <c r="Z154" s="460"/>
      <c r="AA154" s="461"/>
      <c r="AB154" s="398"/>
      <c r="AC154" s="458"/>
      <c r="AD154" s="432"/>
      <c r="AE154" s="449"/>
      <c r="AF154" s="450"/>
      <c r="AG154" s="451"/>
      <c r="AH154" s="449"/>
      <c r="AI154" s="449"/>
      <c r="AJ154" s="449"/>
      <c r="AK154" s="458"/>
      <c r="AL154" s="431"/>
      <c r="AM154" s="390"/>
      <c r="AN154" s="390"/>
      <c r="AO154" s="390"/>
      <c r="AP154" s="431"/>
      <c r="AQ154" s="390"/>
      <c r="AR154" s="390"/>
      <c r="AS154" s="390"/>
      <c r="AT154" s="449"/>
      <c r="AU154" s="449"/>
      <c r="AV154" s="449"/>
      <c r="AW154" s="449"/>
      <c r="AX154" s="449"/>
      <c r="AY154" s="390"/>
      <c r="AZ154" s="390"/>
      <c r="BA154" s="390"/>
      <c r="BB154" s="390"/>
      <c r="BC154" s="390"/>
      <c r="BD154" s="12"/>
      <c r="BE154" s="12"/>
      <c r="BF154" s="12"/>
      <c r="BG154" s="12"/>
      <c r="BH154" s="12"/>
      <c r="BI154" s="12"/>
      <c r="BJ154" s="12"/>
      <c r="BK154" s="12"/>
      <c r="BL154" s="12"/>
      <c r="BM154" s="12"/>
      <c r="BN154" s="12"/>
      <c r="BO154" s="13"/>
    </row>
    <row r="155" spans="1:67" ht="15" customHeight="1">
      <c r="A155" s="111"/>
      <c r="B155" s="112"/>
      <c r="C155" s="392"/>
      <c r="D155" s="392"/>
      <c r="E155" s="393"/>
      <c r="F155" s="393"/>
      <c r="G155" s="393"/>
      <c r="H155" s="393"/>
      <c r="I155" s="394"/>
      <c r="J155" s="394"/>
      <c r="K155" s="395"/>
      <c r="L155" s="396"/>
      <c r="M155" s="396"/>
      <c r="N155" s="396"/>
      <c r="O155" s="396"/>
      <c r="P155" s="396"/>
      <c r="Q155" s="396"/>
      <c r="R155" s="396"/>
      <c r="S155" s="396"/>
      <c r="T155" s="387"/>
      <c r="U155" s="387"/>
      <c r="V155" s="387"/>
      <c r="W155" s="387"/>
      <c r="X155" s="388"/>
      <c r="Y155" s="389"/>
      <c r="Z155" s="460"/>
      <c r="AA155" s="461"/>
      <c r="AB155" s="398"/>
      <c r="AC155" s="458"/>
      <c r="AD155" s="432"/>
      <c r="AE155" s="449"/>
      <c r="AF155" s="450"/>
      <c r="AG155" s="451"/>
      <c r="AH155" s="449"/>
      <c r="AI155" s="449"/>
      <c r="AJ155" s="449"/>
      <c r="AK155" s="458"/>
      <c r="AL155" s="431"/>
      <c r="AM155" s="390"/>
      <c r="AN155" s="390"/>
      <c r="AO155" s="390"/>
      <c r="AP155" s="431"/>
      <c r="AQ155" s="390"/>
      <c r="AR155" s="390"/>
      <c r="AS155" s="390"/>
      <c r="AT155" s="449"/>
      <c r="AU155" s="449"/>
      <c r="AV155" s="449"/>
      <c r="AW155" s="449"/>
      <c r="AX155" s="449"/>
      <c r="AY155" s="390"/>
      <c r="AZ155" s="390"/>
      <c r="BA155" s="390"/>
      <c r="BB155" s="390"/>
      <c r="BC155" s="390"/>
      <c r="BD155" s="12"/>
      <c r="BE155" s="12"/>
      <c r="BF155" s="12"/>
      <c r="BG155" s="12"/>
      <c r="BH155" s="12"/>
      <c r="BI155" s="12"/>
      <c r="BJ155" s="12"/>
      <c r="BK155" s="12"/>
      <c r="BL155" s="12"/>
      <c r="BM155" s="12"/>
      <c r="BN155" s="12"/>
      <c r="BO155" s="13"/>
    </row>
    <row r="156" spans="1:67" ht="15" customHeight="1">
      <c r="A156" s="111"/>
      <c r="B156" s="112"/>
      <c r="C156" s="392"/>
      <c r="D156" s="392"/>
      <c r="E156" s="393"/>
      <c r="F156" s="393"/>
      <c r="G156" s="393"/>
      <c r="H156" s="393"/>
      <c r="I156" s="394"/>
      <c r="J156" s="394"/>
      <c r="K156" s="395"/>
      <c r="L156" s="396"/>
      <c r="M156" s="396"/>
      <c r="N156" s="396"/>
      <c r="O156" s="396"/>
      <c r="P156" s="396"/>
      <c r="Q156" s="396"/>
      <c r="R156" s="396"/>
      <c r="S156" s="396"/>
      <c r="T156" s="387"/>
      <c r="U156" s="387"/>
      <c r="V156" s="387"/>
      <c r="W156" s="387"/>
      <c r="X156" s="388"/>
      <c r="Y156" s="389"/>
      <c r="Z156" s="460"/>
      <c r="AA156" s="461"/>
      <c r="AB156" s="398"/>
      <c r="AC156" s="458"/>
      <c r="AD156" s="432"/>
      <c r="AE156" s="449"/>
      <c r="AF156" s="450"/>
      <c r="AG156" s="451"/>
      <c r="AH156" s="449"/>
      <c r="AI156" s="449"/>
      <c r="AJ156" s="449"/>
      <c r="AK156" s="458"/>
      <c r="AL156" s="431"/>
      <c r="AM156" s="390"/>
      <c r="AN156" s="390"/>
      <c r="AO156" s="390"/>
      <c r="AP156" s="431"/>
      <c r="AQ156" s="390"/>
      <c r="AR156" s="390"/>
      <c r="AS156" s="390"/>
      <c r="AT156" s="449"/>
      <c r="AU156" s="449"/>
      <c r="AV156" s="449"/>
      <c r="AW156" s="449"/>
      <c r="AX156" s="449"/>
      <c r="AY156" s="390"/>
      <c r="AZ156" s="390"/>
      <c r="BA156" s="390"/>
      <c r="BB156" s="390"/>
      <c r="BC156" s="390"/>
      <c r="BD156" s="12"/>
      <c r="BE156" s="12"/>
      <c r="BF156" s="12"/>
      <c r="BG156" s="12"/>
      <c r="BH156" s="12"/>
      <c r="BI156" s="12"/>
      <c r="BJ156" s="12"/>
      <c r="BK156" s="12"/>
      <c r="BL156" s="12"/>
      <c r="BM156" s="12"/>
      <c r="BN156" s="12"/>
      <c r="BO156" s="13"/>
    </row>
    <row r="157" spans="1:67" ht="15" customHeight="1">
      <c r="A157" s="111"/>
      <c r="B157" s="112"/>
      <c r="C157" s="392"/>
      <c r="D157" s="392"/>
      <c r="E157" s="393"/>
      <c r="F157" s="393"/>
      <c r="G157" s="393"/>
      <c r="H157" s="393"/>
      <c r="I157" s="394"/>
      <c r="J157" s="394"/>
      <c r="K157" s="395"/>
      <c r="L157" s="396"/>
      <c r="M157" s="396"/>
      <c r="N157" s="396"/>
      <c r="O157" s="396"/>
      <c r="P157" s="396"/>
      <c r="Q157" s="396"/>
      <c r="R157" s="396"/>
      <c r="S157" s="396"/>
      <c r="T157" s="387"/>
      <c r="U157" s="387"/>
      <c r="V157" s="387"/>
      <c r="W157" s="387"/>
      <c r="X157" s="388"/>
      <c r="Y157" s="389"/>
      <c r="Z157" s="460"/>
      <c r="AA157" s="461"/>
      <c r="AB157" s="398"/>
      <c r="AC157" s="458"/>
      <c r="AD157" s="432"/>
      <c r="AE157" s="449"/>
      <c r="AF157" s="450"/>
      <c r="AG157" s="451"/>
      <c r="AH157" s="449"/>
      <c r="AI157" s="449"/>
      <c r="AJ157" s="449"/>
      <c r="AK157" s="458"/>
      <c r="AL157" s="431"/>
      <c r="AM157" s="390"/>
      <c r="AN157" s="390"/>
      <c r="AO157" s="390"/>
      <c r="AP157" s="431"/>
      <c r="AQ157" s="390"/>
      <c r="AR157" s="390"/>
      <c r="AS157" s="390"/>
      <c r="AT157" s="449"/>
      <c r="AU157" s="449"/>
      <c r="AV157" s="449"/>
      <c r="AW157" s="449"/>
      <c r="AX157" s="449"/>
      <c r="AY157" s="390"/>
      <c r="AZ157" s="390"/>
      <c r="BA157" s="390"/>
      <c r="BB157" s="390"/>
      <c r="BC157" s="390"/>
      <c r="BD157" s="12"/>
      <c r="BE157" s="12"/>
      <c r="BF157" s="12"/>
      <c r="BG157" s="12"/>
      <c r="BH157" s="12"/>
      <c r="BI157" s="12"/>
      <c r="BJ157" s="12"/>
      <c r="BK157" s="12"/>
      <c r="BL157" s="12"/>
      <c r="BM157" s="12"/>
      <c r="BN157" s="12"/>
      <c r="BO157" s="13"/>
    </row>
    <row r="158" spans="1:67" ht="15" customHeight="1">
      <c r="A158" s="111"/>
      <c r="B158" s="112"/>
      <c r="C158" s="392"/>
      <c r="D158" s="392"/>
      <c r="E158" s="393"/>
      <c r="F158" s="393"/>
      <c r="G158" s="393"/>
      <c r="H158" s="393"/>
      <c r="I158" s="394"/>
      <c r="J158" s="394"/>
      <c r="K158" s="395"/>
      <c r="L158" s="396"/>
      <c r="M158" s="396"/>
      <c r="N158" s="396"/>
      <c r="O158" s="396"/>
      <c r="P158" s="396"/>
      <c r="Q158" s="396"/>
      <c r="R158" s="396"/>
      <c r="S158" s="396"/>
      <c r="T158" s="387"/>
      <c r="U158" s="387"/>
      <c r="V158" s="387"/>
      <c r="W158" s="387"/>
      <c r="X158" s="388"/>
      <c r="Y158" s="389"/>
      <c r="Z158" s="460"/>
      <c r="AA158" s="461"/>
      <c r="AB158" s="398"/>
      <c r="AC158" s="458"/>
      <c r="AD158" s="432"/>
      <c r="AE158" s="449"/>
      <c r="AF158" s="450"/>
      <c r="AG158" s="451"/>
      <c r="AH158" s="449"/>
      <c r="AI158" s="449"/>
      <c r="AJ158" s="449"/>
      <c r="AK158" s="458"/>
      <c r="AL158" s="431"/>
      <c r="AM158" s="390"/>
      <c r="AN158" s="390"/>
      <c r="AO158" s="390"/>
      <c r="AP158" s="431"/>
      <c r="AQ158" s="390"/>
      <c r="AR158" s="390"/>
      <c r="AS158" s="390"/>
      <c r="AT158" s="449"/>
      <c r="AU158" s="449"/>
      <c r="AV158" s="449"/>
      <c r="AW158" s="449"/>
      <c r="AX158" s="449"/>
      <c r="AY158" s="390"/>
      <c r="AZ158" s="390"/>
      <c r="BA158" s="390"/>
      <c r="BB158" s="390"/>
      <c r="BC158" s="390"/>
      <c r="BD158" s="12"/>
      <c r="BE158" s="12"/>
      <c r="BF158" s="12"/>
      <c r="BG158" s="12"/>
      <c r="BH158" s="12"/>
      <c r="BI158" s="12"/>
      <c r="BJ158" s="12"/>
      <c r="BK158" s="12"/>
      <c r="BL158" s="12"/>
      <c r="BM158" s="12"/>
      <c r="BN158" s="12"/>
      <c r="BO158" s="13"/>
    </row>
    <row r="159" spans="1:67" ht="15" customHeight="1">
      <c r="A159" s="111"/>
      <c r="B159" s="112"/>
      <c r="C159" s="392"/>
      <c r="D159" s="392"/>
      <c r="E159" s="393"/>
      <c r="F159" s="393"/>
      <c r="G159" s="393"/>
      <c r="H159" s="393"/>
      <c r="I159" s="394"/>
      <c r="J159" s="394"/>
      <c r="K159" s="395"/>
      <c r="L159" s="396"/>
      <c r="M159" s="396"/>
      <c r="N159" s="396"/>
      <c r="O159" s="396"/>
      <c r="P159" s="396"/>
      <c r="Q159" s="396"/>
      <c r="R159" s="396"/>
      <c r="S159" s="396"/>
      <c r="T159" s="387"/>
      <c r="U159" s="387"/>
      <c r="V159" s="387"/>
      <c r="W159" s="387"/>
      <c r="X159" s="388"/>
      <c r="Y159" s="389"/>
      <c r="Z159" s="460"/>
      <c r="AA159" s="461"/>
      <c r="AB159" s="398"/>
      <c r="AC159" s="458"/>
      <c r="AD159" s="432"/>
      <c r="AE159" s="449"/>
      <c r="AF159" s="450"/>
      <c r="AG159" s="451"/>
      <c r="AH159" s="449"/>
      <c r="AI159" s="449"/>
      <c r="AJ159" s="449"/>
      <c r="AK159" s="458"/>
      <c r="AL159" s="431"/>
      <c r="AM159" s="390"/>
      <c r="AN159" s="390"/>
      <c r="AO159" s="390"/>
      <c r="AP159" s="431"/>
      <c r="AQ159" s="390"/>
      <c r="AR159" s="390"/>
      <c r="AS159" s="390"/>
      <c r="AT159" s="449"/>
      <c r="AU159" s="449"/>
      <c r="AV159" s="449"/>
      <c r="AW159" s="449"/>
      <c r="AX159" s="449"/>
      <c r="AY159" s="390"/>
      <c r="AZ159" s="390"/>
      <c r="BA159" s="390"/>
      <c r="BB159" s="390"/>
      <c r="BC159" s="390"/>
      <c r="BD159" s="12"/>
      <c r="BE159" s="12"/>
      <c r="BF159" s="12"/>
      <c r="BG159" s="12"/>
      <c r="BH159" s="12"/>
      <c r="BI159" s="12"/>
      <c r="BJ159" s="12"/>
      <c r="BK159" s="12"/>
      <c r="BL159" s="12"/>
      <c r="BM159" s="12"/>
      <c r="BN159" s="12"/>
      <c r="BO159" s="13"/>
    </row>
    <row r="160" spans="1:67" ht="15" customHeight="1">
      <c r="A160" s="111"/>
      <c r="B160" s="112"/>
      <c r="C160" s="392"/>
      <c r="D160" s="392"/>
      <c r="E160" s="393"/>
      <c r="F160" s="393"/>
      <c r="G160" s="393"/>
      <c r="H160" s="393"/>
      <c r="I160" s="394"/>
      <c r="J160" s="394"/>
      <c r="K160" s="395"/>
      <c r="L160" s="396"/>
      <c r="M160" s="396"/>
      <c r="N160" s="396"/>
      <c r="O160" s="396"/>
      <c r="P160" s="396"/>
      <c r="Q160" s="396"/>
      <c r="R160" s="396"/>
      <c r="S160" s="396"/>
      <c r="T160" s="387"/>
      <c r="U160" s="387"/>
      <c r="V160" s="387"/>
      <c r="W160" s="387"/>
      <c r="X160" s="388"/>
      <c r="Y160" s="389"/>
      <c r="Z160" s="460"/>
      <c r="AA160" s="461"/>
      <c r="AB160" s="398"/>
      <c r="AC160" s="458"/>
      <c r="AD160" s="432"/>
      <c r="AE160" s="449"/>
      <c r="AF160" s="450"/>
      <c r="AG160" s="451"/>
      <c r="AH160" s="449"/>
      <c r="AI160" s="449"/>
      <c r="AJ160" s="449"/>
      <c r="AK160" s="458"/>
      <c r="AL160" s="431"/>
      <c r="AM160" s="390"/>
      <c r="AN160" s="390"/>
      <c r="AO160" s="390"/>
      <c r="AP160" s="431"/>
      <c r="AQ160" s="390"/>
      <c r="AR160" s="390"/>
      <c r="AS160" s="390"/>
      <c r="AT160" s="449"/>
      <c r="AU160" s="449"/>
      <c r="AV160" s="449"/>
      <c r="AW160" s="449"/>
      <c r="AX160" s="449"/>
      <c r="AY160" s="390"/>
      <c r="AZ160" s="390"/>
      <c r="BA160" s="390"/>
      <c r="BB160" s="390"/>
      <c r="BC160" s="390"/>
      <c r="BD160" s="12"/>
      <c r="BE160" s="12"/>
      <c r="BF160" s="12"/>
      <c r="BG160" s="12"/>
      <c r="BH160" s="12"/>
      <c r="BI160" s="12"/>
      <c r="BJ160" s="12"/>
      <c r="BK160" s="12"/>
      <c r="BL160" s="12"/>
      <c r="BM160" s="12"/>
      <c r="BN160" s="12"/>
      <c r="BO160" s="13"/>
    </row>
    <row r="161" spans="1:67" ht="15" customHeight="1">
      <c r="A161" s="111"/>
      <c r="B161" s="112"/>
      <c r="C161" s="392"/>
      <c r="D161" s="392"/>
      <c r="E161" s="393"/>
      <c r="F161" s="393"/>
      <c r="G161" s="393"/>
      <c r="H161" s="393"/>
      <c r="I161" s="394"/>
      <c r="J161" s="394"/>
      <c r="K161" s="395"/>
      <c r="L161" s="396"/>
      <c r="M161" s="396"/>
      <c r="N161" s="396"/>
      <c r="O161" s="396"/>
      <c r="P161" s="396"/>
      <c r="Q161" s="396"/>
      <c r="R161" s="396"/>
      <c r="S161" s="396"/>
      <c r="T161" s="387"/>
      <c r="U161" s="387"/>
      <c r="V161" s="387"/>
      <c r="W161" s="387"/>
      <c r="X161" s="388"/>
      <c r="Y161" s="389"/>
      <c r="Z161" s="460"/>
      <c r="AA161" s="461"/>
      <c r="AB161" s="398"/>
      <c r="AC161" s="458"/>
      <c r="AD161" s="432"/>
      <c r="AE161" s="449"/>
      <c r="AF161" s="450"/>
      <c r="AG161" s="451"/>
      <c r="AH161" s="449"/>
      <c r="AI161" s="449"/>
      <c r="AJ161" s="449"/>
      <c r="AK161" s="458"/>
      <c r="AL161" s="431"/>
      <c r="AM161" s="390"/>
      <c r="AN161" s="390"/>
      <c r="AO161" s="390"/>
      <c r="AP161" s="431"/>
      <c r="AQ161" s="390"/>
      <c r="AR161" s="390"/>
      <c r="AS161" s="390"/>
      <c r="AT161" s="449"/>
      <c r="AU161" s="449"/>
      <c r="AV161" s="449"/>
      <c r="AW161" s="449"/>
      <c r="AX161" s="449"/>
      <c r="AY161" s="390"/>
      <c r="AZ161" s="390"/>
      <c r="BA161" s="390"/>
      <c r="BB161" s="390"/>
      <c r="BC161" s="390"/>
      <c r="BD161" s="12"/>
      <c r="BE161" s="12"/>
      <c r="BF161" s="12"/>
      <c r="BG161" s="12"/>
      <c r="BH161" s="12"/>
      <c r="BI161" s="12"/>
      <c r="BJ161" s="12"/>
      <c r="BK161" s="12"/>
      <c r="BL161" s="12"/>
      <c r="BM161" s="12"/>
      <c r="BN161" s="12"/>
      <c r="BO161" s="13"/>
    </row>
    <row r="162" spans="1:67" ht="15" customHeight="1">
      <c r="A162" s="111"/>
      <c r="B162" s="112"/>
      <c r="C162" s="392"/>
      <c r="D162" s="392"/>
      <c r="E162" s="393"/>
      <c r="F162" s="393"/>
      <c r="G162" s="393"/>
      <c r="H162" s="393"/>
      <c r="I162" s="394"/>
      <c r="J162" s="394"/>
      <c r="K162" s="395"/>
      <c r="L162" s="396"/>
      <c r="M162" s="396"/>
      <c r="N162" s="396"/>
      <c r="O162" s="396"/>
      <c r="P162" s="396"/>
      <c r="Q162" s="396"/>
      <c r="R162" s="396"/>
      <c r="S162" s="396"/>
      <c r="T162" s="387"/>
      <c r="U162" s="387"/>
      <c r="V162" s="387"/>
      <c r="W162" s="387"/>
      <c r="X162" s="388"/>
      <c r="Y162" s="389"/>
      <c r="Z162" s="460"/>
      <c r="AA162" s="461"/>
      <c r="AB162" s="398"/>
      <c r="AC162" s="458"/>
      <c r="AD162" s="432"/>
      <c r="AE162" s="449"/>
      <c r="AF162" s="450"/>
      <c r="AG162" s="451"/>
      <c r="AH162" s="449"/>
      <c r="AI162" s="449"/>
      <c r="AJ162" s="449"/>
      <c r="AK162" s="458"/>
      <c r="AL162" s="431"/>
      <c r="AM162" s="390"/>
      <c r="AN162" s="390"/>
      <c r="AO162" s="390"/>
      <c r="AP162" s="431"/>
      <c r="AQ162" s="390"/>
      <c r="AR162" s="390"/>
      <c r="AS162" s="390"/>
      <c r="AT162" s="449"/>
      <c r="AU162" s="449"/>
      <c r="AV162" s="449"/>
      <c r="AW162" s="449"/>
      <c r="AX162" s="449"/>
      <c r="AY162" s="390"/>
      <c r="AZ162" s="390"/>
      <c r="BA162" s="390"/>
      <c r="BB162" s="390"/>
      <c r="BC162" s="390"/>
      <c r="BD162" s="12"/>
      <c r="BE162" s="12"/>
      <c r="BF162" s="12"/>
      <c r="BG162" s="12"/>
      <c r="BH162" s="12"/>
      <c r="BI162" s="12"/>
      <c r="BJ162" s="12"/>
      <c r="BK162" s="12"/>
      <c r="BL162" s="12"/>
      <c r="BM162" s="12"/>
      <c r="BN162" s="12"/>
      <c r="BO162" s="13"/>
    </row>
    <row r="163" spans="1:67" ht="15" customHeight="1">
      <c r="A163" s="111"/>
      <c r="B163" s="112"/>
      <c r="C163" s="392"/>
      <c r="D163" s="392"/>
      <c r="E163" s="393"/>
      <c r="F163" s="393"/>
      <c r="G163" s="393"/>
      <c r="H163" s="393"/>
      <c r="I163" s="394"/>
      <c r="J163" s="394"/>
      <c r="K163" s="395"/>
      <c r="L163" s="396"/>
      <c r="M163" s="396"/>
      <c r="N163" s="396"/>
      <c r="O163" s="396"/>
      <c r="P163" s="396"/>
      <c r="Q163" s="396"/>
      <c r="R163" s="396"/>
      <c r="S163" s="396"/>
      <c r="T163" s="387"/>
      <c r="U163" s="387"/>
      <c r="V163" s="387"/>
      <c r="W163" s="387"/>
      <c r="X163" s="388"/>
      <c r="Y163" s="389"/>
      <c r="Z163" s="460"/>
      <c r="AA163" s="461"/>
      <c r="AB163" s="398"/>
      <c r="AC163" s="458"/>
      <c r="AD163" s="432"/>
      <c r="AE163" s="449"/>
      <c r="AF163" s="450"/>
      <c r="AG163" s="451"/>
      <c r="AH163" s="449"/>
      <c r="AI163" s="449"/>
      <c r="AJ163" s="449"/>
      <c r="AK163" s="458"/>
      <c r="AL163" s="431"/>
      <c r="AM163" s="390"/>
      <c r="AN163" s="390"/>
      <c r="AO163" s="390"/>
      <c r="AP163" s="431"/>
      <c r="AQ163" s="390"/>
      <c r="AR163" s="390"/>
      <c r="AS163" s="390"/>
      <c r="AT163" s="449"/>
      <c r="AU163" s="449"/>
      <c r="AV163" s="449"/>
      <c r="AW163" s="449"/>
      <c r="AX163" s="449"/>
      <c r="AY163" s="390"/>
      <c r="AZ163" s="390"/>
      <c r="BA163" s="390"/>
      <c r="BB163" s="390"/>
      <c r="BC163" s="390"/>
      <c r="BD163" s="12"/>
      <c r="BE163" s="12"/>
      <c r="BF163" s="12"/>
      <c r="BG163" s="12"/>
      <c r="BH163" s="12"/>
      <c r="BI163" s="12"/>
      <c r="BJ163" s="12"/>
      <c r="BK163" s="12"/>
      <c r="BL163" s="12"/>
      <c r="BM163" s="12"/>
      <c r="BN163" s="12"/>
      <c r="BO163" s="13"/>
    </row>
    <row r="164" spans="1:67" ht="15" customHeight="1">
      <c r="A164" s="111"/>
      <c r="B164" s="112"/>
      <c r="C164" s="392"/>
      <c r="D164" s="392"/>
      <c r="E164" s="393"/>
      <c r="F164" s="393"/>
      <c r="G164" s="393"/>
      <c r="H164" s="393"/>
      <c r="I164" s="394"/>
      <c r="J164" s="394"/>
      <c r="K164" s="395"/>
      <c r="L164" s="396"/>
      <c r="M164" s="396"/>
      <c r="N164" s="396"/>
      <c r="O164" s="396"/>
      <c r="P164" s="396"/>
      <c r="Q164" s="396"/>
      <c r="R164" s="396"/>
      <c r="S164" s="396"/>
      <c r="T164" s="387"/>
      <c r="U164" s="387"/>
      <c r="V164" s="387"/>
      <c r="W164" s="387"/>
      <c r="X164" s="388"/>
      <c r="Y164" s="389"/>
      <c r="Z164" s="460"/>
      <c r="AA164" s="461"/>
      <c r="AB164" s="398"/>
      <c r="AC164" s="458"/>
      <c r="AD164" s="432"/>
      <c r="AE164" s="449"/>
      <c r="AF164" s="450"/>
      <c r="AG164" s="451"/>
      <c r="AH164" s="449"/>
      <c r="AI164" s="449"/>
      <c r="AJ164" s="449"/>
      <c r="AK164" s="458"/>
      <c r="AL164" s="431"/>
      <c r="AM164" s="390"/>
      <c r="AN164" s="390"/>
      <c r="AO164" s="390"/>
      <c r="AP164" s="431"/>
      <c r="AQ164" s="390"/>
      <c r="AR164" s="390"/>
      <c r="AS164" s="390"/>
      <c r="AT164" s="449"/>
      <c r="AU164" s="449"/>
      <c r="AV164" s="449"/>
      <c r="AW164" s="449"/>
      <c r="AX164" s="449"/>
      <c r="AY164" s="390"/>
      <c r="AZ164" s="390"/>
      <c r="BA164" s="390"/>
      <c r="BB164" s="390"/>
      <c r="BC164" s="390"/>
      <c r="BD164" s="12"/>
      <c r="BE164" s="12"/>
      <c r="BF164" s="12"/>
      <c r="BG164" s="12"/>
      <c r="BH164" s="12"/>
      <c r="BI164" s="12"/>
      <c r="BJ164" s="12"/>
      <c r="BK164" s="12"/>
      <c r="BL164" s="12"/>
      <c r="BM164" s="12"/>
      <c r="BN164" s="12"/>
      <c r="BO164" s="13"/>
    </row>
    <row r="165" spans="1:67" ht="15" customHeight="1">
      <c r="A165" s="111"/>
      <c r="B165" s="112"/>
      <c r="C165" s="392"/>
      <c r="D165" s="392"/>
      <c r="E165" s="393"/>
      <c r="F165" s="393"/>
      <c r="G165" s="393"/>
      <c r="H165" s="393"/>
      <c r="I165" s="394"/>
      <c r="J165" s="394"/>
      <c r="K165" s="395"/>
      <c r="L165" s="396"/>
      <c r="M165" s="396"/>
      <c r="N165" s="396"/>
      <c r="O165" s="396"/>
      <c r="P165" s="396"/>
      <c r="Q165" s="396"/>
      <c r="R165" s="396"/>
      <c r="S165" s="396"/>
      <c r="T165" s="387"/>
      <c r="U165" s="387"/>
      <c r="V165" s="387"/>
      <c r="W165" s="387"/>
      <c r="X165" s="388"/>
      <c r="Y165" s="389"/>
      <c r="Z165" s="460"/>
      <c r="AA165" s="461"/>
      <c r="AB165" s="398"/>
      <c r="AC165" s="458"/>
      <c r="AD165" s="432"/>
      <c r="AE165" s="449"/>
      <c r="AF165" s="450"/>
      <c r="AG165" s="451"/>
      <c r="AH165" s="449"/>
      <c r="AI165" s="449"/>
      <c r="AJ165" s="449"/>
      <c r="AK165" s="458"/>
      <c r="AL165" s="431"/>
      <c r="AM165" s="390"/>
      <c r="AN165" s="390"/>
      <c r="AO165" s="390"/>
      <c r="AP165" s="431"/>
      <c r="AQ165" s="390"/>
      <c r="AR165" s="390"/>
      <c r="AS165" s="390"/>
      <c r="AT165" s="449"/>
      <c r="AU165" s="449"/>
      <c r="AV165" s="449"/>
      <c r="AW165" s="449"/>
      <c r="AX165" s="449"/>
      <c r="AY165" s="390"/>
      <c r="AZ165" s="390"/>
      <c r="BA165" s="390"/>
      <c r="BB165" s="390"/>
      <c r="BC165" s="390"/>
      <c r="BD165" s="12"/>
      <c r="BE165" s="12"/>
      <c r="BF165" s="12"/>
      <c r="BG165" s="12"/>
      <c r="BH165" s="12"/>
      <c r="BI165" s="12"/>
      <c r="BJ165" s="12"/>
      <c r="BK165" s="12"/>
      <c r="BL165" s="12"/>
      <c r="BM165" s="12"/>
      <c r="BN165" s="12"/>
      <c r="BO165" s="13"/>
    </row>
    <row r="166" spans="1:67" ht="15" customHeight="1">
      <c r="A166" s="111"/>
      <c r="B166" s="112"/>
      <c r="C166" s="392"/>
      <c r="D166" s="392"/>
      <c r="E166" s="393"/>
      <c r="F166" s="393"/>
      <c r="G166" s="393"/>
      <c r="H166" s="393"/>
      <c r="I166" s="394"/>
      <c r="J166" s="394"/>
      <c r="K166" s="395"/>
      <c r="L166" s="396"/>
      <c r="M166" s="396"/>
      <c r="N166" s="396"/>
      <c r="O166" s="396"/>
      <c r="P166" s="396"/>
      <c r="Q166" s="396"/>
      <c r="R166" s="396"/>
      <c r="S166" s="396"/>
      <c r="T166" s="387"/>
      <c r="U166" s="387"/>
      <c r="V166" s="387"/>
      <c r="W166" s="387"/>
      <c r="X166" s="388"/>
      <c r="Y166" s="389"/>
      <c r="Z166" s="460"/>
      <c r="AA166" s="461"/>
      <c r="AB166" s="398"/>
      <c r="AC166" s="458"/>
      <c r="AD166" s="432"/>
      <c r="AE166" s="449"/>
      <c r="AF166" s="450"/>
      <c r="AG166" s="451"/>
      <c r="AH166" s="449"/>
      <c r="AI166" s="449"/>
      <c r="AJ166" s="449"/>
      <c r="AK166" s="458"/>
      <c r="AL166" s="431"/>
      <c r="AM166" s="390"/>
      <c r="AN166" s="390"/>
      <c r="AO166" s="390"/>
      <c r="AP166" s="431"/>
      <c r="AQ166" s="390"/>
      <c r="AR166" s="390"/>
      <c r="AS166" s="390"/>
      <c r="AT166" s="449"/>
      <c r="AU166" s="449"/>
      <c r="AV166" s="449"/>
      <c r="AW166" s="449"/>
      <c r="AX166" s="449"/>
      <c r="AY166" s="390"/>
      <c r="AZ166" s="390"/>
      <c r="BA166" s="390"/>
      <c r="BB166" s="390"/>
      <c r="BC166" s="390"/>
      <c r="BD166" s="12"/>
      <c r="BE166" s="12"/>
      <c r="BF166" s="12"/>
      <c r="BG166" s="12"/>
      <c r="BH166" s="12"/>
      <c r="BI166" s="12"/>
      <c r="BJ166" s="12"/>
      <c r="BK166" s="12"/>
      <c r="BL166" s="12"/>
      <c r="BM166" s="12"/>
      <c r="BN166" s="12"/>
      <c r="BO166" s="13"/>
    </row>
    <row r="167" spans="1:67" ht="15" customHeight="1">
      <c r="A167" s="111"/>
      <c r="B167" s="112"/>
      <c r="C167" s="392"/>
      <c r="D167" s="392"/>
      <c r="E167" s="393"/>
      <c r="F167" s="393"/>
      <c r="G167" s="393"/>
      <c r="H167" s="393"/>
      <c r="I167" s="394"/>
      <c r="J167" s="394"/>
      <c r="K167" s="395"/>
      <c r="L167" s="396"/>
      <c r="M167" s="396"/>
      <c r="N167" s="396"/>
      <c r="O167" s="396"/>
      <c r="P167" s="396"/>
      <c r="Q167" s="396"/>
      <c r="R167" s="396"/>
      <c r="S167" s="396"/>
      <c r="T167" s="387"/>
      <c r="U167" s="387"/>
      <c r="V167" s="387"/>
      <c r="W167" s="387"/>
      <c r="X167" s="388"/>
      <c r="Y167" s="389"/>
      <c r="Z167" s="460"/>
      <c r="AA167" s="461"/>
      <c r="AB167" s="398"/>
      <c r="AC167" s="458"/>
      <c r="AD167" s="432"/>
      <c r="AE167" s="449"/>
      <c r="AF167" s="450"/>
      <c r="AG167" s="451"/>
      <c r="AH167" s="449"/>
      <c r="AI167" s="449"/>
      <c r="AJ167" s="449"/>
      <c r="AK167" s="458"/>
      <c r="AL167" s="431"/>
      <c r="AM167" s="390"/>
      <c r="AN167" s="390"/>
      <c r="AO167" s="390"/>
      <c r="AP167" s="431"/>
      <c r="AQ167" s="390"/>
      <c r="AR167" s="390"/>
      <c r="AS167" s="390"/>
      <c r="AT167" s="449"/>
      <c r="AU167" s="449"/>
      <c r="AV167" s="449"/>
      <c r="AW167" s="449"/>
      <c r="AX167" s="449"/>
      <c r="AY167" s="390"/>
      <c r="AZ167" s="390"/>
      <c r="BA167" s="390"/>
      <c r="BB167" s="390"/>
      <c r="BC167" s="390"/>
      <c r="BD167" s="12"/>
      <c r="BE167" s="12"/>
      <c r="BF167" s="12"/>
      <c r="BG167" s="12"/>
      <c r="BH167" s="12"/>
      <c r="BI167" s="12"/>
      <c r="BJ167" s="12"/>
      <c r="BK167" s="12"/>
      <c r="BL167" s="12"/>
      <c r="BM167" s="12"/>
      <c r="BN167" s="12"/>
      <c r="BO167" s="13"/>
    </row>
    <row r="168" spans="1:67" ht="15" customHeight="1">
      <c r="A168" s="111"/>
      <c r="B168" s="112"/>
      <c r="C168" s="392"/>
      <c r="D168" s="392"/>
      <c r="E168" s="393"/>
      <c r="F168" s="393"/>
      <c r="G168" s="393"/>
      <c r="H168" s="393"/>
      <c r="I168" s="394"/>
      <c r="J168" s="394"/>
      <c r="K168" s="395"/>
      <c r="L168" s="396"/>
      <c r="M168" s="396"/>
      <c r="N168" s="396"/>
      <c r="O168" s="396"/>
      <c r="P168" s="396"/>
      <c r="Q168" s="396"/>
      <c r="R168" s="396"/>
      <c r="S168" s="396"/>
      <c r="T168" s="387"/>
      <c r="U168" s="387"/>
      <c r="V168" s="387"/>
      <c r="W168" s="387"/>
      <c r="X168" s="388"/>
      <c r="Y168" s="389"/>
      <c r="Z168" s="460"/>
      <c r="AA168" s="461"/>
      <c r="AB168" s="398"/>
      <c r="AC168" s="458"/>
      <c r="AD168" s="432"/>
      <c r="AE168" s="449"/>
      <c r="AF168" s="450"/>
      <c r="AG168" s="451"/>
      <c r="AH168" s="449"/>
      <c r="AI168" s="449"/>
      <c r="AJ168" s="449"/>
      <c r="AK168" s="458"/>
      <c r="AL168" s="431"/>
      <c r="AM168" s="390"/>
      <c r="AN168" s="390"/>
      <c r="AO168" s="390"/>
      <c r="AP168" s="431"/>
      <c r="AQ168" s="390"/>
      <c r="AR168" s="390"/>
      <c r="AS168" s="390"/>
      <c r="AT168" s="449"/>
      <c r="AU168" s="449"/>
      <c r="AV168" s="449"/>
      <c r="AW168" s="449"/>
      <c r="AX168" s="449"/>
      <c r="AY168" s="390"/>
      <c r="AZ168" s="390"/>
      <c r="BA168" s="390"/>
      <c r="BB168" s="390"/>
      <c r="BC168" s="390"/>
      <c r="BD168" s="12"/>
      <c r="BE168" s="12"/>
      <c r="BF168" s="12"/>
      <c r="BG168" s="12"/>
      <c r="BH168" s="12"/>
      <c r="BI168" s="12"/>
      <c r="BJ168" s="12"/>
      <c r="BK168" s="12"/>
      <c r="BL168" s="12"/>
      <c r="BM168" s="12"/>
      <c r="BN168" s="12"/>
      <c r="BO168" s="13"/>
    </row>
    <row r="169" spans="1:67" ht="15" customHeight="1">
      <c r="A169" s="111"/>
      <c r="B169" s="112"/>
      <c r="C169" s="392"/>
      <c r="D169" s="392"/>
      <c r="E169" s="393"/>
      <c r="F169" s="393"/>
      <c r="G169" s="393"/>
      <c r="H169" s="393"/>
      <c r="I169" s="394"/>
      <c r="J169" s="394"/>
      <c r="K169" s="395"/>
      <c r="L169" s="396"/>
      <c r="M169" s="396"/>
      <c r="N169" s="396"/>
      <c r="O169" s="396"/>
      <c r="P169" s="396"/>
      <c r="Q169" s="396"/>
      <c r="R169" s="396"/>
      <c r="S169" s="396"/>
      <c r="T169" s="387"/>
      <c r="U169" s="387"/>
      <c r="V169" s="387"/>
      <c r="W169" s="387"/>
      <c r="X169" s="388"/>
      <c r="Y169" s="389"/>
      <c r="Z169" s="460"/>
      <c r="AA169" s="461"/>
      <c r="AB169" s="398"/>
      <c r="AC169" s="458"/>
      <c r="AD169" s="432"/>
      <c r="AE169" s="449"/>
      <c r="AF169" s="450"/>
      <c r="AG169" s="451"/>
      <c r="AH169" s="449"/>
      <c r="AI169" s="449"/>
      <c r="AJ169" s="449"/>
      <c r="AK169" s="458"/>
      <c r="AL169" s="431"/>
      <c r="AM169" s="390"/>
      <c r="AN169" s="390"/>
      <c r="AO169" s="390"/>
      <c r="AP169" s="431"/>
      <c r="AQ169" s="390"/>
      <c r="AR169" s="390"/>
      <c r="AS169" s="390"/>
      <c r="AT169" s="449"/>
      <c r="AU169" s="449"/>
      <c r="AV169" s="449"/>
      <c r="AW169" s="449"/>
      <c r="AX169" s="449"/>
      <c r="AY169" s="390"/>
      <c r="AZ169" s="390"/>
      <c r="BA169" s="390"/>
      <c r="BB169" s="390"/>
      <c r="BC169" s="390"/>
      <c r="BD169" s="12"/>
      <c r="BE169" s="12"/>
      <c r="BF169" s="12"/>
      <c r="BG169" s="12"/>
      <c r="BH169" s="12"/>
      <c r="BI169" s="12"/>
      <c r="BJ169" s="12"/>
      <c r="BK169" s="12"/>
      <c r="BL169" s="12"/>
      <c r="BM169" s="12"/>
      <c r="BN169" s="12"/>
      <c r="BO169" s="13"/>
    </row>
    <row r="170" spans="1:67" ht="15" customHeight="1">
      <c r="A170" s="111"/>
      <c r="B170" s="112"/>
      <c r="C170" s="392"/>
      <c r="D170" s="392"/>
      <c r="E170" s="393"/>
      <c r="F170" s="393"/>
      <c r="G170" s="393"/>
      <c r="H170" s="393"/>
      <c r="I170" s="394"/>
      <c r="J170" s="394"/>
      <c r="K170" s="395"/>
      <c r="L170" s="396"/>
      <c r="M170" s="396"/>
      <c r="N170" s="396"/>
      <c r="O170" s="396"/>
      <c r="P170" s="396"/>
      <c r="Q170" s="396"/>
      <c r="R170" s="396"/>
      <c r="S170" s="396"/>
      <c r="T170" s="387"/>
      <c r="U170" s="387"/>
      <c r="V170" s="387"/>
      <c r="W170" s="387"/>
      <c r="X170" s="388"/>
      <c r="Y170" s="389"/>
      <c r="Z170" s="460"/>
      <c r="AA170" s="461"/>
      <c r="AB170" s="398"/>
      <c r="AC170" s="458"/>
      <c r="AD170" s="432"/>
      <c r="AE170" s="449"/>
      <c r="AF170" s="450"/>
      <c r="AG170" s="451"/>
      <c r="AH170" s="449"/>
      <c r="AI170" s="449"/>
      <c r="AJ170" s="449"/>
      <c r="AK170" s="458"/>
      <c r="AL170" s="431"/>
      <c r="AM170" s="390"/>
      <c r="AN170" s="390"/>
      <c r="AO170" s="390"/>
      <c r="AP170" s="431"/>
      <c r="AQ170" s="390"/>
      <c r="AR170" s="390"/>
      <c r="AS170" s="390"/>
      <c r="AT170" s="449"/>
      <c r="AU170" s="449"/>
      <c r="AV170" s="449"/>
      <c r="AW170" s="449"/>
      <c r="AX170" s="449"/>
      <c r="AY170" s="390"/>
      <c r="AZ170" s="390"/>
      <c r="BA170" s="390"/>
      <c r="BB170" s="390"/>
      <c r="BC170" s="390"/>
      <c r="BD170" s="12"/>
      <c r="BE170" s="12"/>
      <c r="BF170" s="12"/>
      <c r="BG170" s="12"/>
      <c r="BH170" s="12"/>
      <c r="BI170" s="12"/>
      <c r="BJ170" s="12"/>
      <c r="BK170" s="12"/>
      <c r="BL170" s="12"/>
      <c r="BM170" s="12"/>
      <c r="BN170" s="12"/>
      <c r="BO170" s="13"/>
    </row>
    <row r="171" spans="1:67" ht="15" customHeight="1">
      <c r="A171" s="111"/>
      <c r="B171" s="112"/>
      <c r="C171" s="392"/>
      <c r="D171" s="392"/>
      <c r="E171" s="393"/>
      <c r="F171" s="393"/>
      <c r="G171" s="393"/>
      <c r="H171" s="393"/>
      <c r="I171" s="394"/>
      <c r="J171" s="394"/>
      <c r="K171" s="395"/>
      <c r="L171" s="396"/>
      <c r="M171" s="396"/>
      <c r="N171" s="396"/>
      <c r="O171" s="396"/>
      <c r="P171" s="396"/>
      <c r="Q171" s="396"/>
      <c r="R171" s="396"/>
      <c r="S171" s="396"/>
      <c r="T171" s="387"/>
      <c r="U171" s="387"/>
      <c r="V171" s="387"/>
      <c r="W171" s="387"/>
      <c r="X171" s="388"/>
      <c r="Y171" s="389"/>
      <c r="Z171" s="460"/>
      <c r="AA171" s="461"/>
      <c r="AB171" s="398"/>
      <c r="AC171" s="458"/>
      <c r="AD171" s="432"/>
      <c r="AE171" s="449"/>
      <c r="AF171" s="450"/>
      <c r="AG171" s="451"/>
      <c r="AH171" s="449"/>
      <c r="AI171" s="449"/>
      <c r="AJ171" s="449"/>
      <c r="AK171" s="458"/>
      <c r="AL171" s="431"/>
      <c r="AM171" s="390"/>
      <c r="AN171" s="390"/>
      <c r="AO171" s="390"/>
      <c r="AP171" s="431"/>
      <c r="AQ171" s="390"/>
      <c r="AR171" s="390"/>
      <c r="AS171" s="390"/>
      <c r="AT171" s="449"/>
      <c r="AU171" s="449"/>
      <c r="AV171" s="449"/>
      <c r="AW171" s="449"/>
      <c r="AX171" s="449"/>
      <c r="AY171" s="390"/>
      <c r="AZ171" s="390"/>
      <c r="BA171" s="390"/>
      <c r="BB171" s="390"/>
      <c r="BC171" s="390"/>
      <c r="BD171" s="12"/>
      <c r="BE171" s="12"/>
      <c r="BF171" s="12"/>
      <c r="BG171" s="12"/>
      <c r="BH171" s="12"/>
      <c r="BI171" s="12"/>
      <c r="BJ171" s="12"/>
      <c r="BK171" s="12"/>
      <c r="BL171" s="12"/>
      <c r="BM171" s="12"/>
      <c r="BN171" s="12"/>
      <c r="BO171" s="13"/>
    </row>
    <row r="172" spans="1:67" ht="15" customHeight="1">
      <c r="A172" s="111"/>
      <c r="B172" s="112"/>
      <c r="C172" s="392"/>
      <c r="D172" s="392"/>
      <c r="E172" s="393"/>
      <c r="F172" s="393"/>
      <c r="G172" s="393"/>
      <c r="H172" s="393"/>
      <c r="I172" s="394"/>
      <c r="J172" s="394"/>
      <c r="K172" s="395"/>
      <c r="L172" s="396"/>
      <c r="M172" s="396"/>
      <c r="N172" s="396"/>
      <c r="O172" s="396"/>
      <c r="P172" s="396"/>
      <c r="Q172" s="396"/>
      <c r="R172" s="396"/>
      <c r="S172" s="396"/>
      <c r="T172" s="387"/>
      <c r="U172" s="387"/>
      <c r="V172" s="387"/>
      <c r="W172" s="387"/>
      <c r="X172" s="388"/>
      <c r="Y172" s="389"/>
      <c r="Z172" s="460"/>
      <c r="AA172" s="461"/>
      <c r="AB172" s="398"/>
      <c r="AC172" s="458"/>
      <c r="AD172" s="432"/>
      <c r="AE172" s="449"/>
      <c r="AF172" s="450"/>
      <c r="AG172" s="451"/>
      <c r="AH172" s="449"/>
      <c r="AI172" s="449"/>
      <c r="AJ172" s="449"/>
      <c r="AK172" s="458"/>
      <c r="AL172" s="431"/>
      <c r="AM172" s="390"/>
      <c r="AN172" s="390"/>
      <c r="AO172" s="390"/>
      <c r="AP172" s="431"/>
      <c r="AQ172" s="390"/>
      <c r="AR172" s="390"/>
      <c r="AS172" s="390"/>
      <c r="AT172" s="449"/>
      <c r="AU172" s="449"/>
      <c r="AV172" s="449"/>
      <c r="AW172" s="449"/>
      <c r="AX172" s="449"/>
      <c r="AY172" s="390"/>
      <c r="AZ172" s="390"/>
      <c r="BA172" s="390"/>
      <c r="BB172" s="390"/>
      <c r="BC172" s="390"/>
      <c r="BD172" s="12"/>
      <c r="BE172" s="12"/>
      <c r="BF172" s="12"/>
      <c r="BG172" s="12"/>
      <c r="BH172" s="12"/>
      <c r="BI172" s="12"/>
      <c r="BJ172" s="12"/>
      <c r="BK172" s="12"/>
      <c r="BL172" s="12"/>
      <c r="BM172" s="12"/>
      <c r="BN172" s="12"/>
      <c r="BO172" s="13"/>
    </row>
    <row r="173" spans="1:67" ht="15" customHeight="1">
      <c r="A173" s="111"/>
      <c r="B173" s="112"/>
      <c r="C173" s="392"/>
      <c r="D173" s="392"/>
      <c r="E173" s="393"/>
      <c r="F173" s="393"/>
      <c r="G173" s="393"/>
      <c r="H173" s="393"/>
      <c r="I173" s="394"/>
      <c r="J173" s="394"/>
      <c r="K173" s="395"/>
      <c r="L173" s="396"/>
      <c r="M173" s="396"/>
      <c r="N173" s="396"/>
      <c r="O173" s="396"/>
      <c r="P173" s="396"/>
      <c r="Q173" s="396"/>
      <c r="R173" s="396"/>
      <c r="S173" s="396"/>
      <c r="T173" s="387"/>
      <c r="U173" s="387"/>
      <c r="V173" s="387"/>
      <c r="W173" s="387"/>
      <c r="X173" s="388"/>
      <c r="Y173" s="389"/>
      <c r="Z173" s="460"/>
      <c r="AA173" s="461"/>
      <c r="AB173" s="398"/>
      <c r="AC173" s="458"/>
      <c r="AD173" s="432"/>
      <c r="AE173" s="449"/>
      <c r="AF173" s="450"/>
      <c r="AG173" s="451"/>
      <c r="AH173" s="449"/>
      <c r="AI173" s="449"/>
      <c r="AJ173" s="449"/>
      <c r="AK173" s="458"/>
      <c r="AL173" s="431"/>
      <c r="AM173" s="390"/>
      <c r="AN173" s="390"/>
      <c r="AO173" s="390"/>
      <c r="AP173" s="431"/>
      <c r="AQ173" s="390"/>
      <c r="AR173" s="390"/>
      <c r="AS173" s="390"/>
      <c r="AT173" s="449"/>
      <c r="AU173" s="449"/>
      <c r="AV173" s="449"/>
      <c r="AW173" s="449"/>
      <c r="AX173" s="449"/>
      <c r="AY173" s="390"/>
      <c r="AZ173" s="390"/>
      <c r="BA173" s="390"/>
      <c r="BB173" s="390"/>
      <c r="BC173" s="390"/>
      <c r="BD173" s="12"/>
      <c r="BE173" s="12"/>
      <c r="BF173" s="12"/>
      <c r="BG173" s="12"/>
      <c r="BH173" s="12"/>
      <c r="BI173" s="12"/>
      <c r="BJ173" s="12"/>
      <c r="BK173" s="12"/>
      <c r="BL173" s="12"/>
      <c r="BM173" s="12"/>
      <c r="BN173" s="12"/>
      <c r="BO173" s="13"/>
    </row>
    <row r="174" spans="1:67" ht="15" customHeight="1">
      <c r="A174" s="111"/>
      <c r="B174" s="112"/>
      <c r="C174" s="392"/>
      <c r="D174" s="392"/>
      <c r="E174" s="393"/>
      <c r="F174" s="393"/>
      <c r="G174" s="393"/>
      <c r="H174" s="393"/>
      <c r="I174" s="394"/>
      <c r="J174" s="394"/>
      <c r="K174" s="395"/>
      <c r="L174" s="396"/>
      <c r="M174" s="396"/>
      <c r="N174" s="396"/>
      <c r="O174" s="396"/>
      <c r="P174" s="396"/>
      <c r="Q174" s="396"/>
      <c r="R174" s="396"/>
      <c r="S174" s="396"/>
      <c r="T174" s="387"/>
      <c r="U174" s="387"/>
      <c r="V174" s="387"/>
      <c r="W174" s="387"/>
      <c r="X174" s="388"/>
      <c r="Y174" s="389"/>
      <c r="Z174" s="460"/>
      <c r="AA174" s="461"/>
      <c r="AB174" s="398"/>
      <c r="AC174" s="458"/>
      <c r="AD174" s="432"/>
      <c r="AE174" s="449"/>
      <c r="AF174" s="450"/>
      <c r="AG174" s="451"/>
      <c r="AH174" s="449"/>
      <c r="AI174" s="449"/>
      <c r="AJ174" s="449"/>
      <c r="AK174" s="458"/>
      <c r="AL174" s="431"/>
      <c r="AM174" s="390"/>
      <c r="AN174" s="390"/>
      <c r="AO174" s="390"/>
      <c r="AP174" s="431"/>
      <c r="AQ174" s="390"/>
      <c r="AR174" s="390"/>
      <c r="AS174" s="390"/>
      <c r="AT174" s="449"/>
      <c r="AU174" s="449"/>
      <c r="AV174" s="449"/>
      <c r="AW174" s="449"/>
      <c r="AX174" s="449"/>
      <c r="AY174" s="390"/>
      <c r="AZ174" s="390"/>
      <c r="BA174" s="390"/>
      <c r="BB174" s="390"/>
      <c r="BC174" s="390"/>
      <c r="BD174" s="12"/>
      <c r="BE174" s="12"/>
      <c r="BF174" s="12"/>
      <c r="BG174" s="12"/>
      <c r="BH174" s="12"/>
      <c r="BI174" s="12"/>
      <c r="BJ174" s="12"/>
      <c r="BK174" s="12"/>
      <c r="BL174" s="12"/>
      <c r="BM174" s="12"/>
      <c r="BN174" s="12"/>
      <c r="BO174" s="13"/>
    </row>
    <row r="175" spans="1:67" ht="15" customHeight="1">
      <c r="A175" s="111"/>
      <c r="B175" s="112"/>
      <c r="C175" s="392"/>
      <c r="D175" s="392"/>
      <c r="E175" s="393"/>
      <c r="F175" s="393"/>
      <c r="G175" s="393"/>
      <c r="H175" s="393"/>
      <c r="I175" s="394"/>
      <c r="J175" s="394"/>
      <c r="K175" s="395"/>
      <c r="L175" s="396"/>
      <c r="M175" s="396"/>
      <c r="N175" s="396"/>
      <c r="O175" s="396"/>
      <c r="P175" s="396"/>
      <c r="Q175" s="396"/>
      <c r="R175" s="396"/>
      <c r="S175" s="396"/>
      <c r="T175" s="387"/>
      <c r="U175" s="387"/>
      <c r="V175" s="387"/>
      <c r="W175" s="387"/>
      <c r="X175" s="388"/>
      <c r="Y175" s="389"/>
      <c r="Z175" s="460"/>
      <c r="AA175" s="461"/>
      <c r="AB175" s="398"/>
      <c r="AC175" s="458"/>
      <c r="AD175" s="432"/>
      <c r="AE175" s="449"/>
      <c r="AF175" s="450"/>
      <c r="AG175" s="451"/>
      <c r="AH175" s="449"/>
      <c r="AI175" s="449"/>
      <c r="AJ175" s="449"/>
      <c r="AK175" s="458"/>
      <c r="AL175" s="431"/>
      <c r="AM175" s="390"/>
      <c r="AN175" s="390"/>
      <c r="AO175" s="390"/>
      <c r="AP175" s="431"/>
      <c r="AQ175" s="390"/>
      <c r="AR175" s="390"/>
      <c r="AS175" s="390"/>
      <c r="AT175" s="449"/>
      <c r="AU175" s="449"/>
      <c r="AV175" s="449"/>
      <c r="AW175" s="449"/>
      <c r="AX175" s="449"/>
      <c r="AY175" s="390"/>
      <c r="AZ175" s="390"/>
      <c r="BA175" s="390"/>
      <c r="BB175" s="390"/>
      <c r="BC175" s="390"/>
      <c r="BD175" s="12"/>
      <c r="BE175" s="12"/>
      <c r="BF175" s="12"/>
      <c r="BG175" s="12"/>
      <c r="BH175" s="12"/>
      <c r="BI175" s="12"/>
      <c r="BJ175" s="12"/>
      <c r="BK175" s="12"/>
      <c r="BL175" s="12"/>
      <c r="BM175" s="12"/>
      <c r="BN175" s="12"/>
      <c r="BO175" s="13"/>
    </row>
    <row r="176" spans="1:67" ht="15" customHeight="1">
      <c r="A176" s="111"/>
      <c r="B176" s="112"/>
      <c r="C176" s="392"/>
      <c r="D176" s="392"/>
      <c r="E176" s="393"/>
      <c r="F176" s="393"/>
      <c r="G176" s="393"/>
      <c r="H176" s="393"/>
      <c r="I176" s="394"/>
      <c r="J176" s="394"/>
      <c r="K176" s="395"/>
      <c r="L176" s="396"/>
      <c r="M176" s="396"/>
      <c r="N176" s="396"/>
      <c r="O176" s="396"/>
      <c r="P176" s="396"/>
      <c r="Q176" s="396"/>
      <c r="R176" s="396"/>
      <c r="S176" s="396"/>
      <c r="T176" s="387"/>
      <c r="U176" s="387"/>
      <c r="V176" s="387"/>
      <c r="W176" s="387"/>
      <c r="X176" s="388"/>
      <c r="Y176" s="389"/>
      <c r="Z176" s="460"/>
      <c r="AA176" s="461"/>
      <c r="AB176" s="398"/>
      <c r="AC176" s="458"/>
      <c r="AD176" s="432"/>
      <c r="AE176" s="449"/>
      <c r="AF176" s="450"/>
      <c r="AG176" s="451"/>
      <c r="AH176" s="449"/>
      <c r="AI176" s="449"/>
      <c r="AJ176" s="449"/>
      <c r="AK176" s="458"/>
      <c r="AL176" s="431"/>
      <c r="AM176" s="390"/>
      <c r="AN176" s="390"/>
      <c r="AO176" s="390"/>
      <c r="AP176" s="431"/>
      <c r="AQ176" s="390"/>
      <c r="AR176" s="390"/>
      <c r="AS176" s="390"/>
      <c r="AT176" s="449"/>
      <c r="AU176" s="449"/>
      <c r="AV176" s="449"/>
      <c r="AW176" s="449"/>
      <c r="AX176" s="449"/>
      <c r="AY176" s="390"/>
      <c r="AZ176" s="390"/>
      <c r="BA176" s="390"/>
      <c r="BB176" s="390"/>
      <c r="BC176" s="390"/>
      <c r="BD176" s="12"/>
      <c r="BE176" s="12"/>
      <c r="BF176" s="12"/>
      <c r="BG176" s="12"/>
      <c r="BH176" s="12"/>
      <c r="BI176" s="12"/>
      <c r="BJ176" s="12"/>
      <c r="BK176" s="12"/>
      <c r="BL176" s="12"/>
      <c r="BM176" s="12"/>
      <c r="BN176" s="12"/>
      <c r="BO176" s="13"/>
    </row>
    <row r="177" spans="1:67" ht="15" customHeight="1">
      <c r="A177" s="111"/>
      <c r="B177" s="112"/>
      <c r="C177" s="392"/>
      <c r="D177" s="392"/>
      <c r="E177" s="393"/>
      <c r="F177" s="393"/>
      <c r="G177" s="393"/>
      <c r="H177" s="393"/>
      <c r="I177" s="394"/>
      <c r="J177" s="394"/>
      <c r="K177" s="395"/>
      <c r="L177" s="396"/>
      <c r="M177" s="396"/>
      <c r="N177" s="396"/>
      <c r="O177" s="396"/>
      <c r="P177" s="396"/>
      <c r="Q177" s="396"/>
      <c r="R177" s="396"/>
      <c r="S177" s="396"/>
      <c r="T177" s="387"/>
      <c r="U177" s="387"/>
      <c r="V177" s="387"/>
      <c r="W177" s="387"/>
      <c r="X177" s="388"/>
      <c r="Y177" s="389"/>
      <c r="Z177" s="460"/>
      <c r="AA177" s="461"/>
      <c r="AB177" s="398"/>
      <c r="AC177" s="458"/>
      <c r="AD177" s="432"/>
      <c r="AE177" s="449"/>
      <c r="AF177" s="450"/>
      <c r="AG177" s="451"/>
      <c r="AH177" s="449"/>
      <c r="AI177" s="449"/>
      <c r="AJ177" s="449"/>
      <c r="AK177" s="458"/>
      <c r="AL177" s="431"/>
      <c r="AM177" s="390"/>
      <c r="AN177" s="390"/>
      <c r="AO177" s="390"/>
      <c r="AP177" s="431"/>
      <c r="AQ177" s="390"/>
      <c r="AR177" s="390"/>
      <c r="AS177" s="390"/>
      <c r="AT177" s="449"/>
      <c r="AU177" s="449"/>
      <c r="AV177" s="449"/>
      <c r="AW177" s="449"/>
      <c r="AX177" s="449"/>
      <c r="AY177" s="390"/>
      <c r="AZ177" s="390"/>
      <c r="BA177" s="390"/>
      <c r="BB177" s="390"/>
      <c r="BC177" s="390"/>
      <c r="BD177" s="12"/>
      <c r="BE177" s="12"/>
      <c r="BF177" s="12"/>
      <c r="BG177" s="12"/>
      <c r="BH177" s="12"/>
      <c r="BI177" s="12"/>
      <c r="BJ177" s="12"/>
      <c r="BK177" s="12"/>
      <c r="BL177" s="12"/>
      <c r="BM177" s="12"/>
      <c r="BN177" s="12"/>
      <c r="BO177" s="13"/>
    </row>
    <row r="178" spans="1:67" ht="15" customHeight="1">
      <c r="A178" s="111"/>
      <c r="B178" s="112"/>
      <c r="C178" s="392"/>
      <c r="D178" s="392"/>
      <c r="E178" s="393"/>
      <c r="F178" s="393"/>
      <c r="G178" s="393"/>
      <c r="H178" s="393"/>
      <c r="I178" s="394"/>
      <c r="J178" s="394"/>
      <c r="K178" s="395"/>
      <c r="L178" s="396"/>
      <c r="M178" s="396"/>
      <c r="N178" s="396"/>
      <c r="O178" s="396"/>
      <c r="P178" s="396"/>
      <c r="Q178" s="396"/>
      <c r="R178" s="396"/>
      <c r="S178" s="396"/>
      <c r="T178" s="387"/>
      <c r="U178" s="387"/>
      <c r="V178" s="387"/>
      <c r="W178" s="387"/>
      <c r="X178" s="388"/>
      <c r="Y178" s="389"/>
      <c r="Z178" s="460"/>
      <c r="AA178" s="461"/>
      <c r="AB178" s="398"/>
      <c r="AC178" s="458"/>
      <c r="AD178" s="432"/>
      <c r="AE178" s="449"/>
      <c r="AF178" s="450"/>
      <c r="AG178" s="451"/>
      <c r="AH178" s="449"/>
      <c r="AI178" s="449"/>
      <c r="AJ178" s="449"/>
      <c r="AK178" s="458"/>
      <c r="AL178" s="431"/>
      <c r="AM178" s="390"/>
      <c r="AN178" s="390"/>
      <c r="AO178" s="390"/>
      <c r="AP178" s="431"/>
      <c r="AQ178" s="390"/>
      <c r="AR178" s="390"/>
      <c r="AS178" s="390"/>
      <c r="AT178" s="449"/>
      <c r="AU178" s="449"/>
      <c r="AV178" s="449"/>
      <c r="AW178" s="449"/>
      <c r="AX178" s="449"/>
      <c r="AY178" s="390"/>
      <c r="AZ178" s="390"/>
      <c r="BA178" s="390"/>
      <c r="BB178" s="390"/>
      <c r="BC178" s="390"/>
      <c r="BD178" s="12"/>
      <c r="BE178" s="12"/>
      <c r="BF178" s="12"/>
      <c r="BG178" s="12"/>
      <c r="BH178" s="12"/>
      <c r="BI178" s="12"/>
      <c r="BJ178" s="12"/>
      <c r="BK178" s="12"/>
      <c r="BL178" s="12"/>
      <c r="BM178" s="12"/>
      <c r="BN178" s="12"/>
      <c r="BO178" s="13"/>
    </row>
    <row r="179" spans="1:67" ht="15" customHeight="1">
      <c r="A179" s="111"/>
      <c r="B179" s="112"/>
      <c r="C179" s="392"/>
      <c r="D179" s="392"/>
      <c r="E179" s="393"/>
      <c r="F179" s="393"/>
      <c r="G179" s="393"/>
      <c r="H179" s="393"/>
      <c r="I179" s="394"/>
      <c r="J179" s="394"/>
      <c r="K179" s="395"/>
      <c r="L179" s="396"/>
      <c r="M179" s="396"/>
      <c r="N179" s="396"/>
      <c r="O179" s="396"/>
      <c r="P179" s="396"/>
      <c r="Q179" s="396"/>
      <c r="R179" s="396"/>
      <c r="S179" s="396"/>
      <c r="T179" s="387"/>
      <c r="U179" s="387"/>
      <c r="V179" s="387"/>
      <c r="W179" s="387"/>
      <c r="X179" s="388"/>
      <c r="Y179" s="389"/>
      <c r="Z179" s="460"/>
      <c r="AA179" s="461"/>
      <c r="AB179" s="398"/>
      <c r="AC179" s="458"/>
      <c r="AD179" s="432"/>
      <c r="AE179" s="449"/>
      <c r="AF179" s="450"/>
      <c r="AG179" s="451"/>
      <c r="AH179" s="449"/>
      <c r="AI179" s="449"/>
      <c r="AJ179" s="449"/>
      <c r="AK179" s="458"/>
      <c r="AL179" s="431"/>
      <c r="AM179" s="390"/>
      <c r="AN179" s="390"/>
      <c r="AO179" s="390"/>
      <c r="AP179" s="431"/>
      <c r="AQ179" s="390"/>
      <c r="AR179" s="390"/>
      <c r="AS179" s="390"/>
      <c r="AT179" s="449"/>
      <c r="AU179" s="449"/>
      <c r="AV179" s="449"/>
      <c r="AW179" s="449"/>
      <c r="AX179" s="449"/>
      <c r="AY179" s="390"/>
      <c r="AZ179" s="390"/>
      <c r="BA179" s="390"/>
      <c r="BB179" s="390"/>
      <c r="BC179" s="390"/>
      <c r="BD179" s="12"/>
      <c r="BE179" s="12"/>
      <c r="BF179" s="12"/>
      <c r="BG179" s="12"/>
      <c r="BH179" s="12"/>
      <c r="BI179" s="12"/>
      <c r="BJ179" s="12"/>
      <c r="BK179" s="12"/>
      <c r="BL179" s="12"/>
      <c r="BM179" s="12"/>
      <c r="BN179" s="12"/>
      <c r="BO179" s="13"/>
    </row>
    <row r="180" spans="1:67" ht="15" customHeight="1">
      <c r="A180" s="111"/>
      <c r="B180" s="112"/>
      <c r="C180" s="392"/>
      <c r="D180" s="392"/>
      <c r="E180" s="393"/>
      <c r="F180" s="393"/>
      <c r="G180" s="393"/>
      <c r="H180" s="393"/>
      <c r="I180" s="394"/>
      <c r="J180" s="394"/>
      <c r="K180" s="395"/>
      <c r="L180" s="396"/>
      <c r="M180" s="396"/>
      <c r="N180" s="396"/>
      <c r="O180" s="396"/>
      <c r="P180" s="396"/>
      <c r="Q180" s="396"/>
      <c r="R180" s="396"/>
      <c r="S180" s="396"/>
      <c r="T180" s="387"/>
      <c r="U180" s="387"/>
      <c r="V180" s="387"/>
      <c r="W180" s="387"/>
      <c r="X180" s="388"/>
      <c r="Y180" s="389"/>
      <c r="Z180" s="460"/>
      <c r="AA180" s="461"/>
      <c r="AB180" s="398"/>
      <c r="AC180" s="458"/>
      <c r="AD180" s="432"/>
      <c r="AE180" s="449"/>
      <c r="AF180" s="450"/>
      <c r="AG180" s="451"/>
      <c r="AH180" s="449"/>
      <c r="AI180" s="449"/>
      <c r="AJ180" s="449"/>
      <c r="AK180" s="458"/>
      <c r="AL180" s="431"/>
      <c r="AM180" s="390"/>
      <c r="AN180" s="390"/>
      <c r="AO180" s="390"/>
      <c r="AP180" s="431"/>
      <c r="AQ180" s="390"/>
      <c r="AR180" s="390"/>
      <c r="AS180" s="390"/>
      <c r="AT180" s="449"/>
      <c r="AU180" s="449"/>
      <c r="AV180" s="449"/>
      <c r="AW180" s="449"/>
      <c r="AX180" s="449"/>
      <c r="AY180" s="390"/>
      <c r="AZ180" s="390"/>
      <c r="BA180" s="390"/>
      <c r="BB180" s="390"/>
      <c r="BC180" s="390"/>
      <c r="BD180" s="12"/>
      <c r="BE180" s="12"/>
      <c r="BF180" s="12"/>
      <c r="BG180" s="12"/>
      <c r="BH180" s="12"/>
      <c r="BI180" s="12"/>
      <c r="BJ180" s="12"/>
      <c r="BK180" s="12"/>
      <c r="BL180" s="12"/>
      <c r="BM180" s="12"/>
      <c r="BN180" s="12"/>
      <c r="BO180" s="13"/>
    </row>
    <row r="181" spans="1:67" ht="15" customHeight="1">
      <c r="A181" s="111"/>
      <c r="B181" s="112"/>
      <c r="C181" s="392"/>
      <c r="D181" s="392"/>
      <c r="E181" s="393"/>
      <c r="F181" s="393"/>
      <c r="G181" s="393"/>
      <c r="H181" s="393"/>
      <c r="I181" s="394"/>
      <c r="J181" s="394"/>
      <c r="K181" s="395"/>
      <c r="L181" s="396"/>
      <c r="M181" s="396"/>
      <c r="N181" s="396"/>
      <c r="O181" s="396"/>
      <c r="P181" s="396"/>
      <c r="Q181" s="396"/>
      <c r="R181" s="396"/>
      <c r="S181" s="396"/>
      <c r="T181" s="387"/>
      <c r="U181" s="387"/>
      <c r="V181" s="387"/>
      <c r="W181" s="387"/>
      <c r="X181" s="388"/>
      <c r="Y181" s="389"/>
      <c r="Z181" s="460"/>
      <c r="AA181" s="461"/>
      <c r="AB181" s="398"/>
      <c r="AC181" s="458"/>
      <c r="AD181" s="432"/>
      <c r="AE181" s="449"/>
      <c r="AF181" s="450"/>
      <c r="AG181" s="451"/>
      <c r="AH181" s="449"/>
      <c r="AI181" s="449"/>
      <c r="AJ181" s="449"/>
      <c r="AK181" s="458"/>
      <c r="AL181" s="431"/>
      <c r="AM181" s="390"/>
      <c r="AN181" s="390"/>
      <c r="AO181" s="390"/>
      <c r="AP181" s="431"/>
      <c r="AQ181" s="390"/>
      <c r="AR181" s="390"/>
      <c r="AS181" s="390"/>
      <c r="AT181" s="449"/>
      <c r="AU181" s="449"/>
      <c r="AV181" s="449"/>
      <c r="AW181" s="449"/>
      <c r="AX181" s="449"/>
      <c r="AY181" s="390"/>
      <c r="AZ181" s="390"/>
      <c r="BA181" s="390"/>
      <c r="BB181" s="390"/>
      <c r="BC181" s="390"/>
      <c r="BD181" s="12"/>
      <c r="BE181" s="12"/>
      <c r="BF181" s="12"/>
      <c r="BG181" s="12"/>
      <c r="BH181" s="12"/>
      <c r="BI181" s="12"/>
      <c r="BJ181" s="12"/>
      <c r="BK181" s="12"/>
      <c r="BL181" s="12"/>
      <c r="BM181" s="12"/>
      <c r="BN181" s="12"/>
      <c r="BO181" s="13"/>
    </row>
    <row r="182" spans="1:67" ht="15" customHeight="1">
      <c r="A182" s="111"/>
      <c r="B182" s="112"/>
      <c r="C182" s="392"/>
      <c r="D182" s="392"/>
      <c r="E182" s="393"/>
      <c r="F182" s="393"/>
      <c r="G182" s="393"/>
      <c r="H182" s="393"/>
      <c r="I182" s="394"/>
      <c r="J182" s="394"/>
      <c r="K182" s="395"/>
      <c r="L182" s="396"/>
      <c r="M182" s="396"/>
      <c r="N182" s="396"/>
      <c r="O182" s="396"/>
      <c r="P182" s="396"/>
      <c r="Q182" s="396"/>
      <c r="R182" s="396"/>
      <c r="S182" s="396"/>
      <c r="T182" s="387"/>
      <c r="U182" s="387"/>
      <c r="V182" s="387"/>
      <c r="W182" s="387"/>
      <c r="X182" s="388"/>
      <c r="Y182" s="389"/>
      <c r="Z182" s="460"/>
      <c r="AA182" s="461"/>
      <c r="AB182" s="398"/>
      <c r="AC182" s="458"/>
      <c r="AD182" s="432"/>
      <c r="AE182" s="449"/>
      <c r="AF182" s="450"/>
      <c r="AG182" s="451"/>
      <c r="AH182" s="449"/>
      <c r="AI182" s="449"/>
      <c r="AJ182" s="449"/>
      <c r="AK182" s="458"/>
      <c r="AL182" s="431"/>
      <c r="AM182" s="390"/>
      <c r="AN182" s="390"/>
      <c r="AO182" s="390"/>
      <c r="AP182" s="431"/>
      <c r="AQ182" s="390"/>
      <c r="AR182" s="390"/>
      <c r="AS182" s="390"/>
      <c r="AT182" s="449"/>
      <c r="AU182" s="449"/>
      <c r="AV182" s="449"/>
      <c r="AW182" s="449"/>
      <c r="AX182" s="449"/>
      <c r="AY182" s="390"/>
      <c r="AZ182" s="390"/>
      <c r="BA182" s="390"/>
      <c r="BB182" s="390"/>
      <c r="BC182" s="390"/>
      <c r="BD182" s="12"/>
      <c r="BE182" s="12"/>
      <c r="BF182" s="12"/>
      <c r="BG182" s="12"/>
      <c r="BH182" s="12"/>
      <c r="BI182" s="12"/>
      <c r="BJ182" s="12"/>
      <c r="BK182" s="12"/>
      <c r="BL182" s="12"/>
      <c r="BM182" s="12"/>
      <c r="BN182" s="12"/>
      <c r="BO182" s="13"/>
    </row>
    <row r="183" spans="1:67" ht="15" customHeight="1">
      <c r="A183" s="111"/>
      <c r="B183" s="112"/>
      <c r="C183" s="392"/>
      <c r="D183" s="392"/>
      <c r="E183" s="393"/>
      <c r="F183" s="393"/>
      <c r="G183" s="393"/>
      <c r="H183" s="393"/>
      <c r="I183" s="394"/>
      <c r="J183" s="394"/>
      <c r="K183" s="395"/>
      <c r="L183" s="396"/>
      <c r="M183" s="396"/>
      <c r="N183" s="396"/>
      <c r="O183" s="396"/>
      <c r="P183" s="396"/>
      <c r="Q183" s="396"/>
      <c r="R183" s="396"/>
      <c r="S183" s="396"/>
      <c r="T183" s="387"/>
      <c r="U183" s="387"/>
      <c r="V183" s="387"/>
      <c r="W183" s="387"/>
      <c r="X183" s="388"/>
      <c r="Y183" s="389"/>
      <c r="Z183" s="460"/>
      <c r="AA183" s="461"/>
      <c r="AB183" s="398"/>
      <c r="AC183" s="458"/>
      <c r="AD183" s="432"/>
      <c r="AE183" s="449"/>
      <c r="AF183" s="450"/>
      <c r="AG183" s="451"/>
      <c r="AH183" s="449"/>
      <c r="AI183" s="449"/>
      <c r="AJ183" s="449"/>
      <c r="AK183" s="458"/>
      <c r="AL183" s="431"/>
      <c r="AM183" s="390"/>
      <c r="AN183" s="390"/>
      <c r="AO183" s="390"/>
      <c r="AP183" s="431"/>
      <c r="AQ183" s="390"/>
      <c r="AR183" s="390"/>
      <c r="AS183" s="390"/>
      <c r="AT183" s="449"/>
      <c r="AU183" s="449"/>
      <c r="AV183" s="449"/>
      <c r="AW183" s="449"/>
      <c r="AX183" s="449"/>
      <c r="AY183" s="390"/>
      <c r="AZ183" s="390"/>
      <c r="BA183" s="390"/>
      <c r="BB183" s="390"/>
      <c r="BC183" s="390"/>
      <c r="BD183" s="12"/>
      <c r="BE183" s="12"/>
      <c r="BF183" s="12"/>
      <c r="BG183" s="12"/>
      <c r="BH183" s="12"/>
      <c r="BI183" s="12"/>
      <c r="BJ183" s="12"/>
      <c r="BK183" s="12"/>
      <c r="BL183" s="12"/>
      <c r="BM183" s="12"/>
      <c r="BN183" s="12"/>
      <c r="BO183" s="13"/>
    </row>
    <row r="184" spans="1:67" ht="15" customHeight="1">
      <c r="A184" s="111"/>
      <c r="B184" s="112"/>
      <c r="C184" s="392"/>
      <c r="D184" s="392"/>
      <c r="E184" s="393"/>
      <c r="F184" s="393"/>
      <c r="G184" s="393"/>
      <c r="H184" s="393"/>
      <c r="I184" s="394"/>
      <c r="J184" s="394"/>
      <c r="K184" s="395"/>
      <c r="L184" s="396"/>
      <c r="M184" s="396"/>
      <c r="N184" s="396"/>
      <c r="O184" s="396"/>
      <c r="P184" s="396"/>
      <c r="Q184" s="396"/>
      <c r="R184" s="396"/>
      <c r="S184" s="396"/>
      <c r="T184" s="387"/>
      <c r="U184" s="387"/>
      <c r="V184" s="387"/>
      <c r="W184" s="387"/>
      <c r="X184" s="388"/>
      <c r="Y184" s="389"/>
      <c r="Z184" s="460"/>
      <c r="AA184" s="461"/>
      <c r="AB184" s="398"/>
      <c r="AC184" s="458"/>
      <c r="AD184" s="432"/>
      <c r="AE184" s="449"/>
      <c r="AF184" s="450"/>
      <c r="AG184" s="451"/>
      <c r="AH184" s="449"/>
      <c r="AI184" s="449"/>
      <c r="AJ184" s="449"/>
      <c r="AK184" s="458"/>
      <c r="AL184" s="431"/>
      <c r="AM184" s="390"/>
      <c r="AN184" s="390"/>
      <c r="AO184" s="390"/>
      <c r="AP184" s="431"/>
      <c r="AQ184" s="390"/>
      <c r="AR184" s="390"/>
      <c r="AS184" s="390"/>
      <c r="AT184" s="449"/>
      <c r="AU184" s="449"/>
      <c r="AV184" s="449"/>
      <c r="AW184" s="449"/>
      <c r="AX184" s="449"/>
      <c r="AY184" s="390"/>
      <c r="AZ184" s="390"/>
      <c r="BA184" s="390"/>
      <c r="BB184" s="390"/>
      <c r="BC184" s="390"/>
      <c r="BD184" s="12"/>
      <c r="BE184" s="12"/>
      <c r="BF184" s="12"/>
      <c r="BG184" s="12"/>
      <c r="BH184" s="12"/>
      <c r="BI184" s="12"/>
      <c r="BJ184" s="12"/>
      <c r="BK184" s="12"/>
      <c r="BL184" s="12"/>
      <c r="BM184" s="12"/>
      <c r="BN184" s="12"/>
      <c r="BO184" s="13"/>
    </row>
    <row r="185" spans="1:67" ht="15" customHeight="1">
      <c r="A185" s="111"/>
      <c r="B185" s="112"/>
      <c r="C185" s="392"/>
      <c r="D185" s="392"/>
      <c r="E185" s="393"/>
      <c r="F185" s="393"/>
      <c r="G185" s="393"/>
      <c r="H185" s="393"/>
      <c r="I185" s="394"/>
      <c r="J185" s="394"/>
      <c r="K185" s="395"/>
      <c r="L185" s="396"/>
      <c r="M185" s="396"/>
      <c r="N185" s="396"/>
      <c r="O185" s="396"/>
      <c r="P185" s="396"/>
      <c r="Q185" s="396"/>
      <c r="R185" s="396"/>
      <c r="S185" s="396"/>
      <c r="T185" s="387"/>
      <c r="U185" s="387"/>
      <c r="V185" s="387"/>
      <c r="W185" s="387"/>
      <c r="X185" s="388"/>
      <c r="Y185" s="389"/>
      <c r="Z185" s="460"/>
      <c r="AA185" s="461"/>
      <c r="AB185" s="398"/>
      <c r="AC185" s="458"/>
      <c r="AD185" s="432"/>
      <c r="AE185" s="449"/>
      <c r="AF185" s="450"/>
      <c r="AG185" s="451"/>
      <c r="AH185" s="449"/>
      <c r="AI185" s="449"/>
      <c r="AJ185" s="449"/>
      <c r="AK185" s="458"/>
      <c r="AL185" s="431"/>
      <c r="AM185" s="390"/>
      <c r="AN185" s="390"/>
      <c r="AO185" s="390"/>
      <c r="AP185" s="431"/>
      <c r="AQ185" s="390"/>
      <c r="AR185" s="390"/>
      <c r="AS185" s="390"/>
      <c r="AT185" s="449"/>
      <c r="AU185" s="449"/>
      <c r="AV185" s="449"/>
      <c r="AW185" s="449"/>
      <c r="AX185" s="449"/>
      <c r="AY185" s="390"/>
      <c r="AZ185" s="390"/>
      <c r="BA185" s="390"/>
      <c r="BB185" s="390"/>
      <c r="BC185" s="390"/>
      <c r="BD185" s="12"/>
      <c r="BE185" s="12"/>
      <c r="BF185" s="12"/>
      <c r="BG185" s="12"/>
      <c r="BH185" s="12"/>
      <c r="BI185" s="12"/>
      <c r="BJ185" s="12"/>
      <c r="BK185" s="12"/>
      <c r="BL185" s="12"/>
      <c r="BM185" s="12"/>
      <c r="BN185" s="12"/>
      <c r="BO185" s="13"/>
    </row>
    <row r="186" spans="1:67" ht="15" customHeight="1">
      <c r="A186" s="111"/>
      <c r="B186" s="112"/>
      <c r="C186" s="392"/>
      <c r="D186" s="392"/>
      <c r="E186" s="393"/>
      <c r="F186" s="393"/>
      <c r="G186" s="393"/>
      <c r="H186" s="393"/>
      <c r="I186" s="394"/>
      <c r="J186" s="394"/>
      <c r="K186" s="395"/>
      <c r="L186" s="396"/>
      <c r="M186" s="396"/>
      <c r="N186" s="396"/>
      <c r="O186" s="396"/>
      <c r="P186" s="396"/>
      <c r="Q186" s="396"/>
      <c r="R186" s="396"/>
      <c r="S186" s="396"/>
      <c r="T186" s="387"/>
      <c r="U186" s="387"/>
      <c r="V186" s="387"/>
      <c r="W186" s="387"/>
      <c r="X186" s="388"/>
      <c r="Y186" s="389"/>
      <c r="Z186" s="460"/>
      <c r="AA186" s="461"/>
      <c r="AB186" s="398"/>
      <c r="AC186" s="458"/>
      <c r="AD186" s="432"/>
      <c r="AE186" s="449"/>
      <c r="AF186" s="450"/>
      <c r="AG186" s="451"/>
      <c r="AH186" s="449"/>
      <c r="AI186" s="449"/>
      <c r="AJ186" s="449"/>
      <c r="AK186" s="458"/>
      <c r="AL186" s="431"/>
      <c r="AM186" s="390"/>
      <c r="AN186" s="390"/>
      <c r="AO186" s="390"/>
      <c r="AP186" s="431"/>
      <c r="AQ186" s="390"/>
      <c r="AR186" s="390"/>
      <c r="AS186" s="390"/>
      <c r="AT186" s="449"/>
      <c r="AU186" s="449"/>
      <c r="AV186" s="449"/>
      <c r="AW186" s="449"/>
      <c r="AX186" s="449"/>
      <c r="AY186" s="390"/>
      <c r="AZ186" s="390"/>
      <c r="BA186" s="390"/>
      <c r="BB186" s="390"/>
      <c r="BC186" s="390"/>
      <c r="BD186" s="12"/>
      <c r="BE186" s="12"/>
      <c r="BF186" s="12"/>
      <c r="BG186" s="12"/>
      <c r="BH186" s="12"/>
      <c r="BI186" s="12"/>
      <c r="BJ186" s="12"/>
      <c r="BK186" s="12"/>
      <c r="BL186" s="12"/>
      <c r="BM186" s="12"/>
      <c r="BN186" s="12"/>
      <c r="BO186" s="13"/>
    </row>
    <row r="187" spans="1:67" ht="15" customHeight="1">
      <c r="A187" s="111"/>
      <c r="B187" s="112"/>
      <c r="C187" s="392"/>
      <c r="D187" s="392"/>
      <c r="E187" s="393"/>
      <c r="F187" s="393"/>
      <c r="G187" s="393"/>
      <c r="H187" s="393"/>
      <c r="I187" s="394"/>
      <c r="J187" s="394"/>
      <c r="K187" s="395"/>
      <c r="L187" s="396"/>
      <c r="M187" s="396"/>
      <c r="N187" s="396"/>
      <c r="O187" s="396"/>
      <c r="P187" s="396"/>
      <c r="Q187" s="396"/>
      <c r="R187" s="396"/>
      <c r="S187" s="396"/>
      <c r="T187" s="387"/>
      <c r="U187" s="387"/>
      <c r="V187" s="387"/>
      <c r="W187" s="387"/>
      <c r="X187" s="388"/>
      <c r="Y187" s="389"/>
      <c r="Z187" s="460"/>
      <c r="AA187" s="461"/>
      <c r="AB187" s="398"/>
      <c r="AC187" s="458"/>
      <c r="AD187" s="432"/>
      <c r="AE187" s="449"/>
      <c r="AF187" s="450"/>
      <c r="AG187" s="451"/>
      <c r="AH187" s="449"/>
      <c r="AI187" s="449"/>
      <c r="AJ187" s="449"/>
      <c r="AK187" s="458"/>
      <c r="AL187" s="431"/>
      <c r="AM187" s="390"/>
      <c r="AN187" s="390"/>
      <c r="AO187" s="390"/>
      <c r="AP187" s="431"/>
      <c r="AQ187" s="390"/>
      <c r="AR187" s="390"/>
      <c r="AS187" s="390"/>
      <c r="AT187" s="449"/>
      <c r="AU187" s="449"/>
      <c r="AV187" s="449"/>
      <c r="AW187" s="449"/>
      <c r="AX187" s="449"/>
      <c r="AY187" s="390"/>
      <c r="AZ187" s="390"/>
      <c r="BA187" s="390"/>
      <c r="BB187" s="390"/>
      <c r="BC187" s="390"/>
      <c r="BD187" s="12"/>
      <c r="BE187" s="12"/>
      <c r="BF187" s="12"/>
      <c r="BG187" s="12"/>
      <c r="BH187" s="12"/>
      <c r="BI187" s="12"/>
      <c r="BJ187" s="12"/>
      <c r="BK187" s="12"/>
      <c r="BL187" s="12"/>
      <c r="BM187" s="12"/>
      <c r="BN187" s="12"/>
      <c r="BO187" s="13"/>
    </row>
    <row r="188" spans="1:67" ht="15" customHeight="1">
      <c r="A188" s="111"/>
      <c r="B188" s="112"/>
      <c r="C188" s="392"/>
      <c r="D188" s="392"/>
      <c r="E188" s="393"/>
      <c r="F188" s="393"/>
      <c r="G188" s="393"/>
      <c r="H188" s="393"/>
      <c r="I188" s="394"/>
      <c r="J188" s="394"/>
      <c r="K188" s="395"/>
      <c r="L188" s="396"/>
      <c r="M188" s="396"/>
      <c r="N188" s="396"/>
      <c r="O188" s="396"/>
      <c r="P188" s="396"/>
      <c r="Q188" s="396"/>
      <c r="R188" s="396"/>
      <c r="S188" s="396"/>
      <c r="T188" s="387"/>
      <c r="U188" s="387"/>
      <c r="V188" s="387"/>
      <c r="W188" s="387"/>
      <c r="X188" s="388"/>
      <c r="Y188" s="389"/>
      <c r="Z188" s="460"/>
      <c r="AA188" s="461"/>
      <c r="AB188" s="398"/>
      <c r="AC188" s="458"/>
      <c r="AD188" s="432"/>
      <c r="AE188" s="449"/>
      <c r="AF188" s="450"/>
      <c r="AG188" s="451"/>
      <c r="AH188" s="449"/>
      <c r="AI188" s="449"/>
      <c r="AJ188" s="449"/>
      <c r="AK188" s="458"/>
      <c r="AL188" s="431"/>
      <c r="AM188" s="390"/>
      <c r="AN188" s="390"/>
      <c r="AO188" s="390"/>
      <c r="AP188" s="431"/>
      <c r="AQ188" s="390"/>
      <c r="AR188" s="390"/>
      <c r="AS188" s="390"/>
      <c r="AT188" s="449"/>
      <c r="AU188" s="449"/>
      <c r="AV188" s="449"/>
      <c r="AW188" s="449"/>
      <c r="AX188" s="449"/>
      <c r="AY188" s="390"/>
      <c r="AZ188" s="390"/>
      <c r="BA188" s="390"/>
      <c r="BB188" s="390"/>
      <c r="BC188" s="390"/>
      <c r="BD188" s="12"/>
      <c r="BE188" s="12"/>
      <c r="BF188" s="12"/>
      <c r="BG188" s="12"/>
      <c r="BH188" s="12"/>
      <c r="BI188" s="12"/>
      <c r="BJ188" s="12"/>
      <c r="BK188" s="12"/>
      <c r="BL188" s="12"/>
      <c r="BM188" s="12"/>
      <c r="BN188" s="12"/>
      <c r="BO188" s="13"/>
    </row>
    <row r="189" spans="1:67" ht="15" customHeight="1">
      <c r="A189" s="111"/>
      <c r="B189" s="112"/>
      <c r="C189" s="392"/>
      <c r="D189" s="392"/>
      <c r="E189" s="393"/>
      <c r="F189" s="393"/>
      <c r="G189" s="393"/>
      <c r="H189" s="393"/>
      <c r="I189" s="394"/>
      <c r="J189" s="394"/>
      <c r="K189" s="395"/>
      <c r="L189" s="396"/>
      <c r="M189" s="396"/>
      <c r="N189" s="396"/>
      <c r="O189" s="396"/>
      <c r="P189" s="396"/>
      <c r="Q189" s="396"/>
      <c r="R189" s="396"/>
      <c r="S189" s="396"/>
      <c r="T189" s="387"/>
      <c r="U189" s="387"/>
      <c r="V189" s="387"/>
      <c r="W189" s="387"/>
      <c r="X189" s="388"/>
      <c r="Y189" s="389"/>
      <c r="Z189" s="460"/>
      <c r="AA189" s="461"/>
      <c r="AB189" s="398"/>
      <c r="AC189" s="458"/>
      <c r="AD189" s="432"/>
      <c r="AE189" s="449"/>
      <c r="AF189" s="450"/>
      <c r="AG189" s="451"/>
      <c r="AH189" s="449"/>
      <c r="AI189" s="449"/>
      <c r="AJ189" s="449"/>
      <c r="AK189" s="458"/>
      <c r="AL189" s="431"/>
      <c r="AM189" s="390"/>
      <c r="AN189" s="390"/>
      <c r="AO189" s="390"/>
      <c r="AP189" s="431"/>
      <c r="AQ189" s="390"/>
      <c r="AR189" s="390"/>
      <c r="AS189" s="390"/>
      <c r="AT189" s="449"/>
      <c r="AU189" s="449"/>
      <c r="AV189" s="449"/>
      <c r="AW189" s="449"/>
      <c r="AX189" s="449"/>
      <c r="AY189" s="390"/>
      <c r="AZ189" s="390"/>
      <c r="BA189" s="390"/>
      <c r="BB189" s="390"/>
      <c r="BC189" s="390"/>
      <c r="BD189" s="12"/>
      <c r="BE189" s="12"/>
      <c r="BF189" s="12"/>
      <c r="BG189" s="12"/>
      <c r="BH189" s="12"/>
      <c r="BI189" s="12"/>
      <c r="BJ189" s="12"/>
      <c r="BK189" s="12"/>
      <c r="BL189" s="12"/>
      <c r="BM189" s="12"/>
      <c r="BN189" s="12"/>
      <c r="BO189" s="13"/>
    </row>
    <row r="190" spans="1:67" ht="15" customHeight="1">
      <c r="A190" s="111"/>
      <c r="B190" s="112"/>
      <c r="C190" s="392"/>
      <c r="D190" s="392"/>
      <c r="E190" s="393"/>
      <c r="F190" s="393"/>
      <c r="G190" s="393"/>
      <c r="H190" s="393"/>
      <c r="I190" s="394"/>
      <c r="J190" s="394"/>
      <c r="K190" s="395"/>
      <c r="L190" s="396"/>
      <c r="M190" s="396"/>
      <c r="N190" s="396"/>
      <c r="O190" s="396"/>
      <c r="P190" s="396"/>
      <c r="Q190" s="396"/>
      <c r="R190" s="396"/>
      <c r="S190" s="396"/>
      <c r="T190" s="387"/>
      <c r="U190" s="387"/>
      <c r="V190" s="387"/>
      <c r="W190" s="387"/>
      <c r="X190" s="388"/>
      <c r="Y190" s="389"/>
      <c r="Z190" s="460"/>
      <c r="AA190" s="461"/>
      <c r="AB190" s="398"/>
      <c r="AC190" s="458"/>
      <c r="AD190" s="432"/>
      <c r="AE190" s="449"/>
      <c r="AF190" s="450"/>
      <c r="AG190" s="451"/>
      <c r="AH190" s="449"/>
      <c r="AI190" s="449"/>
      <c r="AJ190" s="449"/>
      <c r="AK190" s="458"/>
      <c r="AL190" s="431"/>
      <c r="AM190" s="390"/>
      <c r="AN190" s="390"/>
      <c r="AO190" s="390"/>
      <c r="AP190" s="431"/>
      <c r="AQ190" s="390"/>
      <c r="AR190" s="390"/>
      <c r="AS190" s="390"/>
      <c r="AT190" s="449"/>
      <c r="AU190" s="449"/>
      <c r="AV190" s="449"/>
      <c r="AW190" s="449"/>
      <c r="AX190" s="449"/>
      <c r="AY190" s="390"/>
      <c r="AZ190" s="390"/>
      <c r="BA190" s="390"/>
      <c r="BB190" s="390"/>
      <c r="BC190" s="390"/>
      <c r="BD190" s="12"/>
      <c r="BE190" s="12"/>
      <c r="BF190" s="12"/>
      <c r="BG190" s="12"/>
      <c r="BH190" s="12"/>
      <c r="BI190" s="12"/>
      <c r="BJ190" s="12"/>
      <c r="BK190" s="12"/>
      <c r="BL190" s="12"/>
      <c r="BM190" s="12"/>
      <c r="BN190" s="12"/>
      <c r="BO190" s="13"/>
    </row>
    <row r="191" spans="1:67" ht="15" customHeight="1">
      <c r="A191" s="111"/>
      <c r="B191" s="112"/>
      <c r="C191" s="392"/>
      <c r="D191" s="392"/>
      <c r="E191" s="393"/>
      <c r="F191" s="393"/>
      <c r="G191" s="393"/>
      <c r="H191" s="393"/>
      <c r="I191" s="394"/>
      <c r="J191" s="394"/>
      <c r="K191" s="395"/>
      <c r="L191" s="396"/>
      <c r="M191" s="396"/>
      <c r="N191" s="396"/>
      <c r="O191" s="396"/>
      <c r="P191" s="396"/>
      <c r="Q191" s="396"/>
      <c r="R191" s="396"/>
      <c r="S191" s="396"/>
      <c r="T191" s="387"/>
      <c r="U191" s="387"/>
      <c r="V191" s="387"/>
      <c r="W191" s="387"/>
      <c r="X191" s="388"/>
      <c r="Y191" s="389"/>
      <c r="Z191" s="460"/>
      <c r="AA191" s="461"/>
      <c r="AB191" s="398"/>
      <c r="AC191" s="458"/>
      <c r="AD191" s="432"/>
      <c r="AE191" s="449"/>
      <c r="AF191" s="450"/>
      <c r="AG191" s="451"/>
      <c r="AH191" s="449"/>
      <c r="AI191" s="449"/>
      <c r="AJ191" s="449"/>
      <c r="AK191" s="458"/>
      <c r="AL191" s="431"/>
      <c r="AM191" s="390"/>
      <c r="AN191" s="390"/>
      <c r="AO191" s="390"/>
      <c r="AP191" s="431"/>
      <c r="AQ191" s="390"/>
      <c r="AR191" s="390"/>
      <c r="AS191" s="390"/>
      <c r="AT191" s="449"/>
      <c r="AU191" s="449"/>
      <c r="AV191" s="449"/>
      <c r="AW191" s="449"/>
      <c r="AX191" s="449"/>
      <c r="AY191" s="390"/>
      <c r="AZ191" s="390"/>
      <c r="BA191" s="390"/>
      <c r="BB191" s="390"/>
      <c r="BC191" s="390"/>
      <c r="BD191" s="12"/>
      <c r="BE191" s="12"/>
      <c r="BF191" s="12"/>
      <c r="BG191" s="12"/>
      <c r="BH191" s="12"/>
      <c r="BI191" s="12"/>
      <c r="BJ191" s="12"/>
      <c r="BK191" s="12"/>
      <c r="BL191" s="12"/>
      <c r="BM191" s="12"/>
      <c r="BN191" s="12"/>
      <c r="BO191" s="13"/>
    </row>
    <row r="192" spans="1:67" ht="15" customHeight="1">
      <c r="A192" s="111"/>
      <c r="B192" s="112"/>
      <c r="C192" s="392"/>
      <c r="D192" s="392"/>
      <c r="E192" s="393"/>
      <c r="F192" s="393"/>
      <c r="G192" s="393"/>
      <c r="H192" s="393"/>
      <c r="I192" s="394"/>
      <c r="J192" s="394"/>
      <c r="K192" s="395"/>
      <c r="L192" s="396"/>
      <c r="M192" s="396"/>
      <c r="N192" s="396"/>
      <c r="O192" s="396"/>
      <c r="P192" s="396"/>
      <c r="Q192" s="396"/>
      <c r="R192" s="396"/>
      <c r="S192" s="396"/>
      <c r="T192" s="387"/>
      <c r="U192" s="387"/>
      <c r="V192" s="387"/>
      <c r="W192" s="387"/>
      <c r="X192" s="388"/>
      <c r="Y192" s="389"/>
      <c r="Z192" s="460"/>
      <c r="AA192" s="461"/>
      <c r="AB192" s="398"/>
      <c r="AC192" s="458"/>
      <c r="AD192" s="432"/>
      <c r="AE192" s="449"/>
      <c r="AF192" s="450"/>
      <c r="AG192" s="451"/>
      <c r="AH192" s="449"/>
      <c r="AI192" s="449"/>
      <c r="AJ192" s="449"/>
      <c r="AK192" s="458"/>
      <c r="AL192" s="431"/>
      <c r="AM192" s="390"/>
      <c r="AN192" s="390"/>
      <c r="AO192" s="390"/>
      <c r="AP192" s="431"/>
      <c r="AQ192" s="390"/>
      <c r="AR192" s="390"/>
      <c r="AS192" s="390"/>
      <c r="AT192" s="449"/>
      <c r="AU192" s="449"/>
      <c r="AV192" s="449"/>
      <c r="AW192" s="449"/>
      <c r="AX192" s="449"/>
      <c r="AY192" s="390"/>
      <c r="AZ192" s="390"/>
      <c r="BA192" s="390"/>
      <c r="BB192" s="390"/>
      <c r="BC192" s="390"/>
      <c r="BD192" s="12"/>
      <c r="BE192" s="12"/>
      <c r="BF192" s="12"/>
      <c r="BG192" s="12"/>
      <c r="BH192" s="12"/>
      <c r="BI192" s="12"/>
      <c r="BJ192" s="12"/>
      <c r="BK192" s="12"/>
      <c r="BL192" s="12"/>
      <c r="BM192" s="12"/>
      <c r="BN192" s="12"/>
      <c r="BO192" s="13"/>
    </row>
    <row r="193" spans="1:67" ht="15" customHeight="1">
      <c r="A193" s="111"/>
      <c r="B193" s="112"/>
      <c r="C193" s="392"/>
      <c r="D193" s="392"/>
      <c r="E193" s="393"/>
      <c r="F193" s="393"/>
      <c r="G193" s="393"/>
      <c r="H193" s="393"/>
      <c r="I193" s="394"/>
      <c r="J193" s="394"/>
      <c r="K193" s="395"/>
      <c r="L193" s="396"/>
      <c r="M193" s="396"/>
      <c r="N193" s="396"/>
      <c r="O193" s="396"/>
      <c r="P193" s="396"/>
      <c r="Q193" s="396"/>
      <c r="R193" s="396"/>
      <c r="S193" s="396"/>
      <c r="T193" s="387"/>
      <c r="U193" s="387"/>
      <c r="V193" s="387"/>
      <c r="W193" s="387"/>
      <c r="X193" s="388"/>
      <c r="Y193" s="389"/>
      <c r="Z193" s="460"/>
      <c r="AA193" s="461"/>
      <c r="AB193" s="398"/>
      <c r="AC193" s="458"/>
      <c r="AD193" s="432"/>
      <c r="AE193" s="449"/>
      <c r="AF193" s="450"/>
      <c r="AG193" s="451"/>
      <c r="AH193" s="449"/>
      <c r="AI193" s="449"/>
      <c r="AJ193" s="449"/>
      <c r="AK193" s="458"/>
      <c r="AL193" s="431"/>
      <c r="AM193" s="390"/>
      <c r="AN193" s="390"/>
      <c r="AO193" s="390"/>
      <c r="AP193" s="431"/>
      <c r="AQ193" s="390"/>
      <c r="AR193" s="390"/>
      <c r="AS193" s="390"/>
      <c r="AT193" s="449"/>
      <c r="AU193" s="449"/>
      <c r="AV193" s="449"/>
      <c r="AW193" s="449"/>
      <c r="AX193" s="449"/>
      <c r="AY193" s="390"/>
      <c r="AZ193" s="390"/>
      <c r="BA193" s="390"/>
      <c r="BB193" s="390"/>
      <c r="BC193" s="390"/>
      <c r="BD193" s="12"/>
      <c r="BE193" s="12"/>
      <c r="BF193" s="12"/>
      <c r="BG193" s="12"/>
      <c r="BH193" s="12"/>
      <c r="BI193" s="12"/>
      <c r="BJ193" s="12"/>
      <c r="BK193" s="12"/>
      <c r="BL193" s="12"/>
      <c r="BM193" s="12"/>
      <c r="BN193" s="12"/>
      <c r="BO193" s="13"/>
    </row>
    <row r="194" spans="1:67" ht="15" customHeight="1">
      <c r="A194" s="111"/>
      <c r="B194" s="112"/>
      <c r="C194" s="392"/>
      <c r="D194" s="392"/>
      <c r="E194" s="393"/>
      <c r="F194" s="393"/>
      <c r="G194" s="393"/>
      <c r="H194" s="393"/>
      <c r="I194" s="394"/>
      <c r="J194" s="394"/>
      <c r="K194" s="395"/>
      <c r="L194" s="396"/>
      <c r="M194" s="396"/>
      <c r="N194" s="396"/>
      <c r="O194" s="396"/>
      <c r="P194" s="396"/>
      <c r="Q194" s="396"/>
      <c r="R194" s="396"/>
      <c r="S194" s="396"/>
      <c r="T194" s="387"/>
      <c r="U194" s="387"/>
      <c r="V194" s="387"/>
      <c r="W194" s="387"/>
      <c r="X194" s="388"/>
      <c r="Y194" s="389"/>
      <c r="Z194" s="460"/>
      <c r="AA194" s="461"/>
      <c r="AB194" s="398"/>
      <c r="AC194" s="458"/>
      <c r="AD194" s="432"/>
      <c r="AE194" s="449"/>
      <c r="AF194" s="450"/>
      <c r="AG194" s="451"/>
      <c r="AH194" s="449"/>
      <c r="AI194" s="449"/>
      <c r="AJ194" s="449"/>
      <c r="AK194" s="458"/>
      <c r="AL194" s="431"/>
      <c r="AM194" s="390"/>
      <c r="AN194" s="390"/>
      <c r="AO194" s="390"/>
      <c r="AP194" s="431"/>
      <c r="AQ194" s="390"/>
      <c r="AR194" s="390"/>
      <c r="AS194" s="390"/>
      <c r="AT194" s="449"/>
      <c r="AU194" s="449"/>
      <c r="AV194" s="449"/>
      <c r="AW194" s="449"/>
      <c r="AX194" s="449"/>
      <c r="AY194" s="390"/>
      <c r="AZ194" s="390"/>
      <c r="BA194" s="390"/>
      <c r="BB194" s="390"/>
      <c r="BC194" s="390"/>
      <c r="BD194" s="12"/>
      <c r="BE194" s="12"/>
      <c r="BF194" s="12"/>
      <c r="BG194" s="12"/>
      <c r="BH194" s="12"/>
      <c r="BI194" s="12"/>
      <c r="BJ194" s="12"/>
      <c r="BK194" s="12"/>
      <c r="BL194" s="12"/>
      <c r="BM194" s="12"/>
      <c r="BN194" s="12"/>
      <c r="BO194" s="13"/>
    </row>
    <row r="195" spans="1:67" ht="15" customHeight="1">
      <c r="A195" s="111"/>
      <c r="B195" s="112"/>
      <c r="C195" s="392"/>
      <c r="D195" s="392"/>
      <c r="E195" s="393"/>
      <c r="F195" s="393"/>
      <c r="G195" s="393"/>
      <c r="H195" s="393"/>
      <c r="I195" s="394"/>
      <c r="J195" s="394"/>
      <c r="K195" s="395"/>
      <c r="L195" s="396"/>
      <c r="M195" s="396"/>
      <c r="N195" s="396"/>
      <c r="O195" s="396"/>
      <c r="P195" s="396"/>
      <c r="Q195" s="396"/>
      <c r="R195" s="396"/>
      <c r="S195" s="396"/>
      <c r="T195" s="387"/>
      <c r="U195" s="387"/>
      <c r="V195" s="387"/>
      <c r="W195" s="387"/>
      <c r="X195" s="388"/>
      <c r="Y195" s="389"/>
      <c r="Z195" s="460"/>
      <c r="AA195" s="461"/>
      <c r="AB195" s="398"/>
      <c r="AC195" s="458"/>
      <c r="AD195" s="432"/>
      <c r="AE195" s="449"/>
      <c r="AF195" s="450"/>
      <c r="AG195" s="451"/>
      <c r="AH195" s="449"/>
      <c r="AI195" s="449"/>
      <c r="AJ195" s="449"/>
      <c r="AK195" s="458"/>
      <c r="AL195" s="431"/>
      <c r="AM195" s="390"/>
      <c r="AN195" s="390"/>
      <c r="AO195" s="390"/>
      <c r="AP195" s="431"/>
      <c r="AQ195" s="390"/>
      <c r="AR195" s="390"/>
      <c r="AS195" s="390"/>
      <c r="AT195" s="449"/>
      <c r="AU195" s="449"/>
      <c r="AV195" s="449"/>
      <c r="AW195" s="449"/>
      <c r="AX195" s="449"/>
      <c r="AY195" s="390"/>
      <c r="AZ195" s="390"/>
      <c r="BA195" s="390"/>
      <c r="BB195" s="390"/>
      <c r="BC195" s="390"/>
      <c r="BD195" s="12"/>
      <c r="BE195" s="12"/>
      <c r="BF195" s="12"/>
      <c r="BG195" s="12"/>
      <c r="BH195" s="12"/>
      <c r="BI195" s="12"/>
      <c r="BJ195" s="12"/>
      <c r="BK195" s="12"/>
      <c r="BL195" s="12"/>
      <c r="BM195" s="12"/>
      <c r="BN195" s="12"/>
      <c r="BO195" s="13"/>
    </row>
    <row r="196" spans="1:67" ht="15" customHeight="1">
      <c r="A196" s="111"/>
      <c r="B196" s="112"/>
      <c r="C196" s="392"/>
      <c r="D196" s="392"/>
      <c r="E196" s="393"/>
      <c r="F196" s="393"/>
      <c r="G196" s="393"/>
      <c r="H196" s="393"/>
      <c r="I196" s="394"/>
      <c r="J196" s="394"/>
      <c r="K196" s="395"/>
      <c r="L196" s="396"/>
      <c r="M196" s="396"/>
      <c r="N196" s="396"/>
      <c r="O196" s="396"/>
      <c r="P196" s="396"/>
      <c r="Q196" s="396"/>
      <c r="R196" s="396"/>
      <c r="S196" s="396"/>
      <c r="T196" s="387"/>
      <c r="U196" s="387"/>
      <c r="V196" s="387"/>
      <c r="W196" s="387"/>
      <c r="X196" s="388"/>
      <c r="Y196" s="389"/>
      <c r="Z196" s="460"/>
      <c r="AA196" s="461"/>
      <c r="AB196" s="398"/>
      <c r="AC196" s="458"/>
      <c r="AD196" s="432"/>
      <c r="AE196" s="449"/>
      <c r="AF196" s="450"/>
      <c r="AG196" s="451"/>
      <c r="AH196" s="449"/>
      <c r="AI196" s="449"/>
      <c r="AJ196" s="449"/>
      <c r="AK196" s="458"/>
      <c r="AL196" s="431"/>
      <c r="AM196" s="390"/>
      <c r="AN196" s="390"/>
      <c r="AO196" s="390"/>
      <c r="AP196" s="431"/>
      <c r="AQ196" s="390"/>
      <c r="AR196" s="390"/>
      <c r="AS196" s="390"/>
      <c r="AT196" s="449"/>
      <c r="AU196" s="449"/>
      <c r="AV196" s="449"/>
      <c r="AW196" s="449"/>
      <c r="AX196" s="449"/>
      <c r="AY196" s="390"/>
      <c r="AZ196" s="390"/>
      <c r="BA196" s="390"/>
      <c r="BB196" s="390"/>
      <c r="BC196" s="390"/>
      <c r="BD196" s="12"/>
      <c r="BE196" s="12"/>
      <c r="BF196" s="12"/>
      <c r="BG196" s="12"/>
      <c r="BH196" s="12"/>
      <c r="BI196" s="12"/>
      <c r="BJ196" s="12"/>
      <c r="BK196" s="12"/>
      <c r="BL196" s="12"/>
      <c r="BM196" s="12"/>
      <c r="BN196" s="12"/>
      <c r="BO196" s="13"/>
    </row>
    <row r="197" spans="1:67" ht="15" customHeight="1">
      <c r="A197" s="111"/>
      <c r="B197" s="112"/>
      <c r="C197" s="392"/>
      <c r="D197" s="392"/>
      <c r="E197" s="393"/>
      <c r="F197" s="393"/>
      <c r="G197" s="393"/>
      <c r="H197" s="393"/>
      <c r="I197" s="394"/>
      <c r="J197" s="394"/>
      <c r="K197" s="395"/>
      <c r="L197" s="396"/>
      <c r="M197" s="396"/>
      <c r="N197" s="396"/>
      <c r="O197" s="396"/>
      <c r="P197" s="396"/>
      <c r="Q197" s="396"/>
      <c r="R197" s="396"/>
      <c r="S197" s="396"/>
      <c r="T197" s="387"/>
      <c r="U197" s="387"/>
      <c r="V197" s="387"/>
      <c r="W197" s="387"/>
      <c r="X197" s="388"/>
      <c r="Y197" s="389"/>
      <c r="Z197" s="460"/>
      <c r="AA197" s="461"/>
      <c r="AB197" s="398"/>
      <c r="AC197" s="458"/>
      <c r="AD197" s="432"/>
      <c r="AE197" s="449"/>
      <c r="AF197" s="450"/>
      <c r="AG197" s="451"/>
      <c r="AH197" s="449"/>
      <c r="AI197" s="449"/>
      <c r="AJ197" s="449"/>
      <c r="AK197" s="458"/>
      <c r="AL197" s="431"/>
      <c r="AM197" s="390"/>
      <c r="AN197" s="390"/>
      <c r="AO197" s="390"/>
      <c r="AP197" s="431"/>
      <c r="AQ197" s="390"/>
      <c r="AR197" s="390"/>
      <c r="AS197" s="390"/>
      <c r="AT197" s="449"/>
      <c r="AU197" s="449"/>
      <c r="AV197" s="449"/>
      <c r="AW197" s="449"/>
      <c r="AX197" s="449"/>
      <c r="AY197" s="390"/>
      <c r="AZ197" s="390"/>
      <c r="BA197" s="390"/>
      <c r="BB197" s="390"/>
      <c r="BC197" s="390"/>
      <c r="BD197" s="12"/>
      <c r="BE197" s="12"/>
      <c r="BF197" s="12"/>
      <c r="BG197" s="12"/>
      <c r="BH197" s="12"/>
      <c r="BI197" s="12"/>
      <c r="BJ197" s="12"/>
      <c r="BK197" s="12"/>
      <c r="BL197" s="12"/>
      <c r="BM197" s="12"/>
      <c r="BN197" s="12"/>
      <c r="BO197" s="13"/>
    </row>
    <row r="198" spans="1:67" ht="15" customHeight="1">
      <c r="A198" s="111"/>
      <c r="B198" s="112"/>
      <c r="C198" s="392"/>
      <c r="D198" s="392"/>
      <c r="E198" s="393"/>
      <c r="F198" s="393"/>
      <c r="G198" s="393"/>
      <c r="H198" s="393"/>
      <c r="I198" s="394"/>
      <c r="J198" s="394"/>
      <c r="K198" s="395"/>
      <c r="L198" s="396"/>
      <c r="M198" s="396"/>
      <c r="N198" s="396"/>
      <c r="O198" s="396"/>
      <c r="P198" s="396"/>
      <c r="Q198" s="396"/>
      <c r="R198" s="396"/>
      <c r="S198" s="396"/>
      <c r="T198" s="387"/>
      <c r="U198" s="387"/>
      <c r="V198" s="387"/>
      <c r="W198" s="387"/>
      <c r="X198" s="388"/>
      <c r="Y198" s="389"/>
      <c r="Z198" s="460"/>
      <c r="AA198" s="461"/>
      <c r="AB198" s="398"/>
      <c r="AC198" s="458"/>
      <c r="AD198" s="432"/>
      <c r="AE198" s="449"/>
      <c r="AF198" s="450"/>
      <c r="AG198" s="451"/>
      <c r="AH198" s="449"/>
      <c r="AI198" s="449"/>
      <c r="AJ198" s="449"/>
      <c r="AK198" s="458"/>
      <c r="AL198" s="431"/>
      <c r="AM198" s="390"/>
      <c r="AN198" s="390"/>
      <c r="AO198" s="390"/>
      <c r="AP198" s="431"/>
      <c r="AQ198" s="390"/>
      <c r="AR198" s="390"/>
      <c r="AS198" s="390"/>
      <c r="AT198" s="449"/>
      <c r="AU198" s="449"/>
      <c r="AV198" s="449"/>
      <c r="AW198" s="449"/>
      <c r="AX198" s="449"/>
      <c r="AY198" s="390"/>
      <c r="AZ198" s="390"/>
      <c r="BA198" s="390"/>
      <c r="BB198" s="390"/>
      <c r="BC198" s="390"/>
      <c r="BD198" s="12"/>
      <c r="BE198" s="12"/>
      <c r="BF198" s="12"/>
      <c r="BG198" s="12"/>
      <c r="BH198" s="12"/>
      <c r="BI198" s="12"/>
      <c r="BJ198" s="12"/>
      <c r="BK198" s="12"/>
      <c r="BL198" s="12"/>
      <c r="BM198" s="12"/>
      <c r="BN198" s="12"/>
      <c r="BO198" s="13"/>
    </row>
    <row r="199" spans="1:67" ht="15" customHeight="1">
      <c r="A199" s="111"/>
      <c r="B199" s="112"/>
      <c r="C199" s="392"/>
      <c r="D199" s="392"/>
      <c r="E199" s="393"/>
      <c r="F199" s="393"/>
      <c r="G199" s="393"/>
      <c r="H199" s="393"/>
      <c r="I199" s="394"/>
      <c r="J199" s="394"/>
      <c r="K199" s="395"/>
      <c r="L199" s="396"/>
      <c r="M199" s="396"/>
      <c r="N199" s="396"/>
      <c r="O199" s="396"/>
      <c r="P199" s="396"/>
      <c r="Q199" s="396"/>
      <c r="R199" s="396"/>
      <c r="S199" s="396"/>
      <c r="T199" s="387"/>
      <c r="U199" s="387"/>
      <c r="V199" s="387"/>
      <c r="W199" s="387"/>
      <c r="X199" s="388"/>
      <c r="Y199" s="389"/>
      <c r="Z199" s="460"/>
      <c r="AA199" s="461"/>
      <c r="AB199" s="398"/>
      <c r="AC199" s="458"/>
      <c r="AD199" s="432"/>
      <c r="AE199" s="449"/>
      <c r="AF199" s="450"/>
      <c r="AG199" s="451"/>
      <c r="AH199" s="449"/>
      <c r="AI199" s="449"/>
      <c r="AJ199" s="449"/>
      <c r="AK199" s="458"/>
      <c r="AL199" s="431"/>
      <c r="AM199" s="390"/>
      <c r="AN199" s="390"/>
      <c r="AO199" s="390"/>
      <c r="AP199" s="431"/>
      <c r="AQ199" s="390"/>
      <c r="AR199" s="390"/>
      <c r="AS199" s="390"/>
      <c r="AT199" s="449"/>
      <c r="AU199" s="449"/>
      <c r="AV199" s="449"/>
      <c r="AW199" s="449"/>
      <c r="AX199" s="449"/>
      <c r="AY199" s="390"/>
      <c r="AZ199" s="390"/>
      <c r="BA199" s="390"/>
      <c r="BB199" s="390"/>
      <c r="BC199" s="390"/>
      <c r="BD199" s="12"/>
      <c r="BE199" s="12"/>
      <c r="BF199" s="12"/>
      <c r="BG199" s="12"/>
      <c r="BH199" s="12"/>
      <c r="BI199" s="12"/>
      <c r="BJ199" s="12"/>
      <c r="BK199" s="12"/>
      <c r="BL199" s="12"/>
      <c r="BM199" s="12"/>
      <c r="BN199" s="12"/>
      <c r="BO199" s="13"/>
    </row>
    <row r="200" spans="1:67" ht="15" customHeight="1">
      <c r="A200" s="111"/>
      <c r="B200" s="112"/>
      <c r="C200" s="392"/>
      <c r="D200" s="392"/>
      <c r="E200" s="393"/>
      <c r="F200" s="393"/>
      <c r="G200" s="393"/>
      <c r="H200" s="393"/>
      <c r="I200" s="394"/>
      <c r="J200" s="394"/>
      <c r="K200" s="395"/>
      <c r="L200" s="396"/>
      <c r="M200" s="396"/>
      <c r="N200" s="396"/>
      <c r="O200" s="396"/>
      <c r="P200" s="396"/>
      <c r="Q200" s="396"/>
      <c r="R200" s="396"/>
      <c r="S200" s="396"/>
      <c r="T200" s="387"/>
      <c r="U200" s="387"/>
      <c r="V200" s="387"/>
      <c r="W200" s="387"/>
      <c r="X200" s="388"/>
      <c r="Y200" s="389"/>
      <c r="Z200" s="460"/>
      <c r="AA200" s="461"/>
      <c r="AB200" s="398"/>
      <c r="AC200" s="458"/>
      <c r="AD200" s="432"/>
      <c r="AE200" s="449"/>
      <c r="AF200" s="450"/>
      <c r="AG200" s="451"/>
      <c r="AH200" s="449"/>
      <c r="AI200" s="449"/>
      <c r="AJ200" s="449"/>
      <c r="AK200" s="458"/>
      <c r="AL200" s="431"/>
      <c r="AM200" s="390"/>
      <c r="AN200" s="390"/>
      <c r="AO200" s="390"/>
      <c r="AP200" s="431"/>
      <c r="AQ200" s="390"/>
      <c r="AR200" s="390"/>
      <c r="AS200" s="390"/>
      <c r="AT200" s="449"/>
      <c r="AU200" s="449"/>
      <c r="AV200" s="449"/>
      <c r="AW200" s="449"/>
      <c r="AX200" s="449"/>
      <c r="AY200" s="390"/>
      <c r="AZ200" s="390"/>
      <c r="BA200" s="390"/>
      <c r="BB200" s="390"/>
      <c r="BC200" s="390"/>
      <c r="BD200" s="12"/>
      <c r="BE200" s="12"/>
      <c r="BF200" s="12"/>
      <c r="BG200" s="12"/>
      <c r="BH200" s="12"/>
      <c r="BI200" s="12"/>
      <c r="BJ200" s="12"/>
      <c r="BK200" s="12"/>
      <c r="BL200" s="12"/>
      <c r="BM200" s="12"/>
      <c r="BN200" s="12"/>
      <c r="BO200" s="13"/>
    </row>
    <row r="201" spans="1:67" ht="15" customHeight="1">
      <c r="A201" s="111"/>
      <c r="B201" s="112"/>
      <c r="C201" s="392"/>
      <c r="D201" s="392"/>
      <c r="E201" s="393"/>
      <c r="F201" s="393"/>
      <c r="G201" s="393"/>
      <c r="H201" s="393"/>
      <c r="I201" s="394"/>
      <c r="J201" s="394"/>
      <c r="K201" s="395"/>
      <c r="L201" s="396"/>
      <c r="M201" s="396"/>
      <c r="N201" s="396"/>
      <c r="O201" s="396"/>
      <c r="P201" s="396"/>
      <c r="Q201" s="396"/>
      <c r="R201" s="396"/>
      <c r="S201" s="396"/>
      <c r="T201" s="387"/>
      <c r="U201" s="387"/>
      <c r="V201" s="387"/>
      <c r="W201" s="387"/>
      <c r="X201" s="388"/>
      <c r="Y201" s="389"/>
      <c r="Z201" s="460"/>
      <c r="AA201" s="461"/>
      <c r="AB201" s="398"/>
      <c r="AC201" s="458"/>
      <c r="AD201" s="432"/>
      <c r="AE201" s="449"/>
      <c r="AF201" s="450"/>
      <c r="AG201" s="451"/>
      <c r="AH201" s="449"/>
      <c r="AI201" s="449"/>
      <c r="AJ201" s="449"/>
      <c r="AK201" s="458"/>
      <c r="AL201" s="431"/>
      <c r="AM201" s="390"/>
      <c r="AN201" s="390"/>
      <c r="AO201" s="390"/>
      <c r="AP201" s="431"/>
      <c r="AQ201" s="390"/>
      <c r="AR201" s="390"/>
      <c r="AS201" s="390"/>
      <c r="AT201" s="449"/>
      <c r="AU201" s="449"/>
      <c r="AV201" s="449"/>
      <c r="AW201" s="449"/>
      <c r="AX201" s="449"/>
      <c r="AY201" s="390"/>
      <c r="AZ201" s="390"/>
      <c r="BA201" s="390"/>
      <c r="BB201" s="390"/>
      <c r="BC201" s="390"/>
      <c r="BD201" s="12"/>
      <c r="BE201" s="12"/>
      <c r="BF201" s="12"/>
      <c r="BG201" s="12"/>
      <c r="BH201" s="12"/>
      <c r="BI201" s="12"/>
      <c r="BJ201" s="12"/>
      <c r="BK201" s="12"/>
      <c r="BL201" s="12"/>
      <c r="BM201" s="12"/>
      <c r="BN201" s="12"/>
      <c r="BO201" s="13"/>
    </row>
    <row r="202" spans="1:67" ht="15" customHeight="1">
      <c r="A202" s="111"/>
      <c r="B202" s="112"/>
      <c r="C202" s="392"/>
      <c r="D202" s="392"/>
      <c r="E202" s="393"/>
      <c r="F202" s="393"/>
      <c r="G202" s="393"/>
      <c r="H202" s="393"/>
      <c r="I202" s="394"/>
      <c r="J202" s="394"/>
      <c r="K202" s="395"/>
      <c r="L202" s="396"/>
      <c r="M202" s="396"/>
      <c r="N202" s="396"/>
      <c r="O202" s="396"/>
      <c r="P202" s="396"/>
      <c r="Q202" s="396"/>
      <c r="R202" s="396"/>
      <c r="S202" s="396"/>
      <c r="T202" s="387"/>
      <c r="U202" s="387"/>
      <c r="V202" s="387"/>
      <c r="W202" s="387"/>
      <c r="X202" s="388"/>
      <c r="Y202" s="389"/>
      <c r="Z202" s="460"/>
      <c r="AA202" s="461"/>
      <c r="AB202" s="398"/>
      <c r="AC202" s="458"/>
      <c r="AD202" s="432"/>
      <c r="AE202" s="449"/>
      <c r="AF202" s="450"/>
      <c r="AG202" s="451"/>
      <c r="AH202" s="449"/>
      <c r="AI202" s="449"/>
      <c r="AJ202" s="449"/>
      <c r="AK202" s="458"/>
      <c r="AL202" s="431"/>
      <c r="AM202" s="390"/>
      <c r="AN202" s="390"/>
      <c r="AO202" s="390"/>
      <c r="AP202" s="431"/>
      <c r="AQ202" s="390"/>
      <c r="AR202" s="390"/>
      <c r="AS202" s="390"/>
      <c r="AT202" s="449"/>
      <c r="AU202" s="449"/>
      <c r="AV202" s="449"/>
      <c r="AW202" s="449"/>
      <c r="AX202" s="449"/>
      <c r="AY202" s="390"/>
      <c r="AZ202" s="390"/>
      <c r="BA202" s="390"/>
      <c r="BB202" s="390"/>
      <c r="BC202" s="390"/>
      <c r="BD202" s="12"/>
      <c r="BE202" s="12"/>
      <c r="BF202" s="12"/>
      <c r="BG202" s="12"/>
      <c r="BH202" s="12"/>
      <c r="BI202" s="12"/>
      <c r="BJ202" s="12"/>
      <c r="BK202" s="12"/>
      <c r="BL202" s="12"/>
      <c r="BM202" s="12"/>
      <c r="BN202" s="12"/>
      <c r="BO202" s="13"/>
    </row>
    <row r="203" spans="1:67" ht="15" customHeight="1">
      <c r="A203" s="111"/>
      <c r="B203" s="112"/>
      <c r="C203" s="392"/>
      <c r="D203" s="392"/>
      <c r="E203" s="393"/>
      <c r="F203" s="393"/>
      <c r="G203" s="393"/>
      <c r="H203" s="393"/>
      <c r="I203" s="394"/>
      <c r="J203" s="394"/>
      <c r="K203" s="395"/>
      <c r="L203" s="396"/>
      <c r="M203" s="396"/>
      <c r="N203" s="396"/>
      <c r="O203" s="396"/>
      <c r="P203" s="396"/>
      <c r="Q203" s="396"/>
      <c r="R203" s="396"/>
      <c r="S203" s="396"/>
      <c r="T203" s="387"/>
      <c r="U203" s="387"/>
      <c r="V203" s="387"/>
      <c r="W203" s="387"/>
      <c r="X203" s="388"/>
      <c r="Y203" s="389"/>
      <c r="Z203" s="460"/>
      <c r="AA203" s="461"/>
      <c r="AB203" s="398"/>
      <c r="AC203" s="458"/>
      <c r="AD203" s="432"/>
      <c r="AE203" s="449"/>
      <c r="AF203" s="450"/>
      <c r="AG203" s="451"/>
      <c r="AH203" s="449"/>
      <c r="AI203" s="449"/>
      <c r="AJ203" s="449"/>
      <c r="AK203" s="458"/>
      <c r="AL203" s="431"/>
      <c r="AM203" s="390"/>
      <c r="AN203" s="390"/>
      <c r="AO203" s="390"/>
      <c r="AP203" s="431"/>
      <c r="AQ203" s="390"/>
      <c r="AR203" s="390"/>
      <c r="AS203" s="390"/>
      <c r="AT203" s="449"/>
      <c r="AU203" s="449"/>
      <c r="AV203" s="449"/>
      <c r="AW203" s="449"/>
      <c r="AX203" s="449"/>
      <c r="AY203" s="390"/>
      <c r="AZ203" s="390"/>
      <c r="BA203" s="390"/>
      <c r="BB203" s="390"/>
      <c r="BC203" s="390"/>
      <c r="BD203" s="12"/>
      <c r="BE203" s="12"/>
      <c r="BF203" s="12"/>
      <c r="BG203" s="12"/>
      <c r="BH203" s="12"/>
      <c r="BI203" s="12"/>
      <c r="BJ203" s="12"/>
      <c r="BK203" s="12"/>
      <c r="BL203" s="12"/>
      <c r="BM203" s="12"/>
      <c r="BN203" s="12"/>
      <c r="BO203" s="13"/>
    </row>
    <row r="204" spans="1:67" ht="15" customHeight="1">
      <c r="A204" s="111"/>
      <c r="B204" s="112"/>
      <c r="C204" s="392"/>
      <c r="D204" s="392"/>
      <c r="E204" s="393"/>
      <c r="F204" s="393"/>
      <c r="G204" s="393"/>
      <c r="H204" s="393"/>
      <c r="I204" s="394"/>
      <c r="J204" s="394"/>
      <c r="K204" s="395"/>
      <c r="L204" s="396"/>
      <c r="M204" s="396"/>
      <c r="N204" s="396"/>
      <c r="O204" s="396"/>
      <c r="P204" s="396"/>
      <c r="Q204" s="396"/>
      <c r="R204" s="396"/>
      <c r="S204" s="396"/>
      <c r="T204" s="387"/>
      <c r="U204" s="387"/>
      <c r="V204" s="387"/>
      <c r="W204" s="387"/>
      <c r="X204" s="388"/>
      <c r="Y204" s="389"/>
      <c r="Z204" s="460"/>
      <c r="AA204" s="461"/>
      <c r="AB204" s="398"/>
      <c r="AC204" s="458"/>
      <c r="AD204" s="432"/>
      <c r="AE204" s="449"/>
      <c r="AF204" s="450"/>
      <c r="AG204" s="451"/>
      <c r="AH204" s="449"/>
      <c r="AI204" s="449"/>
      <c r="AJ204" s="449"/>
      <c r="AK204" s="458"/>
      <c r="AL204" s="431"/>
      <c r="AM204" s="390"/>
      <c r="AN204" s="390"/>
      <c r="AO204" s="390"/>
      <c r="AP204" s="431"/>
      <c r="AQ204" s="390"/>
      <c r="AR204" s="390"/>
      <c r="AS204" s="390"/>
      <c r="AT204" s="449"/>
      <c r="AU204" s="449"/>
      <c r="AV204" s="449"/>
      <c r="AW204" s="449"/>
      <c r="AX204" s="449"/>
      <c r="AY204" s="390"/>
      <c r="AZ204" s="390"/>
      <c r="BA204" s="390"/>
      <c r="BB204" s="390"/>
      <c r="BC204" s="390"/>
      <c r="BD204" s="12"/>
      <c r="BE204" s="12"/>
      <c r="BF204" s="12"/>
      <c r="BG204" s="12"/>
      <c r="BH204" s="12"/>
      <c r="BI204" s="12"/>
      <c r="BJ204" s="12"/>
      <c r="BK204" s="12"/>
      <c r="BL204" s="12"/>
      <c r="BM204" s="12"/>
      <c r="BN204" s="12"/>
      <c r="BO204" s="13"/>
    </row>
    <row r="205" spans="1:67" ht="15" customHeight="1">
      <c r="A205" s="111"/>
      <c r="B205" s="112"/>
      <c r="C205" s="392"/>
      <c r="D205" s="392"/>
      <c r="E205" s="393"/>
      <c r="F205" s="393"/>
      <c r="G205" s="393"/>
      <c r="H205" s="393"/>
      <c r="I205" s="394"/>
      <c r="J205" s="394"/>
      <c r="K205" s="395"/>
      <c r="L205" s="396"/>
      <c r="M205" s="396"/>
      <c r="N205" s="396"/>
      <c r="O205" s="396"/>
      <c r="P205" s="396"/>
      <c r="Q205" s="396"/>
      <c r="R205" s="396"/>
      <c r="S205" s="396"/>
      <c r="T205" s="387"/>
      <c r="U205" s="387"/>
      <c r="V205" s="387"/>
      <c r="W205" s="387"/>
      <c r="X205" s="388"/>
      <c r="Y205" s="389"/>
      <c r="Z205" s="460"/>
      <c r="AA205" s="461"/>
      <c r="AB205" s="398"/>
      <c r="AC205" s="458"/>
      <c r="AD205" s="432"/>
      <c r="AE205" s="449"/>
      <c r="AF205" s="450"/>
      <c r="AG205" s="451"/>
      <c r="AH205" s="449"/>
      <c r="AI205" s="449"/>
      <c r="AJ205" s="449"/>
      <c r="AK205" s="458"/>
      <c r="AL205" s="431"/>
      <c r="AM205" s="390"/>
      <c r="AN205" s="390"/>
      <c r="AO205" s="390"/>
      <c r="AP205" s="431"/>
      <c r="AQ205" s="390"/>
      <c r="AR205" s="390"/>
      <c r="AS205" s="390"/>
      <c r="AT205" s="449"/>
      <c r="AU205" s="449"/>
      <c r="AV205" s="449"/>
      <c r="AW205" s="449"/>
      <c r="AX205" s="449"/>
      <c r="AY205" s="390"/>
      <c r="AZ205" s="390"/>
      <c r="BA205" s="390"/>
      <c r="BB205" s="390"/>
      <c r="BC205" s="390"/>
      <c r="BD205" s="12"/>
      <c r="BE205" s="12"/>
      <c r="BF205" s="12"/>
      <c r="BG205" s="12"/>
      <c r="BH205" s="12"/>
      <c r="BI205" s="12"/>
      <c r="BJ205" s="12"/>
      <c r="BK205" s="12"/>
      <c r="BL205" s="12"/>
      <c r="BM205" s="12"/>
      <c r="BN205" s="12"/>
      <c r="BO205" s="13"/>
    </row>
    <row r="206" spans="1:67" ht="15" customHeight="1">
      <c r="A206" s="111"/>
      <c r="B206" s="112"/>
      <c r="C206" s="392"/>
      <c r="D206" s="392"/>
      <c r="E206" s="393"/>
      <c r="F206" s="393"/>
      <c r="G206" s="393"/>
      <c r="H206" s="393"/>
      <c r="I206" s="394"/>
      <c r="J206" s="394"/>
      <c r="K206" s="395"/>
      <c r="L206" s="396"/>
      <c r="M206" s="396"/>
      <c r="N206" s="396"/>
      <c r="O206" s="396"/>
      <c r="P206" s="396"/>
      <c r="Q206" s="396"/>
      <c r="R206" s="396"/>
      <c r="S206" s="396"/>
      <c r="T206" s="387"/>
      <c r="U206" s="387"/>
      <c r="V206" s="387"/>
      <c r="W206" s="387"/>
      <c r="X206" s="388"/>
      <c r="Y206" s="389"/>
      <c r="Z206" s="460"/>
      <c r="AA206" s="461"/>
      <c r="AB206" s="398"/>
      <c r="AC206" s="458"/>
      <c r="AD206" s="432"/>
      <c r="AE206" s="449"/>
      <c r="AF206" s="450"/>
      <c r="AG206" s="451"/>
      <c r="AH206" s="449"/>
      <c r="AI206" s="449"/>
      <c r="AJ206" s="449"/>
      <c r="AK206" s="458"/>
      <c r="AL206" s="431"/>
      <c r="AM206" s="390"/>
      <c r="AN206" s="390"/>
      <c r="AO206" s="390"/>
      <c r="AP206" s="431"/>
      <c r="AQ206" s="390"/>
      <c r="AR206" s="390"/>
      <c r="AS206" s="390"/>
      <c r="AT206" s="449"/>
      <c r="AU206" s="449"/>
      <c r="AV206" s="449"/>
      <c r="AW206" s="449"/>
      <c r="AX206" s="449"/>
      <c r="AY206" s="390"/>
      <c r="AZ206" s="390"/>
      <c r="BA206" s="390"/>
      <c r="BB206" s="390"/>
      <c r="BC206" s="390"/>
      <c r="BD206" s="12"/>
      <c r="BE206" s="12"/>
      <c r="BF206" s="12"/>
      <c r="BG206" s="12"/>
      <c r="BH206" s="12"/>
      <c r="BI206" s="12"/>
      <c r="BJ206" s="12"/>
      <c r="BK206" s="12"/>
      <c r="BL206" s="12"/>
      <c r="BM206" s="12"/>
      <c r="BN206" s="12"/>
      <c r="BO206" s="13"/>
    </row>
    <row r="207" spans="1:67" ht="15" customHeight="1">
      <c r="A207" s="111"/>
      <c r="B207" s="112"/>
      <c r="C207" s="392"/>
      <c r="D207" s="392"/>
      <c r="E207" s="393"/>
      <c r="F207" s="393"/>
      <c r="G207" s="393"/>
      <c r="H207" s="393"/>
      <c r="I207" s="394"/>
      <c r="J207" s="394"/>
      <c r="K207" s="395"/>
      <c r="L207" s="396"/>
      <c r="M207" s="396"/>
      <c r="N207" s="396"/>
      <c r="O207" s="396"/>
      <c r="P207" s="396"/>
      <c r="Q207" s="396"/>
      <c r="R207" s="396"/>
      <c r="S207" s="396"/>
      <c r="T207" s="387"/>
      <c r="U207" s="387"/>
      <c r="V207" s="387"/>
      <c r="W207" s="387"/>
      <c r="X207" s="388"/>
      <c r="Y207" s="389"/>
      <c r="Z207" s="460"/>
      <c r="AA207" s="461"/>
      <c r="AB207" s="398"/>
      <c r="AC207" s="458"/>
      <c r="AD207" s="432"/>
      <c r="AE207" s="449"/>
      <c r="AF207" s="450"/>
      <c r="AG207" s="451"/>
      <c r="AH207" s="449"/>
      <c r="AI207" s="449"/>
      <c r="AJ207" s="449"/>
      <c r="AK207" s="458"/>
      <c r="AL207" s="431"/>
      <c r="AM207" s="390"/>
      <c r="AN207" s="390"/>
      <c r="AO207" s="390"/>
      <c r="AP207" s="431"/>
      <c r="AQ207" s="390"/>
      <c r="AR207" s="390"/>
      <c r="AS207" s="390"/>
      <c r="AT207" s="449"/>
      <c r="AU207" s="449"/>
      <c r="AV207" s="449"/>
      <c r="AW207" s="449"/>
      <c r="AX207" s="449"/>
      <c r="AY207" s="390"/>
      <c r="AZ207" s="390"/>
      <c r="BA207" s="390"/>
      <c r="BB207" s="390"/>
      <c r="BC207" s="390"/>
      <c r="BD207" s="12"/>
      <c r="BE207" s="12"/>
      <c r="BF207" s="12"/>
      <c r="BG207" s="12"/>
      <c r="BH207" s="12"/>
      <c r="BI207" s="12"/>
      <c r="BJ207" s="12"/>
      <c r="BK207" s="12"/>
      <c r="BL207" s="12"/>
      <c r="BM207" s="12"/>
      <c r="BN207" s="12"/>
      <c r="BO207" s="13"/>
    </row>
    <row r="208" spans="1:67" ht="15" customHeight="1">
      <c r="A208" s="111"/>
      <c r="B208" s="112"/>
      <c r="C208" s="392"/>
      <c r="D208" s="392"/>
      <c r="E208" s="393"/>
      <c r="F208" s="393"/>
      <c r="G208" s="393"/>
      <c r="H208" s="393"/>
      <c r="I208" s="394"/>
      <c r="J208" s="394"/>
      <c r="K208" s="395"/>
      <c r="L208" s="396"/>
      <c r="M208" s="396"/>
      <c r="N208" s="396"/>
      <c r="O208" s="396"/>
      <c r="P208" s="396"/>
      <c r="Q208" s="396"/>
      <c r="R208" s="396"/>
      <c r="S208" s="396"/>
      <c r="T208" s="387"/>
      <c r="U208" s="387"/>
      <c r="V208" s="387"/>
      <c r="W208" s="387"/>
      <c r="X208" s="388"/>
      <c r="Y208" s="389"/>
      <c r="Z208" s="460"/>
      <c r="AA208" s="461"/>
      <c r="AB208" s="398"/>
      <c r="AC208" s="458"/>
      <c r="AD208" s="432"/>
      <c r="AE208" s="449"/>
      <c r="AF208" s="450"/>
      <c r="AG208" s="451"/>
      <c r="AH208" s="449"/>
      <c r="AI208" s="449"/>
      <c r="AJ208" s="449"/>
      <c r="AK208" s="458"/>
      <c r="AL208" s="431"/>
      <c r="AM208" s="390"/>
      <c r="AN208" s="390"/>
      <c r="AO208" s="390"/>
      <c r="AP208" s="431"/>
      <c r="AQ208" s="390"/>
      <c r="AR208" s="390"/>
      <c r="AS208" s="390"/>
      <c r="AT208" s="449"/>
      <c r="AU208" s="449"/>
      <c r="AV208" s="449"/>
      <c r="AW208" s="449"/>
      <c r="AX208" s="449"/>
      <c r="AY208" s="390"/>
      <c r="AZ208" s="390"/>
      <c r="BA208" s="390"/>
      <c r="BB208" s="390"/>
      <c r="BC208" s="390"/>
      <c r="BD208" s="12"/>
      <c r="BE208" s="12"/>
      <c r="BF208" s="12"/>
      <c r="BG208" s="12"/>
      <c r="BH208" s="12"/>
      <c r="BI208" s="12"/>
      <c r="BJ208" s="12"/>
      <c r="BK208" s="12"/>
      <c r="BL208" s="12"/>
      <c r="BM208" s="12"/>
      <c r="BN208" s="12"/>
      <c r="BO208" s="13"/>
    </row>
    <row r="209" spans="1:67" ht="15" customHeight="1">
      <c r="A209" s="111"/>
      <c r="B209" s="112"/>
      <c r="C209" s="392"/>
      <c r="D209" s="392"/>
      <c r="E209" s="393"/>
      <c r="F209" s="393"/>
      <c r="G209" s="393"/>
      <c r="H209" s="393"/>
      <c r="I209" s="394"/>
      <c r="J209" s="394"/>
      <c r="K209" s="395"/>
      <c r="L209" s="396"/>
      <c r="M209" s="396"/>
      <c r="N209" s="396"/>
      <c r="O209" s="396"/>
      <c r="P209" s="396"/>
      <c r="Q209" s="396"/>
      <c r="R209" s="396"/>
      <c r="S209" s="396"/>
      <c r="T209" s="387"/>
      <c r="U209" s="387"/>
      <c r="V209" s="387"/>
      <c r="W209" s="387"/>
      <c r="X209" s="388"/>
      <c r="Y209" s="389"/>
      <c r="Z209" s="460"/>
      <c r="AA209" s="461"/>
      <c r="AB209" s="398"/>
      <c r="AC209" s="458"/>
      <c r="AD209" s="432"/>
      <c r="AE209" s="449"/>
      <c r="AF209" s="450"/>
      <c r="AG209" s="451"/>
      <c r="AH209" s="449"/>
      <c r="AI209" s="449"/>
      <c r="AJ209" s="449"/>
      <c r="AK209" s="458"/>
      <c r="AL209" s="431"/>
      <c r="AM209" s="390"/>
      <c r="AN209" s="390"/>
      <c r="AO209" s="390"/>
      <c r="AP209" s="431"/>
      <c r="AQ209" s="390"/>
      <c r="AR209" s="390"/>
      <c r="AS209" s="390"/>
      <c r="AT209" s="449"/>
      <c r="AU209" s="449"/>
      <c r="AV209" s="449"/>
      <c r="AW209" s="449"/>
      <c r="AX209" s="449"/>
      <c r="AY209" s="390"/>
      <c r="AZ209" s="390"/>
      <c r="BA209" s="390"/>
      <c r="BB209" s="390"/>
      <c r="BC209" s="390"/>
      <c r="BD209" s="12"/>
      <c r="BE209" s="12"/>
      <c r="BF209" s="12"/>
      <c r="BG209" s="12"/>
      <c r="BH209" s="12"/>
      <c r="BI209" s="12"/>
      <c r="BJ209" s="12"/>
      <c r="BK209" s="12"/>
      <c r="BL209" s="12"/>
      <c r="BM209" s="12"/>
      <c r="BN209" s="12"/>
      <c r="BO209" s="13"/>
    </row>
    <row r="210" spans="1:67" ht="15" customHeight="1">
      <c r="A210" s="111"/>
      <c r="B210" s="112"/>
      <c r="C210" s="392"/>
      <c r="D210" s="392"/>
      <c r="E210" s="393"/>
      <c r="F210" s="393"/>
      <c r="G210" s="393"/>
      <c r="H210" s="393"/>
      <c r="I210" s="394"/>
      <c r="J210" s="394"/>
      <c r="K210" s="395"/>
      <c r="L210" s="396"/>
      <c r="M210" s="396"/>
      <c r="N210" s="396"/>
      <c r="O210" s="396"/>
      <c r="P210" s="396"/>
      <c r="Q210" s="396"/>
      <c r="R210" s="396"/>
      <c r="S210" s="396"/>
      <c r="T210" s="387"/>
      <c r="U210" s="387"/>
      <c r="V210" s="387"/>
      <c r="W210" s="387"/>
      <c r="X210" s="388"/>
      <c r="Y210" s="389"/>
      <c r="Z210" s="460"/>
      <c r="AA210" s="461"/>
      <c r="AB210" s="398"/>
      <c r="AC210" s="458"/>
      <c r="AD210" s="432"/>
      <c r="AE210" s="449"/>
      <c r="AF210" s="450"/>
      <c r="AG210" s="451"/>
      <c r="AH210" s="449"/>
      <c r="AI210" s="449"/>
      <c r="AJ210" s="449"/>
      <c r="AK210" s="458"/>
      <c r="AL210" s="431"/>
      <c r="AM210" s="390"/>
      <c r="AN210" s="390"/>
      <c r="AO210" s="390"/>
      <c r="AP210" s="431"/>
      <c r="AQ210" s="390"/>
      <c r="AR210" s="390"/>
      <c r="AS210" s="390"/>
      <c r="AT210" s="449"/>
      <c r="AU210" s="449"/>
      <c r="AV210" s="449"/>
      <c r="AW210" s="449"/>
      <c r="AX210" s="449"/>
      <c r="AY210" s="390"/>
      <c r="AZ210" s="390"/>
      <c r="BA210" s="390"/>
      <c r="BB210" s="390"/>
      <c r="BC210" s="390"/>
      <c r="BD210" s="12"/>
      <c r="BE210" s="12"/>
      <c r="BF210" s="12"/>
      <c r="BG210" s="12"/>
      <c r="BH210" s="12"/>
      <c r="BI210" s="12"/>
      <c r="BJ210" s="12"/>
      <c r="BK210" s="12"/>
      <c r="BL210" s="12"/>
      <c r="BM210" s="12"/>
      <c r="BN210" s="12"/>
      <c r="BO210" s="13"/>
    </row>
    <row r="211" spans="1:67" ht="15" customHeight="1">
      <c r="A211" s="111"/>
      <c r="B211" s="112"/>
      <c r="C211" s="392"/>
      <c r="D211" s="392"/>
      <c r="E211" s="393"/>
      <c r="F211" s="393"/>
      <c r="G211" s="393"/>
      <c r="H211" s="393"/>
      <c r="I211" s="394"/>
      <c r="J211" s="394"/>
      <c r="K211" s="395"/>
      <c r="L211" s="396"/>
      <c r="M211" s="396"/>
      <c r="N211" s="396"/>
      <c r="O211" s="396"/>
      <c r="P211" s="396"/>
      <c r="Q211" s="396"/>
      <c r="R211" s="396"/>
      <c r="S211" s="396"/>
      <c r="T211" s="387"/>
      <c r="U211" s="387"/>
      <c r="V211" s="387"/>
      <c r="W211" s="387"/>
      <c r="X211" s="388"/>
      <c r="Y211" s="389"/>
      <c r="Z211" s="460"/>
      <c r="AA211" s="461"/>
      <c r="AB211" s="398"/>
      <c r="AC211" s="458"/>
      <c r="AD211" s="432"/>
      <c r="AE211" s="449"/>
      <c r="AF211" s="450"/>
      <c r="AG211" s="451"/>
      <c r="AH211" s="449"/>
      <c r="AI211" s="449"/>
      <c r="AJ211" s="449"/>
      <c r="AK211" s="458"/>
      <c r="AL211" s="431"/>
      <c r="AM211" s="390"/>
      <c r="AN211" s="390"/>
      <c r="AO211" s="390"/>
      <c r="AP211" s="431"/>
      <c r="AQ211" s="390"/>
      <c r="AR211" s="390"/>
      <c r="AS211" s="390"/>
      <c r="AT211" s="449"/>
      <c r="AU211" s="449"/>
      <c r="AV211" s="449"/>
      <c r="AW211" s="449"/>
      <c r="AX211" s="449"/>
      <c r="AY211" s="390"/>
      <c r="AZ211" s="390"/>
      <c r="BA211" s="390"/>
      <c r="BB211" s="390"/>
      <c r="BC211" s="390"/>
      <c r="BD211" s="12"/>
      <c r="BE211" s="12"/>
      <c r="BF211" s="12"/>
      <c r="BG211" s="12"/>
      <c r="BH211" s="12"/>
      <c r="BI211" s="12"/>
      <c r="BJ211" s="12"/>
      <c r="BK211" s="12"/>
      <c r="BL211" s="12"/>
      <c r="BM211" s="12"/>
      <c r="BN211" s="12"/>
      <c r="BO211" s="13"/>
    </row>
    <row r="212" spans="1:67" ht="15" customHeight="1">
      <c r="A212" s="111"/>
      <c r="B212" s="112"/>
      <c r="C212" s="392"/>
      <c r="D212" s="392"/>
      <c r="E212" s="393"/>
      <c r="F212" s="393"/>
      <c r="G212" s="393"/>
      <c r="H212" s="393"/>
      <c r="I212" s="394"/>
      <c r="J212" s="394"/>
      <c r="K212" s="395"/>
      <c r="L212" s="396"/>
      <c r="M212" s="396"/>
      <c r="N212" s="396"/>
      <c r="O212" s="396"/>
      <c r="P212" s="396"/>
      <c r="Q212" s="396"/>
      <c r="R212" s="396"/>
      <c r="S212" s="396"/>
      <c r="T212" s="387"/>
      <c r="U212" s="387"/>
      <c r="V212" s="387"/>
      <c r="W212" s="387"/>
      <c r="X212" s="388"/>
      <c r="Y212" s="389"/>
      <c r="Z212" s="460"/>
      <c r="AA212" s="461"/>
      <c r="AB212" s="398"/>
      <c r="AC212" s="458"/>
      <c r="AD212" s="432"/>
      <c r="AE212" s="449"/>
      <c r="AF212" s="450"/>
      <c r="AG212" s="451"/>
      <c r="AH212" s="449"/>
      <c r="AI212" s="449"/>
      <c r="AJ212" s="449"/>
      <c r="AK212" s="458"/>
      <c r="AL212" s="431"/>
      <c r="AM212" s="390"/>
      <c r="AN212" s="390"/>
      <c r="AO212" s="390"/>
      <c r="AP212" s="431"/>
      <c r="AQ212" s="390"/>
      <c r="AR212" s="390"/>
      <c r="AS212" s="390"/>
      <c r="AT212" s="449"/>
      <c r="AU212" s="449"/>
      <c r="AV212" s="449"/>
      <c r="AW212" s="449"/>
      <c r="AX212" s="449"/>
      <c r="AY212" s="390"/>
      <c r="AZ212" s="390"/>
      <c r="BA212" s="390"/>
      <c r="BB212" s="390"/>
      <c r="BC212" s="390"/>
      <c r="BD212" s="12"/>
      <c r="BE212" s="12"/>
      <c r="BF212" s="12"/>
      <c r="BG212" s="12"/>
      <c r="BH212" s="12"/>
      <c r="BI212" s="12"/>
      <c r="BJ212" s="12"/>
      <c r="BK212" s="12"/>
      <c r="BL212" s="12"/>
      <c r="BM212" s="12"/>
      <c r="BN212" s="12"/>
      <c r="BO212" s="13"/>
    </row>
    <row r="213" spans="1:67" ht="15" customHeight="1">
      <c r="A213" s="111"/>
      <c r="B213" s="112"/>
      <c r="C213" s="392"/>
      <c r="D213" s="392"/>
      <c r="E213" s="393"/>
      <c r="F213" s="393"/>
      <c r="G213" s="393"/>
      <c r="H213" s="393"/>
      <c r="I213" s="394"/>
      <c r="J213" s="394"/>
      <c r="K213" s="395"/>
      <c r="L213" s="396"/>
      <c r="M213" s="396"/>
      <c r="N213" s="396"/>
      <c r="O213" s="396"/>
      <c r="P213" s="396"/>
      <c r="Q213" s="396"/>
      <c r="R213" s="396"/>
      <c r="S213" s="396"/>
      <c r="T213" s="387"/>
      <c r="U213" s="387"/>
      <c r="V213" s="387"/>
      <c r="W213" s="387"/>
      <c r="X213" s="388"/>
      <c r="Y213" s="389"/>
      <c r="Z213" s="460"/>
      <c r="AA213" s="461"/>
      <c r="AB213" s="398"/>
      <c r="AC213" s="458"/>
      <c r="AD213" s="432"/>
      <c r="AE213" s="449"/>
      <c r="AF213" s="450"/>
      <c r="AG213" s="451"/>
      <c r="AH213" s="449"/>
      <c r="AI213" s="449"/>
      <c r="AJ213" s="449"/>
      <c r="AK213" s="458"/>
      <c r="AL213" s="431"/>
      <c r="AM213" s="390"/>
      <c r="AN213" s="390"/>
      <c r="AO213" s="390"/>
      <c r="AP213" s="431"/>
      <c r="AQ213" s="390"/>
      <c r="AR213" s="390"/>
      <c r="AS213" s="390"/>
      <c r="AT213" s="449"/>
      <c r="AU213" s="449"/>
      <c r="AV213" s="449"/>
      <c r="AW213" s="449"/>
      <c r="AX213" s="449"/>
      <c r="AY213" s="390"/>
      <c r="AZ213" s="390"/>
      <c r="BA213" s="390"/>
      <c r="BB213" s="390"/>
      <c r="BC213" s="390"/>
      <c r="BD213" s="12"/>
      <c r="BE213" s="12"/>
      <c r="BF213" s="12"/>
      <c r="BG213" s="12"/>
      <c r="BH213" s="12"/>
      <c r="BI213" s="12"/>
      <c r="BJ213" s="12"/>
      <c r="BK213" s="12"/>
      <c r="BL213" s="12"/>
      <c r="BM213" s="12"/>
      <c r="BN213" s="12"/>
      <c r="BO213" s="13"/>
    </row>
    <row r="214" spans="1:67" ht="15" customHeight="1">
      <c r="A214" s="111"/>
      <c r="B214" s="112"/>
      <c r="C214" s="392"/>
      <c r="D214" s="392"/>
      <c r="E214" s="393"/>
      <c r="F214" s="393"/>
      <c r="G214" s="393"/>
      <c r="H214" s="393"/>
      <c r="I214" s="394"/>
      <c r="J214" s="394"/>
      <c r="K214" s="395"/>
      <c r="L214" s="396"/>
      <c r="M214" s="396"/>
      <c r="N214" s="396"/>
      <c r="O214" s="396"/>
      <c r="P214" s="396"/>
      <c r="Q214" s="396"/>
      <c r="R214" s="396"/>
      <c r="S214" s="396"/>
      <c r="T214" s="387"/>
      <c r="U214" s="387"/>
      <c r="V214" s="387"/>
      <c r="W214" s="387"/>
      <c r="X214" s="388"/>
      <c r="Y214" s="389"/>
      <c r="Z214" s="460"/>
      <c r="AA214" s="461"/>
      <c r="AB214" s="398"/>
      <c r="AC214" s="458"/>
      <c r="AD214" s="432"/>
      <c r="AE214" s="449"/>
      <c r="AF214" s="450"/>
      <c r="AG214" s="451"/>
      <c r="AH214" s="449"/>
      <c r="AI214" s="449"/>
      <c r="AJ214" s="449"/>
      <c r="AK214" s="458"/>
      <c r="AL214" s="431"/>
      <c r="AM214" s="390"/>
      <c r="AN214" s="390"/>
      <c r="AO214" s="390"/>
      <c r="AP214" s="431"/>
      <c r="AQ214" s="390"/>
      <c r="AR214" s="390"/>
      <c r="AS214" s="390"/>
      <c r="AT214" s="449"/>
      <c r="AU214" s="449"/>
      <c r="AV214" s="449"/>
      <c r="AW214" s="449"/>
      <c r="AX214" s="449"/>
      <c r="AY214" s="390"/>
      <c r="AZ214" s="390"/>
      <c r="BA214" s="390"/>
      <c r="BB214" s="390"/>
      <c r="BC214" s="390"/>
      <c r="BD214" s="12"/>
      <c r="BE214" s="12"/>
      <c r="BF214" s="12"/>
      <c r="BG214" s="12"/>
      <c r="BH214" s="12"/>
      <c r="BI214" s="12"/>
      <c r="BJ214" s="12"/>
      <c r="BK214" s="12"/>
      <c r="BL214" s="12"/>
      <c r="BM214" s="12"/>
      <c r="BN214" s="12"/>
      <c r="BO214" s="13"/>
    </row>
    <row r="215" spans="1:67" ht="15" customHeight="1">
      <c r="A215" s="111"/>
      <c r="B215" s="112"/>
      <c r="C215" s="392"/>
      <c r="D215" s="392"/>
      <c r="E215" s="393"/>
      <c r="F215" s="393"/>
      <c r="G215" s="393"/>
      <c r="H215" s="393"/>
      <c r="I215" s="394"/>
      <c r="J215" s="394"/>
      <c r="K215" s="395"/>
      <c r="L215" s="396"/>
      <c r="M215" s="396"/>
      <c r="N215" s="396"/>
      <c r="O215" s="396"/>
      <c r="P215" s="396"/>
      <c r="Q215" s="396"/>
      <c r="R215" s="396"/>
      <c r="S215" s="396"/>
      <c r="T215" s="387"/>
      <c r="U215" s="387"/>
      <c r="V215" s="387"/>
      <c r="W215" s="387"/>
      <c r="X215" s="388"/>
      <c r="Y215" s="389"/>
      <c r="Z215" s="460"/>
      <c r="AA215" s="461"/>
      <c r="AB215" s="398"/>
      <c r="AC215" s="458"/>
      <c r="AD215" s="432"/>
      <c r="AE215" s="449"/>
      <c r="AF215" s="450"/>
      <c r="AG215" s="451"/>
      <c r="AH215" s="449"/>
      <c r="AI215" s="449"/>
      <c r="AJ215" s="449"/>
      <c r="AK215" s="458"/>
      <c r="AL215" s="431"/>
      <c r="AM215" s="390"/>
      <c r="AN215" s="390"/>
      <c r="AO215" s="390"/>
      <c r="AP215" s="431"/>
      <c r="AQ215" s="390"/>
      <c r="AR215" s="390"/>
      <c r="AS215" s="390"/>
      <c r="AT215" s="449"/>
      <c r="AU215" s="449"/>
      <c r="AV215" s="449"/>
      <c r="AW215" s="449"/>
      <c r="AX215" s="449"/>
      <c r="AY215" s="390"/>
      <c r="AZ215" s="390"/>
      <c r="BA215" s="390"/>
      <c r="BB215" s="390"/>
      <c r="BC215" s="390"/>
      <c r="BD215" s="12"/>
      <c r="BE215" s="12"/>
      <c r="BF215" s="12"/>
      <c r="BG215" s="12"/>
      <c r="BH215" s="12"/>
      <c r="BI215" s="12"/>
      <c r="BJ215" s="12"/>
      <c r="BK215" s="12"/>
      <c r="BL215" s="12"/>
      <c r="BM215" s="12"/>
      <c r="BN215" s="12"/>
      <c r="BO215" s="13"/>
    </row>
    <row r="216" spans="1:67" ht="15" customHeight="1">
      <c r="A216" s="111"/>
      <c r="B216" s="112"/>
      <c r="C216" s="392"/>
      <c r="D216" s="392"/>
      <c r="E216" s="393"/>
      <c r="F216" s="393"/>
      <c r="G216" s="393"/>
      <c r="H216" s="393"/>
      <c r="I216" s="394"/>
      <c r="J216" s="394"/>
      <c r="K216" s="395"/>
      <c r="L216" s="396"/>
      <c r="M216" s="396"/>
      <c r="N216" s="396"/>
      <c r="O216" s="396"/>
      <c r="P216" s="396"/>
      <c r="Q216" s="396"/>
      <c r="R216" s="396"/>
      <c r="S216" s="396"/>
      <c r="T216" s="387"/>
      <c r="U216" s="387"/>
      <c r="V216" s="387"/>
      <c r="W216" s="387"/>
      <c r="X216" s="388"/>
      <c r="Y216" s="389"/>
      <c r="Z216" s="460"/>
      <c r="AA216" s="461"/>
      <c r="AB216" s="398"/>
      <c r="AC216" s="458"/>
      <c r="AD216" s="432"/>
      <c r="AE216" s="449"/>
      <c r="AF216" s="450"/>
      <c r="AG216" s="451"/>
      <c r="AH216" s="449"/>
      <c r="AI216" s="449"/>
      <c r="AJ216" s="449"/>
      <c r="AK216" s="458"/>
      <c r="AL216" s="431"/>
      <c r="AM216" s="390"/>
      <c r="AN216" s="390"/>
      <c r="AO216" s="390"/>
      <c r="AP216" s="431"/>
      <c r="AQ216" s="390"/>
      <c r="AR216" s="390"/>
      <c r="AS216" s="390"/>
      <c r="AT216" s="449"/>
      <c r="AU216" s="449"/>
      <c r="AV216" s="449"/>
      <c r="AW216" s="449"/>
      <c r="AX216" s="449"/>
      <c r="AY216" s="390"/>
      <c r="AZ216" s="390"/>
      <c r="BA216" s="390"/>
      <c r="BB216" s="390"/>
      <c r="BC216" s="390"/>
      <c r="BD216" s="12"/>
      <c r="BE216" s="12"/>
      <c r="BF216" s="12"/>
      <c r="BG216" s="12"/>
      <c r="BH216" s="12"/>
      <c r="BI216" s="12"/>
      <c r="BJ216" s="12"/>
      <c r="BK216" s="12"/>
      <c r="BL216" s="12"/>
      <c r="BM216" s="12"/>
      <c r="BN216" s="12"/>
      <c r="BO216" s="13"/>
    </row>
    <row r="217" spans="1:67" ht="15" customHeight="1">
      <c r="A217" s="111"/>
      <c r="B217" s="112"/>
      <c r="C217" s="392"/>
      <c r="D217" s="392"/>
      <c r="E217" s="393"/>
      <c r="F217" s="393"/>
      <c r="G217" s="393"/>
      <c r="H217" s="393"/>
      <c r="I217" s="394"/>
      <c r="J217" s="394"/>
      <c r="K217" s="395"/>
      <c r="L217" s="396"/>
      <c r="M217" s="396"/>
      <c r="N217" s="396"/>
      <c r="O217" s="396"/>
      <c r="P217" s="396"/>
      <c r="Q217" s="396"/>
      <c r="R217" s="396"/>
      <c r="S217" s="396"/>
      <c r="T217" s="387"/>
      <c r="U217" s="387"/>
      <c r="V217" s="387"/>
      <c r="W217" s="387"/>
      <c r="X217" s="388"/>
      <c r="Y217" s="389"/>
      <c r="Z217" s="460"/>
      <c r="AA217" s="461"/>
      <c r="AB217" s="398"/>
      <c r="AC217" s="458"/>
      <c r="AD217" s="432"/>
      <c r="AE217" s="449"/>
      <c r="AF217" s="450"/>
      <c r="AG217" s="451"/>
      <c r="AH217" s="449"/>
      <c r="AI217" s="449"/>
      <c r="AJ217" s="449"/>
      <c r="AK217" s="458"/>
      <c r="AL217" s="431"/>
      <c r="AM217" s="390"/>
      <c r="AN217" s="390"/>
      <c r="AO217" s="390"/>
      <c r="AP217" s="431"/>
      <c r="AQ217" s="390"/>
      <c r="AR217" s="390"/>
      <c r="AS217" s="390"/>
      <c r="AT217" s="449"/>
      <c r="AU217" s="449"/>
      <c r="AV217" s="449"/>
      <c r="AW217" s="449"/>
      <c r="AX217" s="449"/>
      <c r="AY217" s="390"/>
      <c r="AZ217" s="390"/>
      <c r="BA217" s="390"/>
      <c r="BB217" s="390"/>
      <c r="BC217" s="390"/>
      <c r="BD217" s="12"/>
      <c r="BE217" s="12"/>
      <c r="BF217" s="12"/>
      <c r="BG217" s="12"/>
      <c r="BH217" s="12"/>
      <c r="BI217" s="12"/>
      <c r="BJ217" s="12"/>
      <c r="BK217" s="12"/>
      <c r="BL217" s="12"/>
      <c r="BM217" s="12"/>
      <c r="BN217" s="12"/>
      <c r="BO217" s="13"/>
    </row>
    <row r="218" spans="1:67" ht="15" customHeight="1">
      <c r="A218" s="111"/>
      <c r="B218" s="112"/>
      <c r="C218" s="392"/>
      <c r="D218" s="392"/>
      <c r="E218" s="393"/>
      <c r="F218" s="393"/>
      <c r="G218" s="393"/>
      <c r="H218" s="393"/>
      <c r="I218" s="394"/>
      <c r="J218" s="394"/>
      <c r="K218" s="395"/>
      <c r="L218" s="396"/>
      <c r="M218" s="396"/>
      <c r="N218" s="396"/>
      <c r="O218" s="396"/>
      <c r="P218" s="396"/>
      <c r="Q218" s="396"/>
      <c r="R218" s="396"/>
      <c r="S218" s="396"/>
      <c r="T218" s="387"/>
      <c r="U218" s="387"/>
      <c r="V218" s="387"/>
      <c r="W218" s="387"/>
      <c r="X218" s="388"/>
      <c r="Y218" s="389"/>
      <c r="Z218" s="460"/>
      <c r="AA218" s="461"/>
      <c r="AB218" s="398"/>
      <c r="AC218" s="458"/>
      <c r="AD218" s="432"/>
      <c r="AE218" s="449"/>
      <c r="AF218" s="450"/>
      <c r="AG218" s="451"/>
      <c r="AH218" s="449"/>
      <c r="AI218" s="449"/>
      <c r="AJ218" s="449"/>
      <c r="AK218" s="458"/>
      <c r="AL218" s="431"/>
      <c r="AM218" s="390"/>
      <c r="AN218" s="390"/>
      <c r="AO218" s="390"/>
      <c r="AP218" s="431"/>
      <c r="AQ218" s="390"/>
      <c r="AR218" s="390"/>
      <c r="AS218" s="390"/>
      <c r="AT218" s="449"/>
      <c r="AU218" s="449"/>
      <c r="AV218" s="449"/>
      <c r="AW218" s="449"/>
      <c r="AX218" s="449"/>
      <c r="AY218" s="390"/>
      <c r="AZ218" s="390"/>
      <c r="BA218" s="390"/>
      <c r="BB218" s="390"/>
      <c r="BC218" s="390"/>
      <c r="BD218" s="12"/>
      <c r="BE218" s="12"/>
      <c r="BF218" s="12"/>
      <c r="BG218" s="12"/>
      <c r="BH218" s="12"/>
      <c r="BI218" s="12"/>
      <c r="BJ218" s="12"/>
      <c r="BK218" s="12"/>
      <c r="BL218" s="12"/>
      <c r="BM218" s="12"/>
      <c r="BN218" s="12"/>
      <c r="BO218" s="13"/>
    </row>
    <row r="219" spans="1:67" ht="15" customHeight="1">
      <c r="A219" s="111"/>
      <c r="B219" s="112"/>
      <c r="C219" s="392"/>
      <c r="D219" s="392"/>
      <c r="E219" s="393"/>
      <c r="F219" s="393"/>
      <c r="G219" s="393"/>
      <c r="H219" s="393"/>
      <c r="I219" s="394"/>
      <c r="J219" s="394"/>
      <c r="K219" s="395"/>
      <c r="L219" s="396"/>
      <c r="M219" s="396"/>
      <c r="N219" s="396"/>
      <c r="O219" s="396"/>
      <c r="P219" s="396"/>
      <c r="Q219" s="396"/>
      <c r="R219" s="396"/>
      <c r="S219" s="396"/>
      <c r="T219" s="387"/>
      <c r="U219" s="387"/>
      <c r="V219" s="387"/>
      <c r="W219" s="387"/>
      <c r="X219" s="388"/>
      <c r="Y219" s="389"/>
      <c r="Z219" s="460"/>
      <c r="AA219" s="461"/>
      <c r="AB219" s="398"/>
      <c r="AC219" s="458"/>
      <c r="AD219" s="432"/>
      <c r="AE219" s="449"/>
      <c r="AF219" s="450"/>
      <c r="AG219" s="451"/>
      <c r="AH219" s="449"/>
      <c r="AI219" s="449"/>
      <c r="AJ219" s="449"/>
      <c r="AK219" s="458"/>
      <c r="AL219" s="431"/>
      <c r="AM219" s="390"/>
      <c r="AN219" s="390"/>
      <c r="AO219" s="390"/>
      <c r="AP219" s="431"/>
      <c r="AQ219" s="390"/>
      <c r="AR219" s="390"/>
      <c r="AS219" s="390"/>
      <c r="AT219" s="449"/>
      <c r="AU219" s="449"/>
      <c r="AV219" s="449"/>
      <c r="AW219" s="449"/>
      <c r="AX219" s="449"/>
      <c r="AY219" s="390"/>
      <c r="AZ219" s="390"/>
      <c r="BA219" s="390"/>
      <c r="BB219" s="390"/>
      <c r="BC219" s="390"/>
      <c r="BD219" s="12"/>
      <c r="BE219" s="12"/>
      <c r="BF219" s="12"/>
      <c r="BG219" s="12"/>
      <c r="BH219" s="12"/>
      <c r="BI219" s="12"/>
      <c r="BJ219" s="12"/>
      <c r="BK219" s="12"/>
      <c r="BL219" s="12"/>
      <c r="BM219" s="12"/>
      <c r="BN219" s="12"/>
      <c r="BO219" s="13"/>
    </row>
    <row r="220" spans="1:67" ht="15" customHeight="1">
      <c r="A220" s="111"/>
      <c r="B220" s="112"/>
      <c r="C220" s="392"/>
      <c r="D220" s="392"/>
      <c r="E220" s="393"/>
      <c r="F220" s="393"/>
      <c r="G220" s="393"/>
      <c r="H220" s="393"/>
      <c r="I220" s="394"/>
      <c r="J220" s="394"/>
      <c r="K220" s="395"/>
      <c r="L220" s="396"/>
      <c r="M220" s="396"/>
      <c r="N220" s="396"/>
      <c r="O220" s="396"/>
      <c r="P220" s="396"/>
      <c r="Q220" s="396"/>
      <c r="R220" s="396"/>
      <c r="S220" s="396"/>
      <c r="T220" s="387"/>
      <c r="U220" s="387"/>
      <c r="V220" s="387"/>
      <c r="W220" s="387"/>
      <c r="X220" s="388"/>
      <c r="Y220" s="389"/>
      <c r="Z220" s="460"/>
      <c r="AA220" s="461"/>
      <c r="AB220" s="398"/>
      <c r="AC220" s="458"/>
      <c r="AD220" s="432"/>
      <c r="AE220" s="449"/>
      <c r="AF220" s="450"/>
      <c r="AG220" s="451"/>
      <c r="AH220" s="449"/>
      <c r="AI220" s="449"/>
      <c r="AJ220" s="449"/>
      <c r="AK220" s="458"/>
      <c r="AL220" s="431"/>
      <c r="AM220" s="390"/>
      <c r="AN220" s="390"/>
      <c r="AO220" s="390"/>
      <c r="AP220" s="431"/>
      <c r="AQ220" s="390"/>
      <c r="AR220" s="390"/>
      <c r="AS220" s="390"/>
      <c r="AT220" s="449"/>
      <c r="AU220" s="449"/>
      <c r="AV220" s="449"/>
      <c r="AW220" s="449"/>
      <c r="AX220" s="449"/>
      <c r="AY220" s="390"/>
      <c r="AZ220" s="390"/>
      <c r="BA220" s="390"/>
      <c r="BB220" s="390"/>
      <c r="BC220" s="390"/>
      <c r="BD220" s="12"/>
      <c r="BE220" s="12"/>
      <c r="BF220" s="12"/>
      <c r="BG220" s="12"/>
      <c r="BH220" s="12"/>
      <c r="BI220" s="12"/>
      <c r="BJ220" s="12"/>
      <c r="BK220" s="12"/>
      <c r="BL220" s="12"/>
      <c r="BM220" s="12"/>
      <c r="BN220" s="12"/>
      <c r="BO220" s="13"/>
    </row>
    <row r="221" spans="1:67" ht="15" customHeight="1">
      <c r="A221" s="111"/>
      <c r="B221" s="112"/>
      <c r="C221" s="392"/>
      <c r="D221" s="392"/>
      <c r="E221" s="393"/>
      <c r="F221" s="393"/>
      <c r="G221" s="393"/>
      <c r="H221" s="393"/>
      <c r="I221" s="394"/>
      <c r="J221" s="394"/>
      <c r="K221" s="395"/>
      <c r="L221" s="396"/>
      <c r="M221" s="396"/>
      <c r="N221" s="396"/>
      <c r="O221" s="396"/>
      <c r="P221" s="396"/>
      <c r="Q221" s="396"/>
      <c r="R221" s="396"/>
      <c r="S221" s="396"/>
      <c r="T221" s="387"/>
      <c r="U221" s="387"/>
      <c r="V221" s="387"/>
      <c r="W221" s="387"/>
      <c r="X221" s="388"/>
      <c r="Y221" s="389"/>
      <c r="Z221" s="460"/>
      <c r="AA221" s="461"/>
      <c r="AB221" s="398"/>
      <c r="AC221" s="458"/>
      <c r="AD221" s="432"/>
      <c r="AE221" s="449"/>
      <c r="AF221" s="450"/>
      <c r="AG221" s="451"/>
      <c r="AH221" s="449"/>
      <c r="AI221" s="449"/>
      <c r="AJ221" s="449"/>
      <c r="AK221" s="458"/>
      <c r="AL221" s="431"/>
      <c r="AM221" s="390"/>
      <c r="AN221" s="390"/>
      <c r="AO221" s="390"/>
      <c r="AP221" s="431"/>
      <c r="AQ221" s="390"/>
      <c r="AR221" s="390"/>
      <c r="AS221" s="390"/>
      <c r="AT221" s="449"/>
      <c r="AU221" s="449"/>
      <c r="AV221" s="449"/>
      <c r="AW221" s="449"/>
      <c r="AX221" s="449"/>
      <c r="AY221" s="390"/>
      <c r="AZ221" s="390"/>
      <c r="BA221" s="390"/>
      <c r="BB221" s="390"/>
      <c r="BC221" s="390"/>
      <c r="BD221" s="12"/>
      <c r="BE221" s="12"/>
      <c r="BF221" s="12"/>
      <c r="BG221" s="12"/>
      <c r="BH221" s="12"/>
      <c r="BI221" s="12"/>
      <c r="BJ221" s="12"/>
      <c r="BK221" s="12"/>
      <c r="BL221" s="12"/>
      <c r="BM221" s="12"/>
      <c r="BN221" s="12"/>
      <c r="BO221" s="13"/>
    </row>
    <row r="222" spans="1:67" ht="15" customHeight="1">
      <c r="A222" s="111"/>
      <c r="B222" s="112"/>
      <c r="C222" s="392"/>
      <c r="D222" s="392"/>
      <c r="E222" s="393"/>
      <c r="F222" s="393"/>
      <c r="G222" s="393"/>
      <c r="H222" s="393"/>
      <c r="I222" s="394"/>
      <c r="J222" s="394"/>
      <c r="K222" s="395"/>
      <c r="L222" s="396"/>
      <c r="M222" s="396"/>
      <c r="N222" s="396"/>
      <c r="O222" s="396"/>
      <c r="P222" s="396"/>
      <c r="Q222" s="396"/>
      <c r="R222" s="396"/>
      <c r="S222" s="396"/>
      <c r="T222" s="387"/>
      <c r="U222" s="387"/>
      <c r="V222" s="387"/>
      <c r="W222" s="387"/>
      <c r="X222" s="388"/>
      <c r="Y222" s="389"/>
      <c r="Z222" s="460"/>
      <c r="AA222" s="461"/>
      <c r="AB222" s="398"/>
      <c r="AC222" s="458"/>
      <c r="AD222" s="432"/>
      <c r="AE222" s="449"/>
      <c r="AF222" s="450"/>
      <c r="AG222" s="451"/>
      <c r="AH222" s="449"/>
      <c r="AI222" s="449"/>
      <c r="AJ222" s="449"/>
      <c r="AK222" s="458"/>
      <c r="AL222" s="431"/>
      <c r="AM222" s="390"/>
      <c r="AN222" s="390"/>
      <c r="AO222" s="390"/>
      <c r="AP222" s="431"/>
      <c r="AQ222" s="390"/>
      <c r="AR222" s="390"/>
      <c r="AS222" s="390"/>
      <c r="AT222" s="449"/>
      <c r="AU222" s="449"/>
      <c r="AV222" s="449"/>
      <c r="AW222" s="449"/>
      <c r="AX222" s="449"/>
      <c r="AY222" s="390"/>
      <c r="AZ222" s="390"/>
      <c r="BA222" s="390"/>
      <c r="BB222" s="390"/>
      <c r="BC222" s="390"/>
      <c r="BD222" s="12"/>
      <c r="BE222" s="12"/>
      <c r="BF222" s="12"/>
      <c r="BG222" s="12"/>
      <c r="BH222" s="12"/>
      <c r="BI222" s="12"/>
      <c r="BJ222" s="12"/>
      <c r="BK222" s="12"/>
      <c r="BL222" s="12"/>
      <c r="BM222" s="12"/>
      <c r="BN222" s="12"/>
      <c r="BO222" s="13"/>
    </row>
    <row r="223" spans="1:67" ht="15" customHeight="1">
      <c r="A223" s="111"/>
      <c r="B223" s="112"/>
      <c r="C223" s="392"/>
      <c r="D223" s="392"/>
      <c r="E223" s="393"/>
      <c r="F223" s="393"/>
      <c r="G223" s="393"/>
      <c r="H223" s="393"/>
      <c r="I223" s="394"/>
      <c r="J223" s="394"/>
      <c r="K223" s="395"/>
      <c r="L223" s="396"/>
      <c r="M223" s="396"/>
      <c r="N223" s="396"/>
      <c r="O223" s="396"/>
      <c r="P223" s="396"/>
      <c r="Q223" s="396"/>
      <c r="R223" s="396"/>
      <c r="S223" s="396"/>
      <c r="T223" s="387"/>
      <c r="U223" s="387"/>
      <c r="V223" s="387"/>
      <c r="W223" s="387"/>
      <c r="X223" s="388"/>
      <c r="Y223" s="389"/>
      <c r="Z223" s="460"/>
      <c r="AA223" s="461"/>
      <c r="AB223" s="398"/>
      <c r="AC223" s="458"/>
      <c r="AD223" s="432"/>
      <c r="AE223" s="449"/>
      <c r="AF223" s="450"/>
      <c r="AG223" s="451"/>
      <c r="AH223" s="449"/>
      <c r="AI223" s="449"/>
      <c r="AJ223" s="449"/>
      <c r="AK223" s="458"/>
      <c r="AL223" s="431"/>
      <c r="AM223" s="390"/>
      <c r="AN223" s="390"/>
      <c r="AO223" s="390"/>
      <c r="AP223" s="431"/>
      <c r="AQ223" s="390"/>
      <c r="AR223" s="390"/>
      <c r="AS223" s="390"/>
      <c r="AT223" s="449"/>
      <c r="AU223" s="449"/>
      <c r="AV223" s="449"/>
      <c r="AW223" s="449"/>
      <c r="AX223" s="449"/>
      <c r="AY223" s="390"/>
      <c r="AZ223" s="390"/>
      <c r="BA223" s="390"/>
      <c r="BB223" s="390"/>
      <c r="BC223" s="390"/>
      <c r="BD223" s="12"/>
      <c r="BE223" s="12"/>
      <c r="BF223" s="12"/>
      <c r="BG223" s="12"/>
      <c r="BH223" s="12"/>
      <c r="BI223" s="12"/>
      <c r="BJ223" s="12"/>
      <c r="BK223" s="12"/>
      <c r="BL223" s="12"/>
      <c r="BM223" s="12"/>
      <c r="BN223" s="12"/>
      <c r="BO223" s="13"/>
    </row>
    <row r="224" spans="1:67" ht="15" customHeight="1">
      <c r="A224" s="111"/>
      <c r="B224" s="112"/>
      <c r="C224" s="392"/>
      <c r="D224" s="392"/>
      <c r="E224" s="393"/>
      <c r="F224" s="393"/>
      <c r="G224" s="393"/>
      <c r="H224" s="393"/>
      <c r="I224" s="394"/>
      <c r="J224" s="394"/>
      <c r="K224" s="395"/>
      <c r="L224" s="396"/>
      <c r="M224" s="396"/>
      <c r="N224" s="396"/>
      <c r="O224" s="396"/>
      <c r="P224" s="396"/>
      <c r="Q224" s="396"/>
      <c r="R224" s="396"/>
      <c r="S224" s="396"/>
      <c r="T224" s="387"/>
      <c r="U224" s="387"/>
      <c r="V224" s="387"/>
      <c r="W224" s="387"/>
      <c r="X224" s="388"/>
      <c r="Y224" s="389"/>
      <c r="Z224" s="460"/>
      <c r="AA224" s="461"/>
      <c r="AB224" s="398"/>
      <c r="AC224" s="458"/>
      <c r="AD224" s="432"/>
      <c r="AE224" s="449"/>
      <c r="AF224" s="450"/>
      <c r="AG224" s="451"/>
      <c r="AH224" s="449"/>
      <c r="AI224" s="449"/>
      <c r="AJ224" s="449"/>
      <c r="AK224" s="458"/>
      <c r="AL224" s="431"/>
      <c r="AM224" s="390"/>
      <c r="AN224" s="390"/>
      <c r="AO224" s="390"/>
      <c r="AP224" s="431"/>
      <c r="AQ224" s="390"/>
      <c r="AR224" s="390"/>
      <c r="AS224" s="390"/>
      <c r="AT224" s="449"/>
      <c r="AU224" s="449"/>
      <c r="AV224" s="449"/>
      <c r="AW224" s="449"/>
      <c r="AX224" s="449"/>
      <c r="AY224" s="390"/>
      <c r="AZ224" s="390"/>
      <c r="BA224" s="390"/>
      <c r="BB224" s="390"/>
      <c r="BC224" s="390"/>
      <c r="BD224" s="12"/>
      <c r="BE224" s="12"/>
      <c r="BF224" s="12"/>
      <c r="BG224" s="12"/>
      <c r="BH224" s="12"/>
      <c r="BI224" s="12"/>
      <c r="BJ224" s="12"/>
      <c r="BK224" s="12"/>
      <c r="BL224" s="12"/>
      <c r="BM224" s="12"/>
      <c r="BN224" s="12"/>
      <c r="BO224" s="13"/>
    </row>
    <row r="225" spans="1:67" ht="15" customHeight="1">
      <c r="A225" s="111"/>
      <c r="B225" s="112"/>
      <c r="C225" s="392"/>
      <c r="D225" s="392"/>
      <c r="E225" s="393"/>
      <c r="F225" s="393"/>
      <c r="G225" s="393"/>
      <c r="H225" s="393"/>
      <c r="I225" s="394"/>
      <c r="J225" s="394"/>
      <c r="K225" s="395"/>
      <c r="L225" s="396"/>
      <c r="M225" s="396"/>
      <c r="N225" s="396"/>
      <c r="O225" s="396"/>
      <c r="P225" s="396"/>
      <c r="Q225" s="396"/>
      <c r="R225" s="396"/>
      <c r="S225" s="396"/>
      <c r="T225" s="387"/>
      <c r="U225" s="387"/>
      <c r="V225" s="387"/>
      <c r="W225" s="387"/>
      <c r="X225" s="388"/>
      <c r="Y225" s="389"/>
      <c r="Z225" s="460"/>
      <c r="AA225" s="461"/>
      <c r="AB225" s="398"/>
      <c r="AC225" s="458"/>
      <c r="AD225" s="432"/>
      <c r="AE225" s="449"/>
      <c r="AF225" s="450"/>
      <c r="AG225" s="451"/>
      <c r="AH225" s="449"/>
      <c r="AI225" s="449"/>
      <c r="AJ225" s="449"/>
      <c r="AK225" s="458"/>
      <c r="AL225" s="431"/>
      <c r="AM225" s="390"/>
      <c r="AN225" s="390"/>
      <c r="AO225" s="390"/>
      <c r="AP225" s="431"/>
      <c r="AQ225" s="390"/>
      <c r="AR225" s="390"/>
      <c r="AS225" s="390"/>
      <c r="AT225" s="449"/>
      <c r="AU225" s="449"/>
      <c r="AV225" s="449"/>
      <c r="AW225" s="449"/>
      <c r="AX225" s="449"/>
      <c r="AY225" s="390"/>
      <c r="AZ225" s="390"/>
      <c r="BA225" s="390"/>
      <c r="BB225" s="390"/>
      <c r="BC225" s="390"/>
      <c r="BD225" s="12"/>
      <c r="BE225" s="12"/>
      <c r="BF225" s="12"/>
      <c r="BG225" s="12"/>
      <c r="BH225" s="12"/>
      <c r="BI225" s="12"/>
      <c r="BJ225" s="12"/>
      <c r="BK225" s="12"/>
      <c r="BL225" s="12"/>
      <c r="BM225" s="12"/>
      <c r="BN225" s="12"/>
      <c r="BO225" s="13"/>
    </row>
    <row r="226" spans="1:67" ht="15" customHeight="1">
      <c r="A226" s="111"/>
      <c r="B226" s="112"/>
      <c r="C226" s="392"/>
      <c r="D226" s="392"/>
      <c r="E226" s="393"/>
      <c r="F226" s="393"/>
      <c r="G226" s="393"/>
      <c r="H226" s="393"/>
      <c r="I226" s="394"/>
      <c r="J226" s="394"/>
      <c r="K226" s="395"/>
      <c r="L226" s="396"/>
      <c r="M226" s="396"/>
      <c r="N226" s="396"/>
      <c r="O226" s="396"/>
      <c r="P226" s="396"/>
      <c r="Q226" s="396"/>
      <c r="R226" s="396"/>
      <c r="S226" s="396"/>
      <c r="T226" s="387"/>
      <c r="U226" s="387"/>
      <c r="V226" s="387"/>
      <c r="W226" s="387"/>
      <c r="X226" s="388"/>
      <c r="Y226" s="389"/>
      <c r="Z226" s="460"/>
      <c r="AA226" s="461"/>
      <c r="AB226" s="398"/>
      <c r="AC226" s="458"/>
      <c r="AD226" s="432"/>
      <c r="AE226" s="449"/>
      <c r="AF226" s="450"/>
      <c r="AG226" s="451"/>
      <c r="AH226" s="449"/>
      <c r="AI226" s="449"/>
      <c r="AJ226" s="449"/>
      <c r="AK226" s="458"/>
      <c r="AL226" s="431"/>
      <c r="AM226" s="390"/>
      <c r="AN226" s="390"/>
      <c r="AO226" s="390"/>
      <c r="AP226" s="431"/>
      <c r="AQ226" s="390"/>
      <c r="AR226" s="390"/>
      <c r="AS226" s="390"/>
      <c r="AT226" s="449"/>
      <c r="AU226" s="449"/>
      <c r="AV226" s="449"/>
      <c r="AW226" s="449"/>
      <c r="AX226" s="449"/>
      <c r="AY226" s="390"/>
      <c r="AZ226" s="390"/>
      <c r="BA226" s="390"/>
      <c r="BB226" s="390"/>
      <c r="BC226" s="390"/>
      <c r="BD226" s="12"/>
      <c r="BE226" s="12"/>
      <c r="BF226" s="12"/>
      <c r="BG226" s="12"/>
      <c r="BH226" s="12"/>
      <c r="BI226" s="12"/>
      <c r="BJ226" s="12"/>
      <c r="BK226" s="12"/>
      <c r="BL226" s="12"/>
      <c r="BM226" s="12"/>
      <c r="BN226" s="12"/>
      <c r="BO226" s="13"/>
    </row>
    <row r="227" spans="1:67" ht="15" customHeight="1">
      <c r="A227" s="111"/>
      <c r="B227" s="112"/>
      <c r="C227" s="392"/>
      <c r="D227" s="392"/>
      <c r="E227" s="393"/>
      <c r="F227" s="393"/>
      <c r="G227" s="393"/>
      <c r="H227" s="393"/>
      <c r="I227" s="394"/>
      <c r="J227" s="394"/>
      <c r="K227" s="395"/>
      <c r="L227" s="396"/>
      <c r="M227" s="396"/>
      <c r="N227" s="396"/>
      <c r="O227" s="396"/>
      <c r="P227" s="396"/>
      <c r="Q227" s="396"/>
      <c r="R227" s="396"/>
      <c r="S227" s="396"/>
      <c r="T227" s="387"/>
      <c r="U227" s="387"/>
      <c r="V227" s="387"/>
      <c r="W227" s="387"/>
      <c r="X227" s="388"/>
      <c r="Y227" s="389"/>
      <c r="Z227" s="460"/>
      <c r="AA227" s="461"/>
      <c r="AB227" s="398"/>
      <c r="AC227" s="458"/>
      <c r="AD227" s="432"/>
      <c r="AE227" s="449"/>
      <c r="AF227" s="450"/>
      <c r="AG227" s="451"/>
      <c r="AH227" s="449"/>
      <c r="AI227" s="449"/>
      <c r="AJ227" s="449"/>
      <c r="AK227" s="458"/>
      <c r="AL227" s="431"/>
      <c r="AM227" s="390"/>
      <c r="AN227" s="390"/>
      <c r="AO227" s="390"/>
      <c r="AP227" s="431"/>
      <c r="AQ227" s="390"/>
      <c r="AR227" s="390"/>
      <c r="AS227" s="390"/>
      <c r="AT227" s="449"/>
      <c r="AU227" s="449"/>
      <c r="AV227" s="449"/>
      <c r="AW227" s="449"/>
      <c r="AX227" s="449"/>
      <c r="AY227" s="390"/>
      <c r="AZ227" s="390"/>
      <c r="BA227" s="390"/>
      <c r="BB227" s="390"/>
      <c r="BC227" s="390"/>
      <c r="BD227" s="12"/>
      <c r="BE227" s="12"/>
      <c r="BF227" s="12"/>
      <c r="BG227" s="12"/>
      <c r="BH227" s="12"/>
      <c r="BI227" s="12"/>
      <c r="BJ227" s="12"/>
      <c r="BK227" s="12"/>
      <c r="BL227" s="12"/>
      <c r="BM227" s="12"/>
      <c r="BN227" s="12"/>
      <c r="BO227" s="13"/>
    </row>
    <row r="228" spans="1:67" ht="15" customHeight="1">
      <c r="A228" s="111"/>
      <c r="B228" s="112"/>
      <c r="C228" s="392"/>
      <c r="D228" s="392"/>
      <c r="E228" s="393"/>
      <c r="F228" s="393"/>
      <c r="G228" s="393"/>
      <c r="H228" s="393"/>
      <c r="I228" s="394"/>
      <c r="J228" s="394"/>
      <c r="K228" s="395"/>
      <c r="L228" s="396"/>
      <c r="M228" s="396"/>
      <c r="N228" s="396"/>
      <c r="O228" s="396"/>
      <c r="P228" s="396"/>
      <c r="Q228" s="396"/>
      <c r="R228" s="396"/>
      <c r="S228" s="396"/>
      <c r="T228" s="387"/>
      <c r="U228" s="387"/>
      <c r="V228" s="387"/>
      <c r="W228" s="387"/>
      <c r="X228" s="388"/>
      <c r="Y228" s="389"/>
      <c r="Z228" s="460"/>
      <c r="AA228" s="461"/>
      <c r="AB228" s="398"/>
      <c r="AC228" s="458"/>
      <c r="AD228" s="432"/>
      <c r="AE228" s="449"/>
      <c r="AF228" s="450"/>
      <c r="AG228" s="451"/>
      <c r="AH228" s="449"/>
      <c r="AI228" s="449"/>
      <c r="AJ228" s="449"/>
      <c r="AK228" s="458"/>
      <c r="AL228" s="431"/>
      <c r="AM228" s="390"/>
      <c r="AN228" s="390"/>
      <c r="AO228" s="390"/>
      <c r="AP228" s="431"/>
      <c r="AQ228" s="390"/>
      <c r="AR228" s="390"/>
      <c r="AS228" s="390"/>
      <c r="AT228" s="449"/>
      <c r="AU228" s="449"/>
      <c r="AV228" s="449"/>
      <c r="AW228" s="449"/>
      <c r="AX228" s="449"/>
      <c r="AY228" s="390"/>
      <c r="AZ228" s="390"/>
      <c r="BA228" s="390"/>
      <c r="BB228" s="390"/>
      <c r="BC228" s="390"/>
      <c r="BD228" s="12"/>
      <c r="BE228" s="12"/>
      <c r="BF228" s="12"/>
      <c r="BG228" s="12"/>
      <c r="BH228" s="12"/>
      <c r="BI228" s="12"/>
      <c r="BJ228" s="12"/>
      <c r="BK228" s="12"/>
      <c r="BL228" s="12"/>
      <c r="BM228" s="12"/>
      <c r="BN228" s="12"/>
      <c r="BO228" s="13"/>
    </row>
    <row r="229" spans="1:67" ht="15" customHeight="1">
      <c r="A229" s="111"/>
      <c r="B229" s="112"/>
      <c r="C229" s="392"/>
      <c r="D229" s="392"/>
      <c r="E229" s="393"/>
      <c r="F229" s="393"/>
      <c r="G229" s="393"/>
      <c r="H229" s="393"/>
      <c r="I229" s="394"/>
      <c r="J229" s="394"/>
      <c r="K229" s="395"/>
      <c r="L229" s="396"/>
      <c r="M229" s="396"/>
      <c r="N229" s="396"/>
      <c r="O229" s="396"/>
      <c r="P229" s="396"/>
      <c r="Q229" s="396"/>
      <c r="R229" s="396"/>
      <c r="S229" s="396"/>
      <c r="T229" s="387"/>
      <c r="U229" s="387"/>
      <c r="V229" s="387"/>
      <c r="W229" s="387"/>
      <c r="X229" s="388"/>
      <c r="Y229" s="389"/>
      <c r="Z229" s="460"/>
      <c r="AA229" s="461"/>
      <c r="AB229" s="398"/>
      <c r="AC229" s="458"/>
      <c r="AD229" s="432"/>
      <c r="AE229" s="449"/>
      <c r="AF229" s="450"/>
      <c r="AG229" s="451"/>
      <c r="AH229" s="449"/>
      <c r="AI229" s="449"/>
      <c r="AJ229" s="449"/>
      <c r="AK229" s="458"/>
      <c r="AL229" s="431"/>
      <c r="AM229" s="390"/>
      <c r="AN229" s="390"/>
      <c r="AO229" s="390"/>
      <c r="AP229" s="431"/>
      <c r="AQ229" s="390"/>
      <c r="AR229" s="390"/>
      <c r="AS229" s="390"/>
      <c r="AT229" s="449"/>
      <c r="AU229" s="449"/>
      <c r="AV229" s="449"/>
      <c r="AW229" s="449"/>
      <c r="AX229" s="449"/>
      <c r="AY229" s="390"/>
      <c r="AZ229" s="390"/>
      <c r="BA229" s="390"/>
      <c r="BB229" s="390"/>
      <c r="BC229" s="390"/>
      <c r="BD229" s="12"/>
      <c r="BE229" s="12"/>
      <c r="BF229" s="12"/>
      <c r="BG229" s="12"/>
      <c r="BH229" s="12"/>
      <c r="BI229" s="12"/>
      <c r="BJ229" s="12"/>
      <c r="BK229" s="12"/>
      <c r="BL229" s="12"/>
      <c r="BM229" s="12"/>
      <c r="BN229" s="12"/>
      <c r="BO229" s="13"/>
    </row>
    <row r="230" spans="1:67" ht="15" customHeight="1">
      <c r="A230" s="111"/>
      <c r="B230" s="112"/>
      <c r="C230" s="392"/>
      <c r="D230" s="392"/>
      <c r="E230" s="393"/>
      <c r="F230" s="393"/>
      <c r="G230" s="393"/>
      <c r="H230" s="393"/>
      <c r="I230" s="394"/>
      <c r="J230" s="394"/>
      <c r="K230" s="395"/>
      <c r="L230" s="396"/>
      <c r="M230" s="396"/>
      <c r="N230" s="396"/>
      <c r="O230" s="396"/>
      <c r="P230" s="396"/>
      <c r="Q230" s="396"/>
      <c r="R230" s="396"/>
      <c r="S230" s="396"/>
      <c r="T230" s="387"/>
      <c r="U230" s="387"/>
      <c r="V230" s="387"/>
      <c r="W230" s="387"/>
      <c r="X230" s="388"/>
      <c r="Y230" s="389"/>
      <c r="Z230" s="460"/>
      <c r="AA230" s="461"/>
      <c r="AB230" s="398"/>
      <c r="AC230" s="458"/>
      <c r="AD230" s="432"/>
      <c r="AE230" s="449"/>
      <c r="AF230" s="450"/>
      <c r="AG230" s="451"/>
      <c r="AH230" s="449"/>
      <c r="AI230" s="449"/>
      <c r="AJ230" s="449"/>
      <c r="AK230" s="458"/>
      <c r="AL230" s="431"/>
      <c r="AM230" s="390"/>
      <c r="AN230" s="390"/>
      <c r="AO230" s="390"/>
      <c r="AP230" s="431"/>
      <c r="AQ230" s="390"/>
      <c r="AR230" s="390"/>
      <c r="AS230" s="390"/>
      <c r="AT230" s="449"/>
      <c r="AU230" s="449"/>
      <c r="AV230" s="449"/>
      <c r="AW230" s="449"/>
      <c r="AX230" s="449"/>
      <c r="AY230" s="390"/>
      <c r="AZ230" s="390"/>
      <c r="BA230" s="390"/>
      <c r="BB230" s="390"/>
      <c r="BC230" s="390"/>
      <c r="BD230" s="12"/>
      <c r="BE230" s="12"/>
      <c r="BF230" s="12"/>
      <c r="BG230" s="12"/>
      <c r="BH230" s="12"/>
      <c r="BI230" s="12"/>
      <c r="BJ230" s="12"/>
      <c r="BK230" s="12"/>
      <c r="BL230" s="12"/>
      <c r="BM230" s="12"/>
      <c r="BN230" s="12"/>
      <c r="BO230" s="13"/>
    </row>
    <row r="231" spans="1:67" ht="15" customHeight="1">
      <c r="A231" s="111"/>
      <c r="B231" s="112"/>
      <c r="C231" s="392"/>
      <c r="D231" s="392"/>
      <c r="E231" s="393"/>
      <c r="F231" s="393"/>
      <c r="G231" s="393"/>
      <c r="H231" s="393"/>
      <c r="I231" s="394"/>
      <c r="J231" s="394"/>
      <c r="K231" s="395"/>
      <c r="L231" s="396"/>
      <c r="M231" s="396"/>
      <c r="N231" s="396"/>
      <c r="O231" s="396"/>
      <c r="P231" s="396"/>
      <c r="Q231" s="396"/>
      <c r="R231" s="396"/>
      <c r="S231" s="396"/>
      <c r="T231" s="387"/>
      <c r="U231" s="387"/>
      <c r="V231" s="387"/>
      <c r="W231" s="387"/>
      <c r="X231" s="388"/>
      <c r="Y231" s="389"/>
      <c r="Z231" s="460"/>
      <c r="AA231" s="461"/>
      <c r="AB231" s="398"/>
      <c r="AC231" s="458"/>
      <c r="AD231" s="432"/>
      <c r="AE231" s="449"/>
      <c r="AF231" s="450"/>
      <c r="AG231" s="451"/>
      <c r="AH231" s="449"/>
      <c r="AI231" s="449"/>
      <c r="AJ231" s="449"/>
      <c r="AK231" s="458"/>
      <c r="AL231" s="431"/>
      <c r="AM231" s="390"/>
      <c r="AN231" s="390"/>
      <c r="AO231" s="390"/>
      <c r="AP231" s="431"/>
      <c r="AQ231" s="390"/>
      <c r="AR231" s="390"/>
      <c r="AS231" s="390"/>
      <c r="AT231" s="449"/>
      <c r="AU231" s="449"/>
      <c r="AV231" s="449"/>
      <c r="AW231" s="449"/>
      <c r="AX231" s="449"/>
      <c r="AY231" s="390"/>
      <c r="AZ231" s="390"/>
      <c r="BA231" s="390"/>
      <c r="BB231" s="390"/>
      <c r="BC231" s="390"/>
      <c r="BD231" s="12"/>
      <c r="BE231" s="12"/>
      <c r="BF231" s="12"/>
      <c r="BG231" s="12"/>
      <c r="BH231" s="12"/>
      <c r="BI231" s="12"/>
      <c r="BJ231" s="12"/>
      <c r="BK231" s="12"/>
      <c r="BL231" s="12"/>
      <c r="BM231" s="12"/>
      <c r="BN231" s="12"/>
      <c r="BO231" s="13"/>
    </row>
    <row r="232" spans="1:67" ht="15" customHeight="1">
      <c r="A232" s="111"/>
      <c r="B232" s="112"/>
      <c r="C232" s="392"/>
      <c r="D232" s="392"/>
      <c r="E232" s="393"/>
      <c r="F232" s="393"/>
      <c r="G232" s="393"/>
      <c r="H232" s="393"/>
      <c r="I232" s="394"/>
      <c r="J232" s="394"/>
      <c r="K232" s="395"/>
      <c r="L232" s="396"/>
      <c r="M232" s="396"/>
      <c r="N232" s="396"/>
      <c r="O232" s="396"/>
      <c r="P232" s="396"/>
      <c r="Q232" s="396"/>
      <c r="R232" s="396"/>
      <c r="S232" s="396"/>
      <c r="T232" s="387"/>
      <c r="U232" s="387"/>
      <c r="V232" s="387"/>
      <c r="W232" s="387"/>
      <c r="X232" s="388"/>
      <c r="Y232" s="389"/>
      <c r="Z232" s="460"/>
      <c r="AA232" s="461"/>
      <c r="AB232" s="398"/>
      <c r="AC232" s="458"/>
      <c r="AD232" s="432"/>
      <c r="AE232" s="449"/>
      <c r="AF232" s="450"/>
      <c r="AG232" s="451"/>
      <c r="AH232" s="449"/>
      <c r="AI232" s="449"/>
      <c r="AJ232" s="449"/>
      <c r="AK232" s="458"/>
      <c r="AL232" s="431"/>
      <c r="AM232" s="390"/>
      <c r="AN232" s="390"/>
      <c r="AO232" s="390"/>
      <c r="AP232" s="431"/>
      <c r="AQ232" s="390"/>
      <c r="AR232" s="390"/>
      <c r="AS232" s="390"/>
      <c r="AT232" s="449"/>
      <c r="AU232" s="449"/>
      <c r="AV232" s="449"/>
      <c r="AW232" s="449"/>
      <c r="AX232" s="449"/>
      <c r="AY232" s="390"/>
      <c r="AZ232" s="390"/>
      <c r="BA232" s="390"/>
      <c r="BB232" s="390"/>
      <c r="BC232" s="390"/>
      <c r="BD232" s="12"/>
      <c r="BE232" s="12"/>
      <c r="BF232" s="12"/>
      <c r="BG232" s="12"/>
      <c r="BH232" s="12"/>
      <c r="BI232" s="12"/>
      <c r="BJ232" s="12"/>
      <c r="BK232" s="12"/>
      <c r="BL232" s="12"/>
      <c r="BM232" s="12"/>
      <c r="BN232" s="12"/>
      <c r="BO232" s="13"/>
    </row>
    <row r="233" spans="1:67" ht="15" customHeight="1">
      <c r="A233" s="111"/>
      <c r="B233" s="112"/>
      <c r="C233" s="392"/>
      <c r="D233" s="392"/>
      <c r="E233" s="393"/>
      <c r="F233" s="393"/>
      <c r="G233" s="393"/>
      <c r="H233" s="393"/>
      <c r="I233" s="394"/>
      <c r="J233" s="394"/>
      <c r="K233" s="395"/>
      <c r="L233" s="396"/>
      <c r="M233" s="396"/>
      <c r="N233" s="396"/>
      <c r="O233" s="396"/>
      <c r="P233" s="396"/>
      <c r="Q233" s="396"/>
      <c r="R233" s="396"/>
      <c r="S233" s="396"/>
      <c r="T233" s="387"/>
      <c r="U233" s="387"/>
      <c r="V233" s="387"/>
      <c r="W233" s="387"/>
      <c r="X233" s="388"/>
      <c r="Y233" s="389"/>
      <c r="Z233" s="460"/>
      <c r="AA233" s="461"/>
      <c r="AB233" s="398"/>
      <c r="AC233" s="458"/>
      <c r="AD233" s="432"/>
      <c r="AE233" s="449"/>
      <c r="AF233" s="450"/>
      <c r="AG233" s="451"/>
      <c r="AH233" s="449"/>
      <c r="AI233" s="449"/>
      <c r="AJ233" s="449"/>
      <c r="AK233" s="458"/>
      <c r="AL233" s="431"/>
      <c r="AM233" s="390"/>
      <c r="AN233" s="390"/>
      <c r="AO233" s="390"/>
      <c r="AP233" s="431"/>
      <c r="AQ233" s="390"/>
      <c r="AR233" s="390"/>
      <c r="AS233" s="390"/>
      <c r="AT233" s="449"/>
      <c r="AU233" s="449"/>
      <c r="AV233" s="449"/>
      <c r="AW233" s="449"/>
      <c r="AX233" s="449"/>
      <c r="AY233" s="390"/>
      <c r="AZ233" s="390"/>
      <c r="BA233" s="390"/>
      <c r="BB233" s="390"/>
      <c r="BC233" s="390"/>
      <c r="BD233" s="12"/>
      <c r="BE233" s="12"/>
      <c r="BF233" s="12"/>
      <c r="BG233" s="12"/>
      <c r="BH233" s="12"/>
      <c r="BI233" s="12"/>
      <c r="BJ233" s="12"/>
      <c r="BK233" s="12"/>
      <c r="BL233" s="12"/>
      <c r="BM233" s="12"/>
      <c r="BN233" s="12"/>
      <c r="BO233" s="13"/>
    </row>
    <row r="234" spans="1:67" ht="15" customHeight="1">
      <c r="A234" s="111"/>
      <c r="B234" s="112"/>
      <c r="C234" s="392"/>
      <c r="D234" s="392"/>
      <c r="E234" s="393"/>
      <c r="F234" s="393"/>
      <c r="G234" s="393"/>
      <c r="H234" s="393"/>
      <c r="I234" s="394"/>
      <c r="J234" s="394"/>
      <c r="K234" s="395"/>
      <c r="L234" s="396"/>
      <c r="M234" s="396"/>
      <c r="N234" s="396"/>
      <c r="O234" s="396"/>
      <c r="P234" s="396"/>
      <c r="Q234" s="396"/>
      <c r="R234" s="396"/>
      <c r="S234" s="396"/>
      <c r="T234" s="387"/>
      <c r="U234" s="387"/>
      <c r="V234" s="387"/>
      <c r="W234" s="387"/>
      <c r="X234" s="388"/>
      <c r="Y234" s="389"/>
      <c r="Z234" s="460"/>
      <c r="AA234" s="461"/>
      <c r="AB234" s="398"/>
      <c r="AC234" s="458"/>
      <c r="AD234" s="432"/>
      <c r="AE234" s="449"/>
      <c r="AF234" s="450"/>
      <c r="AG234" s="451"/>
      <c r="AH234" s="449"/>
      <c r="AI234" s="449"/>
      <c r="AJ234" s="449"/>
      <c r="AK234" s="458"/>
      <c r="AL234" s="431"/>
      <c r="AM234" s="390"/>
      <c r="AN234" s="390"/>
      <c r="AO234" s="390"/>
      <c r="AP234" s="431"/>
      <c r="AQ234" s="390"/>
      <c r="AR234" s="390"/>
      <c r="AS234" s="390"/>
      <c r="AT234" s="449"/>
      <c r="AU234" s="449"/>
      <c r="AV234" s="449"/>
      <c r="AW234" s="449"/>
      <c r="AX234" s="449"/>
      <c r="AY234" s="390"/>
      <c r="AZ234" s="390"/>
      <c r="BA234" s="390"/>
      <c r="BB234" s="390"/>
      <c r="BC234" s="390"/>
      <c r="BD234" s="12"/>
      <c r="BE234" s="12"/>
      <c r="BF234" s="12"/>
      <c r="BG234" s="12"/>
      <c r="BH234" s="12"/>
      <c r="BI234" s="12"/>
      <c r="BJ234" s="12"/>
      <c r="BK234" s="12"/>
      <c r="BL234" s="12"/>
      <c r="BM234" s="12"/>
      <c r="BN234" s="12"/>
      <c r="BO234" s="13"/>
    </row>
    <row r="235" spans="1:67" ht="15" customHeight="1">
      <c r="A235" s="111"/>
      <c r="B235" s="112"/>
      <c r="C235" s="392"/>
      <c r="D235" s="392"/>
      <c r="E235" s="393"/>
      <c r="F235" s="393"/>
      <c r="G235" s="393"/>
      <c r="H235" s="393"/>
      <c r="I235" s="394"/>
      <c r="J235" s="394"/>
      <c r="K235" s="395"/>
      <c r="L235" s="396"/>
      <c r="M235" s="396"/>
      <c r="N235" s="396"/>
      <c r="O235" s="396"/>
      <c r="P235" s="396"/>
      <c r="Q235" s="396"/>
      <c r="R235" s="396"/>
      <c r="S235" s="396"/>
      <c r="T235" s="387"/>
      <c r="U235" s="387"/>
      <c r="V235" s="387"/>
      <c r="W235" s="387"/>
      <c r="X235" s="388"/>
      <c r="Y235" s="389"/>
      <c r="Z235" s="460"/>
      <c r="AA235" s="461"/>
      <c r="AB235" s="398"/>
      <c r="AC235" s="458"/>
      <c r="AD235" s="432"/>
      <c r="AE235" s="449"/>
      <c r="AF235" s="450"/>
      <c r="AG235" s="451"/>
      <c r="AH235" s="449"/>
      <c r="AI235" s="449"/>
      <c r="AJ235" s="449"/>
      <c r="AK235" s="458"/>
      <c r="AL235" s="431"/>
      <c r="AM235" s="390"/>
      <c r="AN235" s="390"/>
      <c r="AO235" s="390"/>
      <c r="AP235" s="431"/>
      <c r="AQ235" s="390"/>
      <c r="AR235" s="390"/>
      <c r="AS235" s="390"/>
      <c r="AT235" s="449"/>
      <c r="AU235" s="449"/>
      <c r="AV235" s="449"/>
      <c r="AW235" s="449"/>
      <c r="AX235" s="449"/>
      <c r="AY235" s="390"/>
      <c r="AZ235" s="390"/>
      <c r="BA235" s="390"/>
      <c r="BB235" s="390"/>
      <c r="BC235" s="390"/>
      <c r="BD235" s="12"/>
      <c r="BE235" s="12"/>
      <c r="BF235" s="12"/>
      <c r="BG235" s="12"/>
      <c r="BH235" s="12"/>
      <c r="BI235" s="12"/>
      <c r="BJ235" s="12"/>
      <c r="BK235" s="12"/>
      <c r="BL235" s="12"/>
      <c r="BM235" s="12"/>
      <c r="BN235" s="12"/>
      <c r="BO235" s="13"/>
    </row>
    <row r="236" spans="1:67" ht="15" customHeight="1">
      <c r="A236" s="111"/>
      <c r="B236" s="112"/>
      <c r="C236" s="392"/>
      <c r="D236" s="392"/>
      <c r="E236" s="393"/>
      <c r="F236" s="393"/>
      <c r="G236" s="393"/>
      <c r="H236" s="393"/>
      <c r="I236" s="394"/>
      <c r="J236" s="394"/>
      <c r="K236" s="395"/>
      <c r="L236" s="396"/>
      <c r="M236" s="396"/>
      <c r="N236" s="396"/>
      <c r="O236" s="396"/>
      <c r="P236" s="396"/>
      <c r="Q236" s="396"/>
      <c r="R236" s="396"/>
      <c r="S236" s="396"/>
      <c r="T236" s="387"/>
      <c r="U236" s="387"/>
      <c r="V236" s="387"/>
      <c r="W236" s="387"/>
      <c r="X236" s="388"/>
      <c r="Y236" s="389"/>
      <c r="Z236" s="460"/>
      <c r="AA236" s="461"/>
      <c r="AB236" s="398"/>
      <c r="AC236" s="458"/>
      <c r="AD236" s="432"/>
      <c r="AE236" s="449"/>
      <c r="AF236" s="450"/>
      <c r="AG236" s="451"/>
      <c r="AH236" s="449"/>
      <c r="AI236" s="449"/>
      <c r="AJ236" s="449"/>
      <c r="AK236" s="458"/>
      <c r="AL236" s="431"/>
      <c r="AM236" s="390"/>
      <c r="AN236" s="390"/>
      <c r="AO236" s="390"/>
      <c r="AP236" s="431"/>
      <c r="AQ236" s="390"/>
      <c r="AR236" s="390"/>
      <c r="AS236" s="390"/>
      <c r="AT236" s="449"/>
      <c r="AU236" s="449"/>
      <c r="AV236" s="449"/>
      <c r="AW236" s="449"/>
      <c r="AX236" s="449"/>
      <c r="AY236" s="390"/>
      <c r="AZ236" s="390"/>
      <c r="BA236" s="390"/>
      <c r="BB236" s="390"/>
      <c r="BC236" s="390"/>
      <c r="BD236" s="12"/>
      <c r="BE236" s="12"/>
      <c r="BF236" s="12"/>
      <c r="BG236" s="12"/>
      <c r="BH236" s="12"/>
      <c r="BI236" s="12"/>
      <c r="BJ236" s="12"/>
      <c r="BK236" s="12"/>
      <c r="BL236" s="12"/>
      <c r="BM236" s="12"/>
      <c r="BN236" s="12"/>
      <c r="BO236" s="13"/>
    </row>
    <row r="237" spans="1:67" ht="15" customHeight="1">
      <c r="A237" s="111"/>
      <c r="B237" s="112"/>
      <c r="C237" s="392"/>
      <c r="D237" s="392"/>
      <c r="E237" s="393"/>
      <c r="F237" s="393"/>
      <c r="G237" s="393"/>
      <c r="H237" s="393"/>
      <c r="I237" s="394"/>
      <c r="J237" s="394"/>
      <c r="K237" s="395"/>
      <c r="L237" s="396"/>
      <c r="M237" s="396"/>
      <c r="N237" s="396"/>
      <c r="O237" s="396"/>
      <c r="P237" s="396"/>
      <c r="Q237" s="396"/>
      <c r="R237" s="396"/>
      <c r="S237" s="396"/>
      <c r="T237" s="387"/>
      <c r="U237" s="387"/>
      <c r="V237" s="387"/>
      <c r="W237" s="387"/>
      <c r="X237" s="388"/>
      <c r="Y237" s="389"/>
      <c r="Z237" s="460"/>
      <c r="AA237" s="461"/>
      <c r="AB237" s="398"/>
      <c r="AC237" s="458"/>
      <c r="AD237" s="432"/>
      <c r="AE237" s="449"/>
      <c r="AF237" s="450"/>
      <c r="AG237" s="451"/>
      <c r="AH237" s="449"/>
      <c r="AI237" s="449"/>
      <c r="AJ237" s="449"/>
      <c r="AK237" s="458"/>
      <c r="AL237" s="431"/>
      <c r="AM237" s="390"/>
      <c r="AN237" s="390"/>
      <c r="AO237" s="390"/>
      <c r="AP237" s="431"/>
      <c r="AQ237" s="390"/>
      <c r="AR237" s="390"/>
      <c r="AS237" s="390"/>
      <c r="AT237" s="449"/>
      <c r="AU237" s="449"/>
      <c r="AV237" s="449"/>
      <c r="AW237" s="449"/>
      <c r="AX237" s="449"/>
      <c r="AY237" s="390"/>
      <c r="AZ237" s="390"/>
      <c r="BA237" s="390"/>
      <c r="BB237" s="390"/>
      <c r="BC237" s="390"/>
      <c r="BD237" s="12"/>
      <c r="BE237" s="12"/>
      <c r="BF237" s="12"/>
      <c r="BG237" s="12"/>
      <c r="BH237" s="12"/>
      <c r="BI237" s="12"/>
      <c r="BJ237" s="12"/>
      <c r="BK237" s="12"/>
      <c r="BL237" s="12"/>
      <c r="BM237" s="12"/>
      <c r="BN237" s="12"/>
      <c r="BO237" s="13"/>
    </row>
    <row r="238" spans="1:67" ht="15" customHeight="1">
      <c r="A238" s="111"/>
      <c r="B238" s="112"/>
      <c r="C238" s="392"/>
      <c r="D238" s="392"/>
      <c r="E238" s="393"/>
      <c r="F238" s="393"/>
      <c r="G238" s="393"/>
      <c r="H238" s="393"/>
      <c r="I238" s="394"/>
      <c r="J238" s="394"/>
      <c r="K238" s="395"/>
      <c r="L238" s="396"/>
      <c r="M238" s="396"/>
      <c r="N238" s="396"/>
      <c r="O238" s="396"/>
      <c r="P238" s="396"/>
      <c r="Q238" s="396"/>
      <c r="R238" s="396"/>
      <c r="S238" s="396"/>
      <c r="T238" s="387"/>
      <c r="U238" s="387"/>
      <c r="V238" s="387"/>
      <c r="W238" s="387"/>
      <c r="X238" s="388"/>
      <c r="Y238" s="389"/>
      <c r="Z238" s="460"/>
      <c r="AA238" s="461"/>
      <c r="AB238" s="398"/>
      <c r="AC238" s="458"/>
      <c r="AD238" s="432"/>
      <c r="AE238" s="449"/>
      <c r="AF238" s="450"/>
      <c r="AG238" s="451"/>
      <c r="AH238" s="449"/>
      <c r="AI238" s="449"/>
      <c r="AJ238" s="449"/>
      <c r="AK238" s="458"/>
      <c r="AL238" s="431"/>
      <c r="AM238" s="390"/>
      <c r="AN238" s="390"/>
      <c r="AO238" s="390"/>
      <c r="AP238" s="431"/>
      <c r="AQ238" s="390"/>
      <c r="AR238" s="390"/>
      <c r="AS238" s="390"/>
      <c r="AT238" s="449"/>
      <c r="AU238" s="449"/>
      <c r="AV238" s="449"/>
      <c r="AW238" s="449"/>
      <c r="AX238" s="449"/>
      <c r="AY238" s="390"/>
      <c r="AZ238" s="390"/>
      <c r="BA238" s="390"/>
      <c r="BB238" s="390"/>
      <c r="BC238" s="390"/>
      <c r="BD238" s="12"/>
      <c r="BE238" s="12"/>
      <c r="BF238" s="12"/>
      <c r="BG238" s="12"/>
      <c r="BH238" s="12"/>
      <c r="BI238" s="12"/>
      <c r="BJ238" s="12"/>
      <c r="BK238" s="12"/>
      <c r="BL238" s="12"/>
      <c r="BM238" s="12"/>
      <c r="BN238" s="12"/>
      <c r="BO238" s="13"/>
    </row>
    <row r="239" spans="1:67" ht="15" customHeight="1">
      <c r="A239" s="111"/>
      <c r="B239" s="112"/>
      <c r="C239" s="392"/>
      <c r="D239" s="392"/>
      <c r="E239" s="393"/>
      <c r="F239" s="393"/>
      <c r="G239" s="393"/>
      <c r="H239" s="393"/>
      <c r="I239" s="394"/>
      <c r="J239" s="394"/>
      <c r="K239" s="395"/>
      <c r="L239" s="396"/>
      <c r="M239" s="396"/>
      <c r="N239" s="396"/>
      <c r="O239" s="396"/>
      <c r="P239" s="396"/>
      <c r="Q239" s="396"/>
      <c r="R239" s="396"/>
      <c r="S239" s="396"/>
      <c r="T239" s="387"/>
      <c r="U239" s="387"/>
      <c r="V239" s="387"/>
      <c r="W239" s="387"/>
      <c r="X239" s="388"/>
      <c r="Y239" s="389"/>
      <c r="Z239" s="460"/>
      <c r="AA239" s="461"/>
      <c r="AB239" s="398"/>
      <c r="AC239" s="458"/>
      <c r="AD239" s="432"/>
      <c r="AE239" s="449"/>
      <c r="AF239" s="450"/>
      <c r="AG239" s="451"/>
      <c r="AH239" s="449"/>
      <c r="AI239" s="449"/>
      <c r="AJ239" s="449"/>
      <c r="AK239" s="458"/>
      <c r="AL239" s="431"/>
      <c r="AM239" s="390"/>
      <c r="AN239" s="390"/>
      <c r="AO239" s="390"/>
      <c r="AP239" s="431"/>
      <c r="AQ239" s="390"/>
      <c r="AR239" s="390"/>
      <c r="AS239" s="390"/>
      <c r="AT239" s="449"/>
      <c r="AU239" s="449"/>
      <c r="AV239" s="449"/>
      <c r="AW239" s="449"/>
      <c r="AX239" s="449"/>
      <c r="AY239" s="390"/>
      <c r="AZ239" s="390"/>
      <c r="BA239" s="390"/>
      <c r="BB239" s="390"/>
      <c r="BC239" s="390"/>
      <c r="BD239" s="12"/>
      <c r="BE239" s="12"/>
      <c r="BF239" s="12"/>
      <c r="BG239" s="12"/>
      <c r="BH239" s="12"/>
      <c r="BI239" s="12"/>
      <c r="BJ239" s="12"/>
      <c r="BK239" s="12"/>
      <c r="BL239" s="12"/>
      <c r="BM239" s="12"/>
      <c r="BN239" s="12"/>
      <c r="BO239" s="13"/>
    </row>
    <row r="240" spans="1:67" ht="15" customHeight="1">
      <c r="A240" s="111"/>
      <c r="B240" s="112"/>
      <c r="C240" s="392"/>
      <c r="D240" s="392"/>
      <c r="E240" s="393"/>
      <c r="F240" s="393"/>
      <c r="G240" s="393"/>
      <c r="H240" s="393"/>
      <c r="I240" s="394"/>
      <c r="J240" s="394"/>
      <c r="K240" s="395"/>
      <c r="L240" s="396"/>
      <c r="M240" s="396"/>
      <c r="N240" s="396"/>
      <c r="O240" s="396"/>
      <c r="P240" s="396"/>
      <c r="Q240" s="396"/>
      <c r="R240" s="396"/>
      <c r="S240" s="396"/>
      <c r="T240" s="387"/>
      <c r="U240" s="387"/>
      <c r="V240" s="387"/>
      <c r="W240" s="387"/>
      <c r="X240" s="388"/>
      <c r="Y240" s="389"/>
      <c r="Z240" s="460"/>
      <c r="AA240" s="461"/>
      <c r="AB240" s="398"/>
      <c r="AC240" s="458"/>
      <c r="AD240" s="432"/>
      <c r="AE240" s="449"/>
      <c r="AF240" s="450"/>
      <c r="AG240" s="451"/>
      <c r="AH240" s="449"/>
      <c r="AI240" s="449"/>
      <c r="AJ240" s="449"/>
      <c r="AK240" s="458"/>
      <c r="AL240" s="431"/>
      <c r="AM240" s="390"/>
      <c r="AN240" s="390"/>
      <c r="AO240" s="390"/>
      <c r="AP240" s="431"/>
      <c r="AQ240" s="390"/>
      <c r="AR240" s="390"/>
      <c r="AS240" s="390"/>
      <c r="AT240" s="449"/>
      <c r="AU240" s="449"/>
      <c r="AV240" s="449"/>
      <c r="AW240" s="449"/>
      <c r="AX240" s="449"/>
      <c r="AY240" s="390"/>
      <c r="AZ240" s="390"/>
      <c r="BA240" s="390"/>
      <c r="BB240" s="390"/>
      <c r="BC240" s="390"/>
      <c r="BD240" s="12"/>
      <c r="BE240" s="12"/>
      <c r="BF240" s="12"/>
      <c r="BG240" s="12"/>
      <c r="BH240" s="12"/>
      <c r="BI240" s="12"/>
      <c r="BJ240" s="12"/>
      <c r="BK240" s="12"/>
      <c r="BL240" s="12"/>
      <c r="BM240" s="12"/>
      <c r="BN240" s="12"/>
      <c r="BO240" s="13"/>
    </row>
    <row r="241" spans="1:67" ht="15" customHeight="1">
      <c r="A241" s="111"/>
      <c r="B241" s="112"/>
      <c r="C241" s="392"/>
      <c r="D241" s="392"/>
      <c r="E241" s="393"/>
      <c r="F241" s="393"/>
      <c r="G241" s="393"/>
      <c r="H241" s="393"/>
      <c r="I241" s="394"/>
      <c r="J241" s="394"/>
      <c r="K241" s="395"/>
      <c r="L241" s="396"/>
      <c r="M241" s="396"/>
      <c r="N241" s="396"/>
      <c r="O241" s="396"/>
      <c r="P241" s="396"/>
      <c r="Q241" s="396"/>
      <c r="R241" s="396"/>
      <c r="S241" s="396"/>
      <c r="T241" s="387"/>
      <c r="U241" s="387"/>
      <c r="V241" s="387"/>
      <c r="W241" s="387"/>
      <c r="X241" s="388"/>
      <c r="Y241" s="389"/>
      <c r="Z241" s="460"/>
      <c r="AA241" s="461"/>
      <c r="AB241" s="398"/>
      <c r="AC241" s="458"/>
      <c r="AD241" s="432"/>
      <c r="AE241" s="449"/>
      <c r="AF241" s="450"/>
      <c r="AG241" s="451"/>
      <c r="AH241" s="449"/>
      <c r="AI241" s="449"/>
      <c r="AJ241" s="449"/>
      <c r="AK241" s="458"/>
      <c r="AL241" s="431"/>
      <c r="AM241" s="390"/>
      <c r="AN241" s="390"/>
      <c r="AO241" s="390"/>
      <c r="AP241" s="431"/>
      <c r="AQ241" s="390"/>
      <c r="AR241" s="390"/>
      <c r="AS241" s="390"/>
      <c r="AT241" s="449"/>
      <c r="AU241" s="449"/>
      <c r="AV241" s="449"/>
      <c r="AW241" s="449"/>
      <c r="AX241" s="449"/>
      <c r="AY241" s="390"/>
      <c r="AZ241" s="390"/>
      <c r="BA241" s="390"/>
      <c r="BB241" s="390"/>
      <c r="BC241" s="390"/>
      <c r="BD241" s="12"/>
      <c r="BE241" s="12"/>
      <c r="BF241" s="12"/>
      <c r="BG241" s="12"/>
      <c r="BH241" s="12"/>
      <c r="BI241" s="12"/>
      <c r="BJ241" s="12"/>
      <c r="BK241" s="12"/>
      <c r="BL241" s="12"/>
      <c r="BM241" s="12"/>
      <c r="BN241" s="12"/>
      <c r="BO241" s="13"/>
    </row>
    <row r="242" spans="1:67" ht="15" customHeight="1">
      <c r="A242" s="111"/>
      <c r="B242" s="112"/>
      <c r="C242" s="392"/>
      <c r="D242" s="392"/>
      <c r="E242" s="393"/>
      <c r="F242" s="393"/>
      <c r="G242" s="393"/>
      <c r="H242" s="393"/>
      <c r="I242" s="394"/>
      <c r="J242" s="394"/>
      <c r="K242" s="395"/>
      <c r="L242" s="396"/>
      <c r="M242" s="396"/>
      <c r="N242" s="396"/>
      <c r="O242" s="396"/>
      <c r="P242" s="396"/>
      <c r="Q242" s="396"/>
      <c r="R242" s="396"/>
      <c r="S242" s="396"/>
      <c r="T242" s="387"/>
      <c r="U242" s="387"/>
      <c r="V242" s="387"/>
      <c r="W242" s="387"/>
      <c r="X242" s="388"/>
      <c r="Y242" s="389"/>
      <c r="Z242" s="460"/>
      <c r="AA242" s="461"/>
      <c r="AB242" s="398"/>
      <c r="AC242" s="458"/>
      <c r="AD242" s="432"/>
      <c r="AE242" s="449"/>
      <c r="AF242" s="450"/>
      <c r="AG242" s="451"/>
      <c r="AH242" s="449"/>
      <c r="AI242" s="449"/>
      <c r="AJ242" s="449"/>
      <c r="AK242" s="458"/>
      <c r="AL242" s="431"/>
      <c r="AM242" s="390"/>
      <c r="AN242" s="390"/>
      <c r="AO242" s="390"/>
      <c r="AP242" s="431"/>
      <c r="AQ242" s="390"/>
      <c r="AR242" s="390"/>
      <c r="AS242" s="390"/>
      <c r="AT242" s="449"/>
      <c r="AU242" s="449"/>
      <c r="AV242" s="449"/>
      <c r="AW242" s="449"/>
      <c r="AX242" s="449"/>
      <c r="AY242" s="390"/>
      <c r="AZ242" s="390"/>
      <c r="BA242" s="390"/>
      <c r="BB242" s="390"/>
      <c r="BC242" s="390"/>
      <c r="BD242" s="12"/>
      <c r="BE242" s="12"/>
      <c r="BF242" s="12"/>
      <c r="BG242" s="12"/>
      <c r="BH242" s="12"/>
      <c r="BI242" s="12"/>
      <c r="BJ242" s="12"/>
      <c r="BK242" s="12"/>
      <c r="BL242" s="12"/>
      <c r="BM242" s="12"/>
      <c r="BN242" s="12"/>
      <c r="BO242" s="13"/>
    </row>
    <row r="243" spans="1:67" ht="15" customHeight="1">
      <c r="A243" s="111"/>
      <c r="B243" s="112"/>
      <c r="C243" s="392"/>
      <c r="D243" s="392"/>
      <c r="E243" s="393"/>
      <c r="F243" s="393"/>
      <c r="G243" s="393"/>
      <c r="H243" s="393"/>
      <c r="I243" s="394"/>
      <c r="J243" s="394"/>
      <c r="K243" s="395"/>
      <c r="L243" s="396"/>
      <c r="M243" s="396"/>
      <c r="N243" s="396"/>
      <c r="O243" s="396"/>
      <c r="P243" s="396"/>
      <c r="Q243" s="396"/>
      <c r="R243" s="396"/>
      <c r="S243" s="396"/>
      <c r="T243" s="387"/>
      <c r="U243" s="387"/>
      <c r="V243" s="387"/>
      <c r="W243" s="387"/>
      <c r="X243" s="388"/>
      <c r="Y243" s="389"/>
      <c r="Z243" s="460"/>
      <c r="AA243" s="461"/>
      <c r="AB243" s="398"/>
      <c r="AC243" s="458"/>
      <c r="AD243" s="432"/>
      <c r="AE243" s="449"/>
      <c r="AF243" s="450"/>
      <c r="AG243" s="451"/>
      <c r="AH243" s="449"/>
      <c r="AI243" s="449"/>
      <c r="AJ243" s="449"/>
      <c r="AK243" s="458"/>
      <c r="AL243" s="431"/>
      <c r="AM243" s="390"/>
      <c r="AN243" s="390"/>
      <c r="AO243" s="390"/>
      <c r="AP243" s="431"/>
      <c r="AQ243" s="390"/>
      <c r="AR243" s="390"/>
      <c r="AS243" s="390"/>
      <c r="AT243" s="449"/>
      <c r="AU243" s="449"/>
      <c r="AV243" s="449"/>
      <c r="AW243" s="449"/>
      <c r="AX243" s="449"/>
      <c r="AY243" s="390"/>
      <c r="AZ243" s="390"/>
      <c r="BA243" s="390"/>
      <c r="BB243" s="390"/>
      <c r="BC243" s="390"/>
      <c r="BD243" s="12"/>
      <c r="BE243" s="12"/>
      <c r="BF243" s="12"/>
      <c r="BG243" s="12"/>
      <c r="BH243" s="12"/>
      <c r="BI243" s="12"/>
      <c r="BJ243" s="12"/>
      <c r="BK243" s="12"/>
      <c r="BL243" s="12"/>
      <c r="BM243" s="12"/>
      <c r="BN243" s="12"/>
      <c r="BO243" s="13"/>
    </row>
    <row r="244" spans="1:67" ht="15" customHeight="1">
      <c r="A244" s="111"/>
      <c r="B244" s="112"/>
      <c r="C244" s="392"/>
      <c r="D244" s="392"/>
      <c r="E244" s="393"/>
      <c r="F244" s="393"/>
      <c r="G244" s="393"/>
      <c r="H244" s="393"/>
      <c r="I244" s="394"/>
      <c r="J244" s="394"/>
      <c r="K244" s="395"/>
      <c r="L244" s="396"/>
      <c r="M244" s="396"/>
      <c r="N244" s="396"/>
      <c r="O244" s="396"/>
      <c r="P244" s="396"/>
      <c r="Q244" s="396"/>
      <c r="R244" s="396"/>
      <c r="S244" s="396"/>
      <c r="T244" s="387"/>
      <c r="U244" s="387"/>
      <c r="V244" s="387"/>
      <c r="W244" s="387"/>
      <c r="X244" s="388"/>
      <c r="Y244" s="389"/>
      <c r="Z244" s="460"/>
      <c r="AA244" s="461"/>
      <c r="AB244" s="398"/>
      <c r="AC244" s="458"/>
      <c r="AD244" s="432"/>
      <c r="AE244" s="449"/>
      <c r="AF244" s="450"/>
      <c r="AG244" s="451"/>
      <c r="AH244" s="449"/>
      <c r="AI244" s="449"/>
      <c r="AJ244" s="449"/>
      <c r="AK244" s="458"/>
      <c r="AL244" s="431"/>
      <c r="AM244" s="390"/>
      <c r="AN244" s="390"/>
      <c r="AO244" s="390"/>
      <c r="AP244" s="431"/>
      <c r="AQ244" s="390"/>
      <c r="AR244" s="390"/>
      <c r="AS244" s="390"/>
      <c r="AT244" s="449"/>
      <c r="AU244" s="449"/>
      <c r="AV244" s="449"/>
      <c r="AW244" s="449"/>
      <c r="AX244" s="449"/>
      <c r="AY244" s="390"/>
      <c r="AZ244" s="390"/>
      <c r="BA244" s="390"/>
      <c r="BB244" s="390"/>
      <c r="BC244" s="390"/>
      <c r="BD244" s="12"/>
      <c r="BE244" s="12"/>
      <c r="BF244" s="12"/>
      <c r="BG244" s="12"/>
      <c r="BH244" s="12"/>
      <c r="BI244" s="12"/>
      <c r="BJ244" s="12"/>
      <c r="BK244" s="12"/>
      <c r="BL244" s="12"/>
      <c r="BM244" s="12"/>
      <c r="BN244" s="12"/>
      <c r="BO244" s="13"/>
    </row>
    <row r="245" spans="1:67" ht="15" customHeight="1">
      <c r="A245" s="111"/>
      <c r="B245" s="112"/>
      <c r="C245" s="392"/>
      <c r="D245" s="392"/>
      <c r="E245" s="393"/>
      <c r="F245" s="393"/>
      <c r="G245" s="393"/>
      <c r="H245" s="393"/>
      <c r="I245" s="394"/>
      <c r="J245" s="394"/>
      <c r="K245" s="395"/>
      <c r="L245" s="396"/>
      <c r="M245" s="396"/>
      <c r="N245" s="396"/>
      <c r="O245" s="396"/>
      <c r="P245" s="396"/>
      <c r="Q245" s="396"/>
      <c r="R245" s="396"/>
      <c r="S245" s="396"/>
      <c r="T245" s="387"/>
      <c r="U245" s="387"/>
      <c r="V245" s="387"/>
      <c r="W245" s="387"/>
      <c r="X245" s="388"/>
      <c r="Y245" s="389"/>
      <c r="Z245" s="460"/>
      <c r="AA245" s="461"/>
      <c r="AB245" s="398"/>
      <c r="AC245" s="458"/>
      <c r="AD245" s="432"/>
      <c r="AE245" s="449"/>
      <c r="AF245" s="450"/>
      <c r="AG245" s="451"/>
      <c r="AH245" s="449"/>
      <c r="AI245" s="449"/>
      <c r="AJ245" s="449"/>
      <c r="AK245" s="458"/>
      <c r="AL245" s="431"/>
      <c r="AM245" s="390"/>
      <c r="AN245" s="390"/>
      <c r="AO245" s="390"/>
      <c r="AP245" s="431"/>
      <c r="AQ245" s="390"/>
      <c r="AR245" s="390"/>
      <c r="AS245" s="390"/>
      <c r="AT245" s="449"/>
      <c r="AU245" s="449"/>
      <c r="AV245" s="449"/>
      <c r="AW245" s="449"/>
      <c r="AX245" s="449"/>
      <c r="AY245" s="390"/>
      <c r="AZ245" s="390"/>
      <c r="BA245" s="390"/>
      <c r="BB245" s="390"/>
      <c r="BC245" s="390"/>
      <c r="BD245" s="12"/>
      <c r="BE245" s="12"/>
      <c r="BF245" s="12"/>
      <c r="BG245" s="12"/>
      <c r="BH245" s="12"/>
      <c r="BI245" s="12"/>
      <c r="BJ245" s="12"/>
      <c r="BK245" s="12"/>
      <c r="BL245" s="12"/>
      <c r="BM245" s="12"/>
      <c r="BN245" s="12"/>
      <c r="BO245" s="13"/>
    </row>
    <row r="246" spans="1:67" ht="15" customHeight="1">
      <c r="A246" s="111"/>
      <c r="B246" s="112"/>
      <c r="C246" s="392"/>
      <c r="D246" s="392"/>
      <c r="E246" s="393"/>
      <c r="F246" s="393"/>
      <c r="G246" s="393"/>
      <c r="H246" s="393"/>
      <c r="I246" s="394"/>
      <c r="J246" s="394"/>
      <c r="K246" s="395"/>
      <c r="L246" s="396"/>
      <c r="M246" s="396"/>
      <c r="N246" s="396"/>
      <c r="O246" s="396"/>
      <c r="P246" s="396"/>
      <c r="Q246" s="396"/>
      <c r="R246" s="396"/>
      <c r="S246" s="396"/>
      <c r="T246" s="387"/>
      <c r="U246" s="387"/>
      <c r="V246" s="387"/>
      <c r="W246" s="387"/>
      <c r="X246" s="388"/>
      <c r="Y246" s="389"/>
      <c r="Z246" s="460"/>
      <c r="AA246" s="461"/>
      <c r="AB246" s="398"/>
      <c r="AC246" s="458"/>
      <c r="AD246" s="432"/>
      <c r="AE246" s="449"/>
      <c r="AF246" s="450"/>
      <c r="AG246" s="451"/>
      <c r="AH246" s="449"/>
      <c r="AI246" s="449"/>
      <c r="AJ246" s="449"/>
      <c r="AK246" s="458"/>
      <c r="AL246" s="431"/>
      <c r="AM246" s="390"/>
      <c r="AN246" s="390"/>
      <c r="AO246" s="390"/>
      <c r="AP246" s="431"/>
      <c r="AQ246" s="390"/>
      <c r="AR246" s="390"/>
      <c r="AS246" s="390"/>
      <c r="AT246" s="449"/>
      <c r="AU246" s="449"/>
      <c r="AV246" s="449"/>
      <c r="AW246" s="449"/>
      <c r="AX246" s="449"/>
      <c r="AY246" s="390"/>
      <c r="AZ246" s="390"/>
      <c r="BA246" s="390"/>
      <c r="BB246" s="390"/>
      <c r="BC246" s="390"/>
      <c r="BD246" s="12"/>
      <c r="BE246" s="12"/>
      <c r="BF246" s="12"/>
      <c r="BG246" s="12"/>
      <c r="BH246" s="12"/>
      <c r="BI246" s="12"/>
      <c r="BJ246" s="12"/>
      <c r="BK246" s="12"/>
      <c r="BL246" s="12"/>
      <c r="BM246" s="12"/>
      <c r="BN246" s="12"/>
      <c r="BO246" s="13"/>
    </row>
    <row r="247" spans="1:67" ht="15" customHeight="1">
      <c r="A247" s="111"/>
      <c r="B247" s="112"/>
      <c r="C247" s="392"/>
      <c r="D247" s="392"/>
      <c r="E247" s="393"/>
      <c r="F247" s="393"/>
      <c r="G247" s="393"/>
      <c r="H247" s="393"/>
      <c r="I247" s="394"/>
      <c r="J247" s="394"/>
      <c r="K247" s="395"/>
      <c r="L247" s="396"/>
      <c r="M247" s="396"/>
      <c r="N247" s="396"/>
      <c r="O247" s="396"/>
      <c r="P247" s="396"/>
      <c r="Q247" s="396"/>
      <c r="R247" s="396"/>
      <c r="S247" s="396"/>
      <c r="T247" s="387"/>
      <c r="U247" s="387"/>
      <c r="V247" s="387"/>
      <c r="W247" s="387"/>
      <c r="X247" s="388"/>
      <c r="Y247" s="389"/>
      <c r="Z247" s="460"/>
      <c r="AA247" s="461"/>
      <c r="AB247" s="398"/>
      <c r="AC247" s="458"/>
      <c r="AD247" s="432"/>
      <c r="AE247" s="449"/>
      <c r="AF247" s="450"/>
      <c r="AG247" s="451"/>
      <c r="AH247" s="449"/>
      <c r="AI247" s="449"/>
      <c r="AJ247" s="449"/>
      <c r="AK247" s="458"/>
      <c r="AL247" s="431"/>
      <c r="AM247" s="390"/>
      <c r="AN247" s="390"/>
      <c r="AO247" s="390"/>
      <c r="AP247" s="431"/>
      <c r="AQ247" s="390"/>
      <c r="AR247" s="390"/>
      <c r="AS247" s="390"/>
      <c r="AT247" s="449"/>
      <c r="AU247" s="449"/>
      <c r="AV247" s="449"/>
      <c r="AW247" s="449"/>
      <c r="AX247" s="449"/>
      <c r="AY247" s="390"/>
      <c r="AZ247" s="390"/>
      <c r="BA247" s="390"/>
      <c r="BB247" s="390"/>
      <c r="BC247" s="390"/>
      <c r="BD247" s="12"/>
      <c r="BE247" s="12"/>
      <c r="BF247" s="12"/>
      <c r="BG247" s="12"/>
      <c r="BH247" s="12"/>
      <c r="BI247" s="12"/>
      <c r="BJ247" s="12"/>
      <c r="BK247" s="12"/>
      <c r="BL247" s="12"/>
      <c r="BM247" s="12"/>
      <c r="BN247" s="12"/>
      <c r="BO247" s="13"/>
    </row>
    <row r="248" spans="1:67" ht="15" customHeight="1">
      <c r="A248" s="111"/>
      <c r="B248" s="112"/>
      <c r="C248" s="392"/>
      <c r="D248" s="392"/>
      <c r="E248" s="393"/>
      <c r="F248" s="393"/>
      <c r="G248" s="393"/>
      <c r="H248" s="393"/>
      <c r="I248" s="394"/>
      <c r="J248" s="394"/>
      <c r="K248" s="395"/>
      <c r="L248" s="396"/>
      <c r="M248" s="396"/>
      <c r="N248" s="396"/>
      <c r="O248" s="396"/>
      <c r="P248" s="396"/>
      <c r="Q248" s="396"/>
      <c r="R248" s="396"/>
      <c r="S248" s="396"/>
      <c r="T248" s="387"/>
      <c r="U248" s="387"/>
      <c r="V248" s="387"/>
      <c r="W248" s="387"/>
      <c r="X248" s="388"/>
      <c r="Y248" s="389"/>
      <c r="Z248" s="460"/>
      <c r="AA248" s="461"/>
      <c r="AB248" s="398"/>
      <c r="AC248" s="458"/>
      <c r="AD248" s="432"/>
      <c r="AE248" s="449"/>
      <c r="AF248" s="450"/>
      <c r="AG248" s="451"/>
      <c r="AH248" s="449"/>
      <c r="AI248" s="449"/>
      <c r="AJ248" s="449"/>
      <c r="AK248" s="458"/>
      <c r="AL248" s="431"/>
      <c r="AM248" s="390"/>
      <c r="AN248" s="390"/>
      <c r="AO248" s="390"/>
      <c r="AP248" s="431"/>
      <c r="AQ248" s="390"/>
      <c r="AR248" s="390"/>
      <c r="AS248" s="390"/>
      <c r="AT248" s="449"/>
      <c r="AU248" s="449"/>
      <c r="AV248" s="449"/>
      <c r="AW248" s="449"/>
      <c r="AX248" s="449"/>
      <c r="AY248" s="390"/>
      <c r="AZ248" s="390"/>
      <c r="BA248" s="390"/>
      <c r="BB248" s="390"/>
      <c r="BC248" s="390"/>
      <c r="BD248" s="12"/>
      <c r="BE248" s="12"/>
      <c r="BF248" s="12"/>
      <c r="BG248" s="12"/>
      <c r="BH248" s="12"/>
      <c r="BI248" s="12"/>
      <c r="BJ248" s="12"/>
      <c r="BK248" s="12"/>
      <c r="BL248" s="12"/>
      <c r="BM248" s="12"/>
      <c r="BN248" s="12"/>
      <c r="BO248" s="13"/>
    </row>
    <row r="249" spans="1:67" ht="15" customHeight="1">
      <c r="A249" s="111"/>
      <c r="B249" s="112"/>
      <c r="C249" s="392"/>
      <c r="D249" s="392"/>
      <c r="E249" s="393"/>
      <c r="F249" s="393"/>
      <c r="G249" s="393"/>
      <c r="H249" s="393"/>
      <c r="I249" s="394"/>
      <c r="J249" s="394"/>
      <c r="K249" s="395"/>
      <c r="L249" s="396"/>
      <c r="M249" s="396"/>
      <c r="N249" s="396"/>
      <c r="O249" s="396"/>
      <c r="P249" s="396"/>
      <c r="Q249" s="396"/>
      <c r="R249" s="396"/>
      <c r="S249" s="396"/>
      <c r="T249" s="387"/>
      <c r="U249" s="387"/>
      <c r="V249" s="387"/>
      <c r="W249" s="387"/>
      <c r="X249" s="388"/>
      <c r="Y249" s="389"/>
      <c r="Z249" s="460"/>
      <c r="AA249" s="461"/>
      <c r="AB249" s="398"/>
      <c r="AC249" s="458"/>
      <c r="AD249" s="432"/>
      <c r="AE249" s="449"/>
      <c r="AF249" s="450"/>
      <c r="AG249" s="451"/>
      <c r="AH249" s="449"/>
      <c r="AI249" s="449"/>
      <c r="AJ249" s="449"/>
      <c r="AK249" s="458"/>
      <c r="AL249" s="431"/>
      <c r="AM249" s="390"/>
      <c r="AN249" s="390"/>
      <c r="AO249" s="390"/>
      <c r="AP249" s="431"/>
      <c r="AQ249" s="390"/>
      <c r="AR249" s="390"/>
      <c r="AS249" s="390"/>
      <c r="AT249" s="449"/>
      <c r="AU249" s="449"/>
      <c r="AV249" s="449"/>
      <c r="AW249" s="449"/>
      <c r="AX249" s="449"/>
      <c r="AY249" s="390"/>
      <c r="AZ249" s="390"/>
      <c r="BA249" s="390"/>
      <c r="BB249" s="390"/>
      <c r="BC249" s="390"/>
      <c r="BD249" s="12"/>
      <c r="BE249" s="12"/>
      <c r="BF249" s="12"/>
      <c r="BG249" s="12"/>
      <c r="BH249" s="12"/>
      <c r="BI249" s="12"/>
      <c r="BJ249" s="12"/>
      <c r="BK249" s="12"/>
      <c r="BL249" s="12"/>
      <c r="BM249" s="12"/>
      <c r="BN249" s="12"/>
      <c r="BO249" s="13"/>
    </row>
    <row r="250" spans="1:67" ht="15" customHeight="1">
      <c r="A250" s="111"/>
      <c r="B250" s="112"/>
      <c r="C250" s="392"/>
      <c r="D250" s="392"/>
      <c r="E250" s="393"/>
      <c r="F250" s="393"/>
      <c r="G250" s="393"/>
      <c r="H250" s="393"/>
      <c r="I250" s="394"/>
      <c r="J250" s="394"/>
      <c r="K250" s="395"/>
      <c r="L250" s="396"/>
      <c r="M250" s="396"/>
      <c r="N250" s="396"/>
      <c r="O250" s="396"/>
      <c r="P250" s="396"/>
      <c r="Q250" s="396"/>
      <c r="R250" s="396"/>
      <c r="S250" s="396"/>
      <c r="T250" s="387"/>
      <c r="U250" s="387"/>
      <c r="V250" s="387"/>
      <c r="W250" s="387"/>
      <c r="X250" s="388"/>
      <c r="Y250" s="389"/>
      <c r="Z250" s="460"/>
      <c r="AA250" s="461"/>
      <c r="AB250" s="398"/>
      <c r="AC250" s="458"/>
      <c r="AD250" s="432"/>
      <c r="AE250" s="449"/>
      <c r="AF250" s="450"/>
      <c r="AG250" s="451"/>
      <c r="AH250" s="449"/>
      <c r="AI250" s="449"/>
      <c r="AJ250" s="449"/>
      <c r="AK250" s="458"/>
      <c r="AL250" s="431"/>
      <c r="AM250" s="390"/>
      <c r="AN250" s="390"/>
      <c r="AO250" s="390"/>
      <c r="AP250" s="431"/>
      <c r="AQ250" s="390"/>
      <c r="AR250" s="390"/>
      <c r="AS250" s="390"/>
      <c r="AT250" s="449"/>
      <c r="AU250" s="449"/>
      <c r="AV250" s="449"/>
      <c r="AW250" s="449"/>
      <c r="AX250" s="449"/>
      <c r="AY250" s="390"/>
      <c r="AZ250" s="390"/>
      <c r="BA250" s="390"/>
      <c r="BB250" s="390"/>
      <c r="BC250" s="390"/>
      <c r="BD250" s="12"/>
      <c r="BE250" s="12"/>
      <c r="BF250" s="12"/>
      <c r="BG250" s="12"/>
      <c r="BH250" s="12"/>
      <c r="BI250" s="12"/>
      <c r="BJ250" s="12"/>
      <c r="BK250" s="12"/>
      <c r="BL250" s="12"/>
      <c r="BM250" s="12"/>
      <c r="BN250" s="12"/>
      <c r="BO250" s="13"/>
    </row>
    <row r="251" spans="1:67" ht="15" customHeight="1">
      <c r="A251" s="111"/>
      <c r="B251" s="112"/>
      <c r="C251" s="392"/>
      <c r="D251" s="392"/>
      <c r="E251" s="393"/>
      <c r="F251" s="393"/>
      <c r="G251" s="393"/>
      <c r="H251" s="393"/>
      <c r="I251" s="394"/>
      <c r="J251" s="394"/>
      <c r="K251" s="395"/>
      <c r="L251" s="396"/>
      <c r="M251" s="396"/>
      <c r="N251" s="396"/>
      <c r="O251" s="396"/>
      <c r="P251" s="396"/>
      <c r="Q251" s="396"/>
      <c r="R251" s="396"/>
      <c r="S251" s="396"/>
      <c r="T251" s="387"/>
      <c r="U251" s="387"/>
      <c r="V251" s="387"/>
      <c r="W251" s="387"/>
      <c r="X251" s="388"/>
      <c r="Y251" s="389"/>
      <c r="Z251" s="460"/>
      <c r="AA251" s="461"/>
      <c r="AB251" s="398"/>
      <c r="AC251" s="458"/>
      <c r="AD251" s="432"/>
      <c r="AE251" s="449"/>
      <c r="AF251" s="450"/>
      <c r="AG251" s="451"/>
      <c r="AH251" s="449"/>
      <c r="AI251" s="449"/>
      <c r="AJ251" s="449"/>
      <c r="AK251" s="458"/>
      <c r="AL251" s="431"/>
      <c r="AM251" s="390"/>
      <c r="AN251" s="390"/>
      <c r="AO251" s="390"/>
      <c r="AP251" s="431"/>
      <c r="AQ251" s="390"/>
      <c r="AR251" s="390"/>
      <c r="AS251" s="390"/>
      <c r="AT251" s="449"/>
      <c r="AU251" s="449"/>
      <c r="AV251" s="449"/>
      <c r="AW251" s="449"/>
      <c r="AX251" s="449"/>
      <c r="AY251" s="390"/>
      <c r="AZ251" s="390"/>
      <c r="BA251" s="390"/>
      <c r="BB251" s="390"/>
      <c r="BC251" s="390"/>
      <c r="BD251" s="12"/>
      <c r="BE251" s="12"/>
      <c r="BF251" s="12"/>
      <c r="BG251" s="12"/>
      <c r="BH251" s="12"/>
      <c r="BI251" s="12"/>
      <c r="BJ251" s="12"/>
      <c r="BK251" s="12"/>
      <c r="BL251" s="12"/>
      <c r="BM251" s="12"/>
      <c r="BN251" s="12"/>
      <c r="BO251" s="13"/>
    </row>
    <row r="252" spans="1:67" ht="15" customHeight="1">
      <c r="A252" s="111"/>
      <c r="B252" s="112"/>
      <c r="C252" s="392"/>
      <c r="D252" s="392"/>
      <c r="E252" s="393"/>
      <c r="F252" s="393"/>
      <c r="G252" s="393"/>
      <c r="H252" s="393"/>
      <c r="I252" s="394"/>
      <c r="J252" s="394"/>
      <c r="K252" s="395"/>
      <c r="L252" s="396"/>
      <c r="M252" s="396"/>
      <c r="N252" s="396"/>
      <c r="O252" s="396"/>
      <c r="P252" s="396"/>
      <c r="Q252" s="396"/>
      <c r="R252" s="396"/>
      <c r="S252" s="396"/>
      <c r="T252" s="387"/>
      <c r="U252" s="387"/>
      <c r="V252" s="387"/>
      <c r="W252" s="387"/>
      <c r="X252" s="388"/>
      <c r="Y252" s="389"/>
      <c r="Z252" s="460"/>
      <c r="AA252" s="461"/>
      <c r="AB252" s="398"/>
      <c r="AC252" s="458"/>
      <c r="AD252" s="432"/>
      <c r="AE252" s="449"/>
      <c r="AF252" s="450"/>
      <c r="AG252" s="451"/>
      <c r="AH252" s="449"/>
      <c r="AI252" s="449"/>
      <c r="AJ252" s="449"/>
      <c r="AK252" s="458"/>
      <c r="AL252" s="431"/>
      <c r="AM252" s="390"/>
      <c r="AN252" s="390"/>
      <c r="AO252" s="390"/>
      <c r="AP252" s="431"/>
      <c r="AQ252" s="390"/>
      <c r="AR252" s="390"/>
      <c r="AS252" s="390"/>
      <c r="AT252" s="449"/>
      <c r="AU252" s="449"/>
      <c r="AV252" s="449"/>
      <c r="AW252" s="449"/>
      <c r="AX252" s="449"/>
      <c r="AY252" s="390"/>
      <c r="AZ252" s="390"/>
      <c r="BA252" s="390"/>
      <c r="BB252" s="390"/>
      <c r="BC252" s="390"/>
      <c r="BD252" s="12"/>
      <c r="BE252" s="12"/>
      <c r="BF252" s="12"/>
      <c r="BG252" s="12"/>
      <c r="BH252" s="12"/>
      <c r="BI252" s="12"/>
      <c r="BJ252" s="12"/>
      <c r="BK252" s="12"/>
      <c r="BL252" s="12"/>
      <c r="BM252" s="12"/>
      <c r="BN252" s="12"/>
      <c r="BO252" s="13"/>
    </row>
    <row r="253" spans="1:67" ht="15" customHeight="1">
      <c r="A253" s="111"/>
      <c r="B253" s="112"/>
      <c r="C253" s="392"/>
      <c r="D253" s="392"/>
      <c r="E253" s="393"/>
      <c r="F253" s="393"/>
      <c r="G253" s="393"/>
      <c r="H253" s="393"/>
      <c r="I253" s="394"/>
      <c r="J253" s="394"/>
      <c r="K253" s="395"/>
      <c r="L253" s="396"/>
      <c r="M253" s="396"/>
      <c r="N253" s="396"/>
      <c r="O253" s="396"/>
      <c r="P253" s="396"/>
      <c r="Q253" s="396"/>
      <c r="R253" s="396"/>
      <c r="S253" s="396"/>
      <c r="T253" s="387"/>
      <c r="U253" s="387"/>
      <c r="V253" s="387"/>
      <c r="W253" s="387"/>
      <c r="X253" s="388"/>
      <c r="Y253" s="389"/>
      <c r="Z253" s="460"/>
      <c r="AA253" s="461"/>
      <c r="AB253" s="398"/>
      <c r="AC253" s="458"/>
      <c r="AD253" s="432"/>
      <c r="AE253" s="449"/>
      <c r="AF253" s="450"/>
      <c r="AG253" s="451"/>
      <c r="AH253" s="449"/>
      <c r="AI253" s="449"/>
      <c r="AJ253" s="449"/>
      <c r="AK253" s="458"/>
      <c r="AL253" s="431"/>
      <c r="AM253" s="390"/>
      <c r="AN253" s="390"/>
      <c r="AO253" s="390"/>
      <c r="AP253" s="431"/>
      <c r="AQ253" s="390"/>
      <c r="AR253" s="390"/>
      <c r="AS253" s="390"/>
      <c r="AT253" s="449"/>
      <c r="AU253" s="449"/>
      <c r="AV253" s="449"/>
      <c r="AW253" s="449"/>
      <c r="AX253" s="449"/>
      <c r="AY253" s="390"/>
      <c r="AZ253" s="390"/>
      <c r="BA253" s="390"/>
      <c r="BB253" s="390"/>
      <c r="BC253" s="390"/>
      <c r="BD253" s="12"/>
      <c r="BE253" s="12"/>
      <c r="BF253" s="12"/>
      <c r="BG253" s="12"/>
      <c r="BH253" s="12"/>
      <c r="BI253" s="12"/>
      <c r="BJ253" s="12"/>
      <c r="BK253" s="12"/>
      <c r="BL253" s="12"/>
      <c r="BM253" s="12"/>
      <c r="BN253" s="12"/>
      <c r="BO253" s="13"/>
    </row>
    <row r="254" spans="1:67" ht="15" customHeight="1">
      <c r="A254" s="111"/>
      <c r="B254" s="112"/>
      <c r="C254" s="392"/>
      <c r="D254" s="392"/>
      <c r="E254" s="393"/>
      <c r="F254" s="393"/>
      <c r="G254" s="393"/>
      <c r="H254" s="393"/>
      <c r="I254" s="394"/>
      <c r="J254" s="394"/>
      <c r="K254" s="395"/>
      <c r="L254" s="396"/>
      <c r="M254" s="396"/>
      <c r="N254" s="396"/>
      <c r="O254" s="396"/>
      <c r="P254" s="396"/>
      <c r="Q254" s="396"/>
      <c r="R254" s="396"/>
      <c r="S254" s="396"/>
      <c r="T254" s="387"/>
      <c r="U254" s="387"/>
      <c r="V254" s="387"/>
      <c r="W254" s="387"/>
      <c r="X254" s="388"/>
      <c r="Y254" s="389"/>
      <c r="Z254" s="460"/>
      <c r="AA254" s="461"/>
      <c r="AB254" s="398"/>
      <c r="AC254" s="458"/>
      <c r="AD254" s="432"/>
      <c r="AE254" s="449"/>
      <c r="AF254" s="450"/>
      <c r="AG254" s="451"/>
      <c r="AH254" s="449"/>
      <c r="AI254" s="449"/>
      <c r="AJ254" s="449"/>
      <c r="AK254" s="458"/>
      <c r="AL254" s="431"/>
      <c r="AM254" s="390"/>
      <c r="AN254" s="390"/>
      <c r="AO254" s="390"/>
      <c r="AP254" s="431"/>
      <c r="AQ254" s="390"/>
      <c r="AR254" s="390"/>
      <c r="AS254" s="390"/>
      <c r="AT254" s="449"/>
      <c r="AU254" s="449"/>
      <c r="AV254" s="449"/>
      <c r="AW254" s="449"/>
      <c r="AX254" s="449"/>
      <c r="AY254" s="390"/>
      <c r="AZ254" s="390"/>
      <c r="BA254" s="390"/>
      <c r="BB254" s="390"/>
      <c r="BC254" s="390"/>
      <c r="BD254" s="12"/>
      <c r="BE254" s="12"/>
      <c r="BF254" s="12"/>
      <c r="BG254" s="12"/>
      <c r="BH254" s="12"/>
      <c r="BI254" s="12"/>
      <c r="BJ254" s="12"/>
      <c r="BK254" s="12"/>
      <c r="BL254" s="12"/>
      <c r="BM254" s="12"/>
      <c r="BN254" s="12"/>
      <c r="BO254" s="13"/>
    </row>
    <row r="255" spans="1:67" ht="15" customHeight="1">
      <c r="A255" s="111"/>
      <c r="B255" s="112"/>
      <c r="C255" s="392"/>
      <c r="D255" s="392"/>
      <c r="E255" s="393"/>
      <c r="F255" s="393"/>
      <c r="G255" s="393"/>
      <c r="H255" s="393"/>
      <c r="I255" s="394"/>
      <c r="J255" s="394"/>
      <c r="K255" s="395"/>
      <c r="L255" s="396"/>
      <c r="M255" s="396"/>
      <c r="N255" s="396"/>
      <c r="O255" s="396"/>
      <c r="P255" s="396"/>
      <c r="Q255" s="396"/>
      <c r="R255" s="396"/>
      <c r="S255" s="396"/>
      <c r="T255" s="387"/>
      <c r="U255" s="387"/>
      <c r="V255" s="387"/>
      <c r="W255" s="387"/>
      <c r="X255" s="388"/>
      <c r="Y255" s="389"/>
      <c r="Z255" s="460"/>
      <c r="AA255" s="461"/>
      <c r="AB255" s="398"/>
      <c r="AC255" s="458"/>
      <c r="AD255" s="432"/>
      <c r="AE255" s="449"/>
      <c r="AF255" s="450"/>
      <c r="AG255" s="451"/>
      <c r="AH255" s="449"/>
      <c r="AI255" s="449"/>
      <c r="AJ255" s="449"/>
      <c r="AK255" s="458"/>
      <c r="AL255" s="431"/>
      <c r="AM255" s="390"/>
      <c r="AN255" s="390"/>
      <c r="AO255" s="390"/>
      <c r="AP255" s="431"/>
      <c r="AQ255" s="390"/>
      <c r="AR255" s="390"/>
      <c r="AS255" s="390"/>
      <c r="AT255" s="449"/>
      <c r="AU255" s="449"/>
      <c r="AV255" s="449"/>
      <c r="AW255" s="449"/>
      <c r="AX255" s="449"/>
      <c r="AY255" s="390"/>
      <c r="AZ255" s="390"/>
      <c r="BA255" s="390"/>
      <c r="BB255" s="390"/>
      <c r="BC255" s="390"/>
      <c r="BD255" s="12"/>
      <c r="BE255" s="12"/>
      <c r="BF255" s="12"/>
      <c r="BG255" s="12"/>
      <c r="BH255" s="12"/>
      <c r="BI255" s="12"/>
      <c r="BJ255" s="12"/>
      <c r="BK255" s="12"/>
      <c r="BL255" s="12"/>
      <c r="BM255" s="12"/>
      <c r="BN255" s="12"/>
      <c r="BO255" s="13"/>
    </row>
    <row r="256" spans="1:67" ht="15" customHeight="1">
      <c r="A256" s="111"/>
      <c r="B256" s="112"/>
      <c r="C256" s="392"/>
      <c r="D256" s="392"/>
      <c r="E256" s="393"/>
      <c r="F256" s="393"/>
      <c r="G256" s="393"/>
      <c r="H256" s="393"/>
      <c r="I256" s="394"/>
      <c r="J256" s="394"/>
      <c r="K256" s="395"/>
      <c r="L256" s="396"/>
      <c r="M256" s="396"/>
      <c r="N256" s="396"/>
      <c r="O256" s="396"/>
      <c r="P256" s="396"/>
      <c r="Q256" s="396"/>
      <c r="R256" s="396"/>
      <c r="S256" s="396"/>
      <c r="T256" s="387"/>
      <c r="U256" s="387"/>
      <c r="V256" s="387"/>
      <c r="W256" s="387"/>
      <c r="X256" s="388"/>
      <c r="Y256" s="389"/>
      <c r="Z256" s="460"/>
      <c r="AA256" s="461"/>
      <c r="AB256" s="398"/>
      <c r="AC256" s="458"/>
      <c r="AD256" s="432"/>
      <c r="AE256" s="449"/>
      <c r="AF256" s="450"/>
      <c r="AG256" s="451"/>
      <c r="AH256" s="449"/>
      <c r="AI256" s="449"/>
      <c r="AJ256" s="449"/>
      <c r="AK256" s="458"/>
      <c r="AL256" s="431"/>
      <c r="AM256" s="390"/>
      <c r="AN256" s="390"/>
      <c r="AO256" s="390"/>
      <c r="AP256" s="431"/>
      <c r="AQ256" s="390"/>
      <c r="AR256" s="390"/>
      <c r="AS256" s="390"/>
      <c r="AT256" s="449"/>
      <c r="AU256" s="449"/>
      <c r="AV256" s="449"/>
      <c r="AW256" s="449"/>
      <c r="AX256" s="449"/>
      <c r="AY256" s="390"/>
      <c r="AZ256" s="390"/>
      <c r="BA256" s="390"/>
      <c r="BB256" s="390"/>
      <c r="BC256" s="390"/>
      <c r="BD256" s="12"/>
      <c r="BE256" s="12"/>
      <c r="BF256" s="12"/>
      <c r="BG256" s="12"/>
      <c r="BH256" s="12"/>
      <c r="BI256" s="12"/>
      <c r="BJ256" s="12"/>
      <c r="BK256" s="12"/>
      <c r="BL256" s="12"/>
      <c r="BM256" s="12"/>
      <c r="BN256" s="12"/>
      <c r="BO256" s="13"/>
    </row>
    <row r="257" spans="1:67" ht="15" customHeight="1">
      <c r="A257" s="111"/>
      <c r="B257" s="112"/>
      <c r="C257" s="392"/>
      <c r="D257" s="392"/>
      <c r="E257" s="393"/>
      <c r="F257" s="393"/>
      <c r="G257" s="393"/>
      <c r="H257" s="393"/>
      <c r="I257" s="394"/>
      <c r="J257" s="394"/>
      <c r="K257" s="395"/>
      <c r="L257" s="396"/>
      <c r="M257" s="396"/>
      <c r="N257" s="396"/>
      <c r="O257" s="396"/>
      <c r="P257" s="396"/>
      <c r="Q257" s="396"/>
      <c r="R257" s="396"/>
      <c r="S257" s="396"/>
      <c r="T257" s="387"/>
      <c r="U257" s="387"/>
      <c r="V257" s="387"/>
      <c r="W257" s="387"/>
      <c r="X257" s="388"/>
      <c r="Y257" s="389"/>
      <c r="Z257" s="460"/>
      <c r="AA257" s="461"/>
      <c r="AB257" s="398"/>
      <c r="AC257" s="458"/>
      <c r="AD257" s="432"/>
      <c r="AE257" s="449"/>
      <c r="AF257" s="450"/>
      <c r="AG257" s="451"/>
      <c r="AH257" s="449"/>
      <c r="AI257" s="449"/>
      <c r="AJ257" s="449"/>
      <c r="AK257" s="458"/>
      <c r="AL257" s="431"/>
      <c r="AM257" s="390"/>
      <c r="AN257" s="390"/>
      <c r="AO257" s="390"/>
      <c r="AP257" s="431"/>
      <c r="AQ257" s="390"/>
      <c r="AR257" s="390"/>
      <c r="AS257" s="390"/>
      <c r="AT257" s="449"/>
      <c r="AU257" s="449"/>
      <c r="AV257" s="449"/>
      <c r="AW257" s="449"/>
      <c r="AX257" s="449"/>
      <c r="AY257" s="390"/>
      <c r="AZ257" s="390"/>
      <c r="BA257" s="390"/>
      <c r="BB257" s="390"/>
      <c r="BC257" s="390"/>
      <c r="BD257" s="12"/>
      <c r="BE257" s="12"/>
      <c r="BF257" s="12"/>
      <c r="BG257" s="12"/>
      <c r="BH257" s="12"/>
      <c r="BI257" s="12"/>
      <c r="BJ257" s="12"/>
      <c r="BK257" s="12"/>
      <c r="BL257" s="12"/>
      <c r="BM257" s="12"/>
      <c r="BN257" s="12"/>
      <c r="BO257" s="13"/>
    </row>
    <row r="258" spans="1:67" ht="15" customHeight="1">
      <c r="A258" s="111"/>
      <c r="B258" s="112"/>
      <c r="C258" s="392"/>
      <c r="D258" s="392"/>
      <c r="E258" s="393"/>
      <c r="F258" s="393"/>
      <c r="G258" s="393"/>
      <c r="H258" s="393"/>
      <c r="I258" s="394"/>
      <c r="J258" s="394"/>
      <c r="K258" s="395"/>
      <c r="L258" s="396"/>
      <c r="M258" s="396"/>
      <c r="N258" s="396"/>
      <c r="O258" s="396"/>
      <c r="P258" s="396"/>
      <c r="Q258" s="396"/>
      <c r="R258" s="396"/>
      <c r="S258" s="396"/>
      <c r="T258" s="387"/>
      <c r="U258" s="387"/>
      <c r="V258" s="387"/>
      <c r="W258" s="387"/>
      <c r="X258" s="388"/>
      <c r="Y258" s="389"/>
      <c r="Z258" s="460"/>
      <c r="AA258" s="461"/>
      <c r="AB258" s="398"/>
      <c r="AC258" s="458"/>
      <c r="AD258" s="432"/>
      <c r="AE258" s="449"/>
      <c r="AF258" s="450"/>
      <c r="AG258" s="451"/>
      <c r="AH258" s="449"/>
      <c r="AI258" s="449"/>
      <c r="AJ258" s="449"/>
      <c r="AK258" s="458"/>
      <c r="AL258" s="431"/>
      <c r="AM258" s="390"/>
      <c r="AN258" s="390"/>
      <c r="AO258" s="390"/>
      <c r="AP258" s="431"/>
      <c r="AQ258" s="390"/>
      <c r="AR258" s="390"/>
      <c r="AS258" s="390"/>
      <c r="AT258" s="449"/>
      <c r="AU258" s="449"/>
      <c r="AV258" s="449"/>
      <c r="AW258" s="449"/>
      <c r="AX258" s="449"/>
      <c r="AY258" s="390"/>
      <c r="AZ258" s="390"/>
      <c r="BA258" s="390"/>
      <c r="BB258" s="390"/>
      <c r="BC258" s="390"/>
      <c r="BD258" s="12"/>
      <c r="BE258" s="12"/>
      <c r="BF258" s="12"/>
      <c r="BG258" s="12"/>
      <c r="BH258" s="12"/>
      <c r="BI258" s="12"/>
      <c r="BJ258" s="12"/>
      <c r="BK258" s="12"/>
      <c r="BL258" s="12"/>
      <c r="BM258" s="12"/>
      <c r="BN258" s="12"/>
      <c r="BO258" s="13"/>
    </row>
    <row r="259" spans="1:67" ht="15" customHeight="1">
      <c r="A259" s="111"/>
      <c r="B259" s="112"/>
      <c r="C259" s="392"/>
      <c r="D259" s="392"/>
      <c r="E259" s="393"/>
      <c r="F259" s="393"/>
      <c r="G259" s="393"/>
      <c r="H259" s="393"/>
      <c r="I259" s="394"/>
      <c r="J259" s="394"/>
      <c r="K259" s="395"/>
      <c r="L259" s="396"/>
      <c r="M259" s="396"/>
      <c r="N259" s="396"/>
      <c r="O259" s="396"/>
      <c r="P259" s="396"/>
      <c r="Q259" s="396"/>
      <c r="R259" s="396"/>
      <c r="S259" s="396"/>
      <c r="T259" s="387"/>
      <c r="U259" s="387"/>
      <c r="V259" s="387"/>
      <c r="W259" s="387"/>
      <c r="X259" s="388"/>
      <c r="Y259" s="389"/>
      <c r="Z259" s="460"/>
      <c r="AA259" s="461"/>
      <c r="AB259" s="398"/>
      <c r="AC259" s="458"/>
      <c r="AD259" s="432"/>
      <c r="AE259" s="449"/>
      <c r="AF259" s="450"/>
      <c r="AG259" s="451"/>
      <c r="AH259" s="449"/>
      <c r="AI259" s="449"/>
      <c r="AJ259" s="449"/>
      <c r="AK259" s="458"/>
      <c r="AL259" s="431"/>
      <c r="AM259" s="390"/>
      <c r="AN259" s="390"/>
      <c r="AO259" s="390"/>
      <c r="AP259" s="431"/>
      <c r="AQ259" s="390"/>
      <c r="AR259" s="390"/>
      <c r="AS259" s="390"/>
      <c r="AT259" s="449"/>
      <c r="AU259" s="449"/>
      <c r="AV259" s="449"/>
      <c r="AW259" s="449"/>
      <c r="AX259" s="449"/>
      <c r="AY259" s="390"/>
      <c r="AZ259" s="390"/>
      <c r="BA259" s="390"/>
      <c r="BB259" s="390"/>
      <c r="BC259" s="390"/>
      <c r="BD259" s="12"/>
      <c r="BE259" s="12"/>
      <c r="BF259" s="12"/>
      <c r="BG259" s="12"/>
      <c r="BH259" s="12"/>
      <c r="BI259" s="12"/>
      <c r="BJ259" s="12"/>
      <c r="BK259" s="12"/>
      <c r="BL259" s="12"/>
      <c r="BM259" s="12"/>
      <c r="BN259" s="12"/>
      <c r="BO259" s="13"/>
    </row>
    <row r="260" spans="1:67" ht="15" customHeight="1">
      <c r="A260" s="111"/>
      <c r="B260" s="112"/>
      <c r="C260" s="392"/>
      <c r="D260" s="392"/>
      <c r="E260" s="393"/>
      <c r="F260" s="393"/>
      <c r="G260" s="393"/>
      <c r="H260" s="393"/>
      <c r="I260" s="394"/>
      <c r="J260" s="394"/>
      <c r="K260" s="395"/>
      <c r="L260" s="396"/>
      <c r="M260" s="396"/>
      <c r="N260" s="396"/>
      <c r="O260" s="396"/>
      <c r="P260" s="396"/>
      <c r="Q260" s="396"/>
      <c r="R260" s="396"/>
      <c r="S260" s="396"/>
      <c r="T260" s="387"/>
      <c r="U260" s="387"/>
      <c r="V260" s="387"/>
      <c r="W260" s="387"/>
      <c r="X260" s="388"/>
      <c r="Y260" s="389"/>
      <c r="Z260" s="460"/>
      <c r="AA260" s="461"/>
      <c r="AB260" s="398"/>
      <c r="AC260" s="458"/>
      <c r="AD260" s="432"/>
      <c r="AE260" s="449"/>
      <c r="AF260" s="450"/>
      <c r="AG260" s="451"/>
      <c r="AH260" s="449"/>
      <c r="AI260" s="449"/>
      <c r="AJ260" s="449"/>
      <c r="AK260" s="458"/>
      <c r="AL260" s="431"/>
      <c r="AM260" s="390"/>
      <c r="AN260" s="390"/>
      <c r="AO260" s="390"/>
      <c r="AP260" s="431"/>
      <c r="AQ260" s="390"/>
      <c r="AR260" s="390"/>
      <c r="AS260" s="390"/>
      <c r="AT260" s="449"/>
      <c r="AU260" s="449"/>
      <c r="AV260" s="449"/>
      <c r="AW260" s="449"/>
      <c r="AX260" s="449"/>
      <c r="AY260" s="390"/>
      <c r="AZ260" s="390"/>
      <c r="BA260" s="390"/>
      <c r="BB260" s="390"/>
      <c r="BC260" s="390"/>
      <c r="BD260" s="12"/>
      <c r="BE260" s="12"/>
      <c r="BF260" s="12"/>
      <c r="BG260" s="12"/>
      <c r="BH260" s="12"/>
      <c r="BI260" s="12"/>
      <c r="BJ260" s="12"/>
      <c r="BK260" s="12"/>
      <c r="BL260" s="12"/>
      <c r="BM260" s="12"/>
      <c r="BN260" s="12"/>
      <c r="BO260" s="13"/>
    </row>
    <row r="261" spans="1:67" ht="15" customHeight="1">
      <c r="A261" s="111"/>
      <c r="B261" s="112"/>
      <c r="C261" s="392"/>
      <c r="D261" s="392"/>
      <c r="E261" s="393"/>
      <c r="F261" s="393"/>
      <c r="G261" s="393"/>
      <c r="H261" s="393"/>
      <c r="I261" s="394"/>
      <c r="J261" s="394"/>
      <c r="K261" s="395"/>
      <c r="L261" s="396"/>
      <c r="M261" s="396"/>
      <c r="N261" s="396"/>
      <c r="O261" s="396"/>
      <c r="P261" s="396"/>
      <c r="Q261" s="396"/>
      <c r="R261" s="396"/>
      <c r="S261" s="396"/>
      <c r="T261" s="387"/>
      <c r="U261" s="387"/>
      <c r="V261" s="387"/>
      <c r="W261" s="387"/>
      <c r="X261" s="388"/>
      <c r="Y261" s="389"/>
      <c r="Z261" s="460"/>
      <c r="AA261" s="461"/>
      <c r="AB261" s="398"/>
      <c r="AC261" s="458"/>
      <c r="AD261" s="432"/>
      <c r="AE261" s="449"/>
      <c r="AF261" s="450"/>
      <c r="AG261" s="451"/>
      <c r="AH261" s="449"/>
      <c r="AI261" s="449"/>
      <c r="AJ261" s="449"/>
      <c r="AK261" s="458"/>
      <c r="AL261" s="431"/>
      <c r="AM261" s="390"/>
      <c r="AN261" s="390"/>
      <c r="AO261" s="390"/>
      <c r="AP261" s="431"/>
      <c r="AQ261" s="390"/>
      <c r="AR261" s="390"/>
      <c r="AS261" s="390"/>
      <c r="AT261" s="449"/>
      <c r="AU261" s="449"/>
      <c r="AV261" s="449"/>
      <c r="AW261" s="449"/>
      <c r="AX261" s="449"/>
      <c r="AY261" s="390"/>
      <c r="AZ261" s="390"/>
      <c r="BA261" s="390"/>
      <c r="BB261" s="390"/>
      <c r="BC261" s="390"/>
      <c r="BD261" s="12"/>
      <c r="BE261" s="12"/>
      <c r="BF261" s="12"/>
      <c r="BG261" s="12"/>
      <c r="BH261" s="12"/>
      <c r="BI261" s="12"/>
      <c r="BJ261" s="12"/>
      <c r="BK261" s="12"/>
      <c r="BL261" s="12"/>
      <c r="BM261" s="12"/>
      <c r="BN261" s="12"/>
      <c r="BO261" s="13"/>
    </row>
    <row r="262" spans="1:67" ht="15" customHeight="1">
      <c r="A262" s="111"/>
      <c r="B262" s="112"/>
      <c r="C262" s="392"/>
      <c r="D262" s="392"/>
      <c r="E262" s="393"/>
      <c r="F262" s="393"/>
      <c r="G262" s="393"/>
      <c r="H262" s="393"/>
      <c r="I262" s="394"/>
      <c r="J262" s="394"/>
      <c r="K262" s="395"/>
      <c r="L262" s="396"/>
      <c r="M262" s="396"/>
      <c r="N262" s="396"/>
      <c r="O262" s="396"/>
      <c r="P262" s="396"/>
      <c r="Q262" s="396"/>
      <c r="R262" s="396"/>
      <c r="S262" s="396"/>
      <c r="T262" s="387"/>
      <c r="U262" s="387"/>
      <c r="V262" s="387"/>
      <c r="W262" s="387"/>
      <c r="X262" s="388"/>
      <c r="Y262" s="389"/>
      <c r="Z262" s="460"/>
      <c r="AA262" s="461"/>
      <c r="AB262" s="398"/>
      <c r="AC262" s="458"/>
      <c r="AD262" s="432"/>
      <c r="AE262" s="449"/>
      <c r="AF262" s="450"/>
      <c r="AG262" s="451"/>
      <c r="AH262" s="449"/>
      <c r="AI262" s="449"/>
      <c r="AJ262" s="449"/>
      <c r="AK262" s="458"/>
      <c r="AL262" s="431"/>
      <c r="AM262" s="390"/>
      <c r="AN262" s="390"/>
      <c r="AO262" s="390"/>
      <c r="AP262" s="431"/>
      <c r="AQ262" s="390"/>
      <c r="AR262" s="390"/>
      <c r="AS262" s="390"/>
      <c r="AT262" s="449"/>
      <c r="AU262" s="449"/>
      <c r="AV262" s="449"/>
      <c r="AW262" s="449"/>
      <c r="AX262" s="449"/>
      <c r="AY262" s="390"/>
      <c r="AZ262" s="390"/>
      <c r="BA262" s="390"/>
      <c r="BB262" s="390"/>
      <c r="BC262" s="390"/>
      <c r="BD262" s="12"/>
      <c r="BE262" s="12"/>
      <c r="BF262" s="12"/>
      <c r="BG262" s="12"/>
      <c r="BH262" s="12"/>
      <c r="BI262" s="12"/>
      <c r="BJ262" s="12"/>
      <c r="BK262" s="12"/>
      <c r="BL262" s="12"/>
      <c r="BM262" s="12"/>
      <c r="BN262" s="12"/>
      <c r="BO262" s="13"/>
    </row>
    <row r="263" spans="1:67" ht="15" customHeight="1">
      <c r="A263" s="111"/>
      <c r="B263" s="112"/>
      <c r="C263" s="392"/>
      <c r="D263" s="392"/>
      <c r="E263" s="393"/>
      <c r="F263" s="393"/>
      <c r="G263" s="393"/>
      <c r="H263" s="393"/>
      <c r="I263" s="394"/>
      <c r="J263" s="394"/>
      <c r="K263" s="395"/>
      <c r="L263" s="396"/>
      <c r="M263" s="396"/>
      <c r="N263" s="396"/>
      <c r="O263" s="396"/>
      <c r="P263" s="396"/>
      <c r="Q263" s="396"/>
      <c r="R263" s="396"/>
      <c r="S263" s="396"/>
      <c r="T263" s="387"/>
      <c r="U263" s="387"/>
      <c r="V263" s="387"/>
      <c r="W263" s="387"/>
      <c r="X263" s="388"/>
      <c r="Y263" s="389"/>
      <c r="Z263" s="460"/>
      <c r="AA263" s="461"/>
      <c r="AB263" s="398"/>
      <c r="AC263" s="458"/>
      <c r="AD263" s="432"/>
      <c r="AE263" s="449"/>
      <c r="AF263" s="450"/>
      <c r="AG263" s="451"/>
      <c r="AH263" s="449"/>
      <c r="AI263" s="449"/>
      <c r="AJ263" s="449"/>
      <c r="AK263" s="458"/>
      <c r="AL263" s="431"/>
      <c r="AM263" s="390"/>
      <c r="AN263" s="390"/>
      <c r="AO263" s="390"/>
      <c r="AP263" s="431"/>
      <c r="AQ263" s="390"/>
      <c r="AR263" s="390"/>
      <c r="AS263" s="390"/>
      <c r="AT263" s="449"/>
      <c r="AU263" s="449"/>
      <c r="AV263" s="449"/>
      <c r="AW263" s="449"/>
      <c r="AX263" s="449"/>
      <c r="AY263" s="390"/>
      <c r="AZ263" s="390"/>
      <c r="BA263" s="390"/>
      <c r="BB263" s="390"/>
      <c r="BC263" s="390"/>
      <c r="BD263" s="12"/>
      <c r="BE263" s="12"/>
      <c r="BF263" s="12"/>
      <c r="BG263" s="12"/>
      <c r="BH263" s="12"/>
      <c r="BI263" s="12"/>
      <c r="BJ263" s="12"/>
      <c r="BK263" s="12"/>
      <c r="BL263" s="12"/>
      <c r="BM263" s="12"/>
      <c r="BN263" s="12"/>
      <c r="BO263" s="13"/>
    </row>
    <row r="264" spans="1:67" ht="15" customHeight="1">
      <c r="A264" s="111"/>
      <c r="B264" s="112"/>
      <c r="C264" s="392"/>
      <c r="D264" s="392"/>
      <c r="E264" s="393"/>
      <c r="F264" s="393"/>
      <c r="G264" s="393"/>
      <c r="H264" s="393"/>
      <c r="I264" s="394"/>
      <c r="J264" s="394"/>
      <c r="K264" s="395"/>
      <c r="L264" s="396"/>
      <c r="M264" s="396"/>
      <c r="N264" s="396"/>
      <c r="O264" s="396"/>
      <c r="P264" s="396"/>
      <c r="Q264" s="396"/>
      <c r="R264" s="396"/>
      <c r="S264" s="396"/>
      <c r="T264" s="387"/>
      <c r="U264" s="387"/>
      <c r="V264" s="387"/>
      <c r="W264" s="387"/>
      <c r="X264" s="388"/>
      <c r="Y264" s="389"/>
      <c r="Z264" s="460"/>
      <c r="AA264" s="461"/>
      <c r="AB264" s="398"/>
      <c r="AC264" s="458"/>
      <c r="AD264" s="432"/>
      <c r="AE264" s="449"/>
      <c r="AF264" s="450"/>
      <c r="AG264" s="451"/>
      <c r="AH264" s="449"/>
      <c r="AI264" s="449"/>
      <c r="AJ264" s="449"/>
      <c r="AK264" s="458"/>
      <c r="AL264" s="431"/>
      <c r="AM264" s="390"/>
      <c r="AN264" s="390"/>
      <c r="AO264" s="390"/>
      <c r="AP264" s="431"/>
      <c r="AQ264" s="390"/>
      <c r="AR264" s="390"/>
      <c r="AS264" s="390"/>
      <c r="AT264" s="449"/>
      <c r="AU264" s="449"/>
      <c r="AV264" s="449"/>
      <c r="AW264" s="449"/>
      <c r="AX264" s="449"/>
      <c r="AY264" s="390"/>
      <c r="AZ264" s="390"/>
      <c r="BA264" s="390"/>
      <c r="BB264" s="390"/>
      <c r="BC264" s="390"/>
      <c r="BD264" s="12"/>
      <c r="BE264" s="12"/>
      <c r="BF264" s="12"/>
      <c r="BG264" s="12"/>
      <c r="BH264" s="12"/>
      <c r="BI264" s="12"/>
      <c r="BJ264" s="12"/>
      <c r="BK264" s="12"/>
      <c r="BL264" s="12"/>
      <c r="BM264" s="12"/>
      <c r="BN264" s="12"/>
      <c r="BO264" s="13"/>
    </row>
    <row r="265" spans="1:67" ht="15" customHeight="1">
      <c r="A265" s="111"/>
      <c r="B265" s="112"/>
      <c r="C265" s="392"/>
      <c r="D265" s="392"/>
      <c r="E265" s="393"/>
      <c r="F265" s="393"/>
      <c r="G265" s="393"/>
      <c r="H265" s="393"/>
      <c r="I265" s="394"/>
      <c r="J265" s="394"/>
      <c r="K265" s="395"/>
      <c r="L265" s="396"/>
      <c r="M265" s="396"/>
      <c r="N265" s="396"/>
      <c r="O265" s="396"/>
      <c r="P265" s="396"/>
      <c r="Q265" s="396"/>
      <c r="R265" s="396"/>
      <c r="S265" s="396"/>
      <c r="T265" s="387"/>
      <c r="U265" s="387"/>
      <c r="V265" s="387"/>
      <c r="W265" s="387"/>
      <c r="X265" s="388"/>
      <c r="Y265" s="389"/>
      <c r="Z265" s="460"/>
      <c r="AA265" s="461"/>
      <c r="AB265" s="398"/>
      <c r="AC265" s="458"/>
      <c r="AD265" s="432"/>
      <c r="AE265" s="449"/>
      <c r="AF265" s="450"/>
      <c r="AG265" s="451"/>
      <c r="AH265" s="449"/>
      <c r="AI265" s="449"/>
      <c r="AJ265" s="449"/>
      <c r="AK265" s="458"/>
      <c r="AL265" s="431"/>
      <c r="AM265" s="390"/>
      <c r="AN265" s="390"/>
      <c r="AO265" s="390"/>
      <c r="AP265" s="431"/>
      <c r="AQ265" s="390"/>
      <c r="AR265" s="390"/>
      <c r="AS265" s="390"/>
      <c r="AT265" s="449"/>
      <c r="AU265" s="449"/>
      <c r="AV265" s="449"/>
      <c r="AW265" s="449"/>
      <c r="AX265" s="449"/>
      <c r="AY265" s="390"/>
      <c r="AZ265" s="390"/>
      <c r="BA265" s="390"/>
      <c r="BB265" s="390"/>
      <c r="BC265" s="390"/>
      <c r="BD265" s="12"/>
      <c r="BE265" s="12"/>
      <c r="BF265" s="12"/>
      <c r="BG265" s="12"/>
      <c r="BH265" s="12"/>
      <c r="BI265" s="12"/>
      <c r="BJ265" s="12"/>
      <c r="BK265" s="12"/>
      <c r="BL265" s="12"/>
      <c r="BM265" s="12"/>
      <c r="BN265" s="12"/>
      <c r="BO265" s="13"/>
    </row>
    <row r="266" spans="1:67" ht="15" customHeight="1">
      <c r="A266" s="111"/>
      <c r="B266" s="112"/>
      <c r="C266" s="392"/>
      <c r="D266" s="392"/>
      <c r="E266" s="393"/>
      <c r="F266" s="393"/>
      <c r="G266" s="393"/>
      <c r="H266" s="393"/>
      <c r="I266" s="394"/>
      <c r="J266" s="394"/>
      <c r="K266" s="395"/>
      <c r="L266" s="396"/>
      <c r="M266" s="396"/>
      <c r="N266" s="396"/>
      <c r="O266" s="396"/>
      <c r="P266" s="396"/>
      <c r="Q266" s="396"/>
      <c r="R266" s="396"/>
      <c r="S266" s="396"/>
      <c r="T266" s="387"/>
      <c r="U266" s="387"/>
      <c r="V266" s="387"/>
      <c r="W266" s="387"/>
      <c r="X266" s="388"/>
      <c r="Y266" s="389"/>
      <c r="Z266" s="460"/>
      <c r="AA266" s="461"/>
      <c r="AB266" s="398"/>
      <c r="AC266" s="458"/>
      <c r="AD266" s="432"/>
      <c r="AE266" s="449"/>
      <c r="AF266" s="450"/>
      <c r="AG266" s="451"/>
      <c r="AH266" s="449"/>
      <c r="AI266" s="449"/>
      <c r="AJ266" s="449"/>
      <c r="AK266" s="458"/>
      <c r="AL266" s="431"/>
      <c r="AM266" s="390"/>
      <c r="AN266" s="390"/>
      <c r="AO266" s="390"/>
      <c r="AP266" s="431"/>
      <c r="AQ266" s="390"/>
      <c r="AR266" s="390"/>
      <c r="AS266" s="390"/>
      <c r="AT266" s="449"/>
      <c r="AU266" s="449"/>
      <c r="AV266" s="449"/>
      <c r="AW266" s="449"/>
      <c r="AX266" s="449"/>
      <c r="AY266" s="390"/>
      <c r="AZ266" s="390"/>
      <c r="BA266" s="390"/>
      <c r="BB266" s="390"/>
      <c r="BC266" s="390"/>
      <c r="BD266" s="12"/>
      <c r="BE266" s="12"/>
      <c r="BF266" s="12"/>
      <c r="BG266" s="12"/>
      <c r="BH266" s="12"/>
      <c r="BI266" s="12"/>
      <c r="BJ266" s="12"/>
      <c r="BK266" s="12"/>
      <c r="BL266" s="12"/>
      <c r="BM266" s="12"/>
      <c r="BN266" s="12"/>
      <c r="BO266" s="13"/>
    </row>
    <row r="267" spans="1:67" ht="15" customHeight="1">
      <c r="A267" s="111"/>
      <c r="B267" s="112"/>
      <c r="C267" s="392"/>
      <c r="D267" s="392"/>
      <c r="E267" s="393"/>
      <c r="F267" s="393"/>
      <c r="G267" s="393"/>
      <c r="H267" s="393"/>
      <c r="I267" s="394"/>
      <c r="J267" s="394"/>
      <c r="K267" s="395"/>
      <c r="L267" s="396"/>
      <c r="M267" s="396"/>
      <c r="N267" s="396"/>
      <c r="O267" s="396"/>
      <c r="P267" s="396"/>
      <c r="Q267" s="396"/>
      <c r="R267" s="396"/>
      <c r="S267" s="396"/>
      <c r="T267" s="387"/>
      <c r="U267" s="387"/>
      <c r="V267" s="387"/>
      <c r="W267" s="387"/>
      <c r="X267" s="388"/>
      <c r="Y267" s="389"/>
      <c r="Z267" s="460"/>
      <c r="AA267" s="461"/>
      <c r="AB267" s="398"/>
      <c r="AC267" s="458"/>
      <c r="AD267" s="432"/>
      <c r="AE267" s="449"/>
      <c r="AF267" s="450"/>
      <c r="AG267" s="451"/>
      <c r="AH267" s="449"/>
      <c r="AI267" s="449"/>
      <c r="AJ267" s="449"/>
      <c r="AK267" s="458"/>
      <c r="AL267" s="431"/>
      <c r="AM267" s="390"/>
      <c r="AN267" s="390"/>
      <c r="AO267" s="390"/>
      <c r="AP267" s="431"/>
      <c r="AQ267" s="390"/>
      <c r="AR267" s="390"/>
      <c r="AS267" s="390"/>
      <c r="AT267" s="449"/>
      <c r="AU267" s="449"/>
      <c r="AV267" s="449"/>
      <c r="AW267" s="449"/>
      <c r="AX267" s="449"/>
      <c r="AY267" s="390"/>
      <c r="AZ267" s="390"/>
      <c r="BA267" s="390"/>
      <c r="BB267" s="390"/>
      <c r="BC267" s="390"/>
      <c r="BD267" s="12"/>
      <c r="BE267" s="12"/>
      <c r="BF267" s="12"/>
      <c r="BG267" s="12"/>
      <c r="BH267" s="12"/>
      <c r="BI267" s="12"/>
      <c r="BJ267" s="12"/>
      <c r="BK267" s="12"/>
      <c r="BL267" s="12"/>
      <c r="BM267" s="12"/>
      <c r="BN267" s="12"/>
      <c r="BO267" s="13"/>
    </row>
    <row r="268" spans="1:67" ht="15" customHeight="1">
      <c r="A268" s="111"/>
      <c r="B268" s="112"/>
      <c r="C268" s="392"/>
      <c r="D268" s="392"/>
      <c r="E268" s="393"/>
      <c r="F268" s="393"/>
      <c r="G268" s="393"/>
      <c r="H268" s="393"/>
      <c r="I268" s="394"/>
      <c r="J268" s="394"/>
      <c r="K268" s="395"/>
      <c r="L268" s="396"/>
      <c r="M268" s="396"/>
      <c r="N268" s="396"/>
      <c r="O268" s="396"/>
      <c r="P268" s="396"/>
      <c r="Q268" s="396"/>
      <c r="R268" s="396"/>
      <c r="S268" s="396"/>
      <c r="T268" s="387"/>
      <c r="U268" s="387"/>
      <c r="V268" s="387"/>
      <c r="W268" s="387"/>
      <c r="X268" s="388"/>
      <c r="Y268" s="389"/>
      <c r="Z268" s="460"/>
      <c r="AA268" s="461"/>
      <c r="AB268" s="398"/>
      <c r="AC268" s="458"/>
      <c r="AD268" s="432"/>
      <c r="AE268" s="449"/>
      <c r="AF268" s="450"/>
      <c r="AG268" s="451"/>
      <c r="AH268" s="449"/>
      <c r="AI268" s="449"/>
      <c r="AJ268" s="449"/>
      <c r="AK268" s="458"/>
      <c r="AL268" s="431"/>
      <c r="AM268" s="390"/>
      <c r="AN268" s="390"/>
      <c r="AO268" s="390"/>
      <c r="AP268" s="431"/>
      <c r="AQ268" s="390"/>
      <c r="AR268" s="390"/>
      <c r="AS268" s="390"/>
      <c r="AT268" s="449"/>
      <c r="AU268" s="449"/>
      <c r="AV268" s="449"/>
      <c r="AW268" s="449"/>
      <c r="AX268" s="449"/>
      <c r="AY268" s="390"/>
      <c r="AZ268" s="390"/>
      <c r="BA268" s="390"/>
      <c r="BB268" s="390"/>
      <c r="BC268" s="390"/>
      <c r="BD268" s="12"/>
      <c r="BE268" s="12"/>
      <c r="BF268" s="12"/>
      <c r="BG268" s="12"/>
      <c r="BH268" s="12"/>
      <c r="BI268" s="12"/>
      <c r="BJ268" s="12"/>
      <c r="BK268" s="12"/>
      <c r="BL268" s="12"/>
      <c r="BM268" s="12"/>
      <c r="BN268" s="12"/>
      <c r="BO268" s="13"/>
    </row>
    <row r="269" spans="1:67" ht="15" customHeight="1">
      <c r="A269" s="111"/>
      <c r="B269" s="112"/>
      <c r="C269" s="392"/>
      <c r="D269" s="392"/>
      <c r="E269" s="393"/>
      <c r="F269" s="393"/>
      <c r="G269" s="393"/>
      <c r="H269" s="393"/>
      <c r="I269" s="394"/>
      <c r="J269" s="394"/>
      <c r="K269" s="395"/>
      <c r="L269" s="396"/>
      <c r="M269" s="396"/>
      <c r="N269" s="396"/>
      <c r="O269" s="396"/>
      <c r="P269" s="396"/>
      <c r="Q269" s="396"/>
      <c r="R269" s="396"/>
      <c r="S269" s="396"/>
      <c r="T269" s="387"/>
      <c r="U269" s="387"/>
      <c r="V269" s="387"/>
      <c r="W269" s="387"/>
      <c r="X269" s="388"/>
      <c r="Y269" s="389"/>
      <c r="Z269" s="460"/>
      <c r="AA269" s="461"/>
      <c r="AB269" s="398"/>
      <c r="AC269" s="458"/>
      <c r="AD269" s="432"/>
      <c r="AE269" s="449"/>
      <c r="AF269" s="450"/>
      <c r="AG269" s="451"/>
      <c r="AH269" s="449"/>
      <c r="AI269" s="449"/>
      <c r="AJ269" s="449"/>
      <c r="AK269" s="458"/>
      <c r="AL269" s="431"/>
      <c r="AM269" s="390"/>
      <c r="AN269" s="390"/>
      <c r="AO269" s="390"/>
      <c r="AP269" s="431"/>
      <c r="AQ269" s="390"/>
      <c r="AR269" s="390"/>
      <c r="AS269" s="390"/>
      <c r="AT269" s="449"/>
      <c r="AU269" s="449"/>
      <c r="AV269" s="449"/>
      <c r="AW269" s="449"/>
      <c r="AX269" s="449"/>
      <c r="AY269" s="390"/>
      <c r="AZ269" s="390"/>
      <c r="BA269" s="390"/>
      <c r="BB269" s="390"/>
      <c r="BC269" s="390"/>
      <c r="BD269" s="12"/>
      <c r="BE269" s="12"/>
      <c r="BF269" s="12"/>
      <c r="BG269" s="12"/>
      <c r="BH269" s="12"/>
      <c r="BI269" s="12"/>
      <c r="BJ269" s="12"/>
      <c r="BK269" s="12"/>
      <c r="BL269" s="12"/>
      <c r="BM269" s="12"/>
      <c r="BN269" s="12"/>
      <c r="BO269" s="13"/>
    </row>
    <row r="270" spans="1:67" ht="15" customHeight="1">
      <c r="A270" s="111"/>
      <c r="B270" s="112"/>
      <c r="C270" s="392"/>
      <c r="D270" s="392"/>
      <c r="E270" s="393"/>
      <c r="F270" s="393"/>
      <c r="G270" s="393"/>
      <c r="H270" s="393"/>
      <c r="I270" s="394"/>
      <c r="J270" s="394"/>
      <c r="K270" s="395"/>
      <c r="L270" s="396"/>
      <c r="M270" s="396"/>
      <c r="N270" s="396"/>
      <c r="O270" s="396"/>
      <c r="P270" s="396"/>
      <c r="Q270" s="396"/>
      <c r="R270" s="396"/>
      <c r="S270" s="396"/>
      <c r="T270" s="387"/>
      <c r="U270" s="387"/>
      <c r="V270" s="387"/>
      <c r="W270" s="387"/>
      <c r="X270" s="388"/>
      <c r="Y270" s="389"/>
      <c r="Z270" s="460"/>
      <c r="AA270" s="461"/>
      <c r="AB270" s="398"/>
      <c r="AC270" s="458"/>
      <c r="AD270" s="432"/>
      <c r="AE270" s="449"/>
      <c r="AF270" s="450"/>
      <c r="AG270" s="451"/>
      <c r="AH270" s="449"/>
      <c r="AI270" s="449"/>
      <c r="AJ270" s="449"/>
      <c r="AK270" s="458"/>
      <c r="AL270" s="431"/>
      <c r="AM270" s="390"/>
      <c r="AN270" s="390"/>
      <c r="AO270" s="390"/>
      <c r="AP270" s="431"/>
      <c r="AQ270" s="390"/>
      <c r="AR270" s="390"/>
      <c r="AS270" s="390"/>
      <c r="AT270" s="449"/>
      <c r="AU270" s="449"/>
      <c r="AV270" s="449"/>
      <c r="AW270" s="449"/>
      <c r="AX270" s="449"/>
      <c r="AY270" s="390"/>
      <c r="AZ270" s="390"/>
      <c r="BA270" s="390"/>
      <c r="BB270" s="390"/>
      <c r="BC270" s="390"/>
      <c r="BD270" s="12"/>
      <c r="BE270" s="12"/>
      <c r="BF270" s="12"/>
      <c r="BG270" s="12"/>
      <c r="BH270" s="12"/>
      <c r="BI270" s="12"/>
      <c r="BJ270" s="12"/>
      <c r="BK270" s="12"/>
      <c r="BL270" s="12"/>
      <c r="BM270" s="12"/>
      <c r="BN270" s="12"/>
      <c r="BO270" s="13"/>
    </row>
    <row r="271" spans="1:67" ht="15" customHeight="1">
      <c r="A271" s="111"/>
      <c r="B271" s="112"/>
      <c r="C271" s="392"/>
      <c r="D271" s="392"/>
      <c r="E271" s="393"/>
      <c r="F271" s="393"/>
      <c r="G271" s="393"/>
      <c r="H271" s="393"/>
      <c r="I271" s="394"/>
      <c r="J271" s="394"/>
      <c r="K271" s="395"/>
      <c r="L271" s="396"/>
      <c r="M271" s="396"/>
      <c r="N271" s="396"/>
      <c r="O271" s="396"/>
      <c r="P271" s="396"/>
      <c r="Q271" s="396"/>
      <c r="R271" s="396"/>
      <c r="S271" s="396"/>
      <c r="T271" s="387"/>
      <c r="U271" s="387"/>
      <c r="V271" s="387"/>
      <c r="W271" s="387"/>
      <c r="X271" s="388"/>
      <c r="Y271" s="389"/>
      <c r="Z271" s="460"/>
      <c r="AA271" s="461"/>
      <c r="AB271" s="398"/>
      <c r="AC271" s="458"/>
      <c r="AD271" s="432"/>
      <c r="AE271" s="449"/>
      <c r="AF271" s="450"/>
      <c r="AG271" s="451"/>
      <c r="AH271" s="449"/>
      <c r="AI271" s="449"/>
      <c r="AJ271" s="449"/>
      <c r="AK271" s="458"/>
      <c r="AL271" s="431"/>
      <c r="AM271" s="390"/>
      <c r="AN271" s="390"/>
      <c r="AO271" s="390"/>
      <c r="AP271" s="431"/>
      <c r="AQ271" s="390"/>
      <c r="AR271" s="390"/>
      <c r="AS271" s="390"/>
      <c r="AT271" s="449"/>
      <c r="AU271" s="449"/>
      <c r="AV271" s="449"/>
      <c r="AW271" s="449"/>
      <c r="AX271" s="449"/>
      <c r="AY271" s="390"/>
      <c r="AZ271" s="390"/>
      <c r="BA271" s="390"/>
      <c r="BB271" s="390"/>
      <c r="BC271" s="390"/>
      <c r="BD271" s="12"/>
      <c r="BE271" s="12"/>
      <c r="BF271" s="12"/>
      <c r="BG271" s="12"/>
      <c r="BH271" s="12"/>
      <c r="BI271" s="12"/>
      <c r="BJ271" s="12"/>
      <c r="BK271" s="12"/>
      <c r="BL271" s="12"/>
      <c r="BM271" s="12"/>
      <c r="BN271" s="12"/>
      <c r="BO271" s="13"/>
    </row>
    <row r="272" spans="1:67" ht="15" customHeight="1">
      <c r="A272" s="111"/>
      <c r="B272" s="112"/>
      <c r="C272" s="392"/>
      <c r="D272" s="392"/>
      <c r="E272" s="393"/>
      <c r="F272" s="393"/>
      <c r="G272" s="393"/>
      <c r="H272" s="393"/>
      <c r="I272" s="394"/>
      <c r="J272" s="394"/>
      <c r="K272" s="395"/>
      <c r="L272" s="396"/>
      <c r="M272" s="396"/>
      <c r="N272" s="396"/>
      <c r="O272" s="396"/>
      <c r="P272" s="396"/>
      <c r="Q272" s="396"/>
      <c r="R272" s="396"/>
      <c r="S272" s="396"/>
      <c r="T272" s="387"/>
      <c r="U272" s="387"/>
      <c r="V272" s="387"/>
      <c r="W272" s="387"/>
      <c r="X272" s="388"/>
      <c r="Y272" s="389"/>
      <c r="Z272" s="460"/>
      <c r="AA272" s="461"/>
      <c r="AB272" s="398"/>
      <c r="AC272" s="458"/>
      <c r="AD272" s="432"/>
      <c r="AE272" s="449"/>
      <c r="AF272" s="450"/>
      <c r="AG272" s="451"/>
      <c r="AH272" s="449"/>
      <c r="AI272" s="449"/>
      <c r="AJ272" s="449"/>
      <c r="AK272" s="458"/>
      <c r="AL272" s="431"/>
      <c r="AM272" s="390"/>
      <c r="AN272" s="390"/>
      <c r="AO272" s="390"/>
      <c r="AP272" s="431"/>
      <c r="AQ272" s="390"/>
      <c r="AR272" s="390"/>
      <c r="AS272" s="390"/>
      <c r="AT272" s="449"/>
      <c r="AU272" s="449"/>
      <c r="AV272" s="449"/>
      <c r="AW272" s="449"/>
      <c r="AX272" s="449"/>
      <c r="AY272" s="390"/>
      <c r="AZ272" s="390"/>
      <c r="BA272" s="390"/>
      <c r="BB272" s="390"/>
      <c r="BC272" s="390"/>
      <c r="BD272" s="12"/>
      <c r="BE272" s="12"/>
      <c r="BF272" s="12"/>
      <c r="BG272" s="12"/>
      <c r="BH272" s="12"/>
      <c r="BI272" s="12"/>
      <c r="BJ272" s="12"/>
      <c r="BK272" s="12"/>
      <c r="BL272" s="12"/>
      <c r="BM272" s="12"/>
      <c r="BN272" s="12"/>
      <c r="BO272" s="13"/>
    </row>
    <row r="273" spans="1:67" ht="15" customHeight="1">
      <c r="A273" s="111"/>
      <c r="B273" s="112"/>
      <c r="C273" s="392"/>
      <c r="D273" s="392"/>
      <c r="E273" s="393"/>
      <c r="F273" s="393"/>
      <c r="G273" s="393"/>
      <c r="H273" s="393"/>
      <c r="I273" s="394"/>
      <c r="J273" s="394"/>
      <c r="K273" s="395"/>
      <c r="L273" s="396"/>
      <c r="M273" s="396"/>
      <c r="N273" s="396"/>
      <c r="O273" s="396"/>
      <c r="P273" s="396"/>
      <c r="Q273" s="396"/>
      <c r="R273" s="396"/>
      <c r="S273" s="396"/>
      <c r="T273" s="387"/>
      <c r="U273" s="387"/>
      <c r="V273" s="387"/>
      <c r="W273" s="387"/>
      <c r="X273" s="388"/>
      <c r="Y273" s="389"/>
      <c r="Z273" s="460"/>
      <c r="AA273" s="461"/>
      <c r="AB273" s="398"/>
      <c r="AC273" s="458"/>
      <c r="AD273" s="432"/>
      <c r="AE273" s="449"/>
      <c r="AF273" s="450"/>
      <c r="AG273" s="451"/>
      <c r="AH273" s="449"/>
      <c r="AI273" s="449"/>
      <c r="AJ273" s="449"/>
      <c r="AK273" s="458"/>
      <c r="AL273" s="431"/>
      <c r="AM273" s="390"/>
      <c r="AN273" s="390"/>
      <c r="AO273" s="390"/>
      <c r="AP273" s="431"/>
      <c r="AQ273" s="390"/>
      <c r="AR273" s="390"/>
      <c r="AS273" s="390"/>
      <c r="AT273" s="449"/>
      <c r="AU273" s="449"/>
      <c r="AV273" s="449"/>
      <c r="AW273" s="449"/>
      <c r="AX273" s="449"/>
      <c r="AY273" s="390"/>
      <c r="AZ273" s="390"/>
      <c r="BA273" s="390"/>
      <c r="BB273" s="390"/>
      <c r="BC273" s="390"/>
      <c r="BD273" s="12"/>
      <c r="BE273" s="12"/>
      <c r="BF273" s="12"/>
      <c r="BG273" s="12"/>
      <c r="BH273" s="12"/>
      <c r="BI273" s="12"/>
      <c r="BJ273" s="12"/>
      <c r="BK273" s="12"/>
      <c r="BL273" s="12"/>
      <c r="BM273" s="12"/>
      <c r="BN273" s="12"/>
      <c r="BO273" s="13"/>
    </row>
    <row r="274" spans="1:67" ht="15" customHeight="1">
      <c r="A274" s="111"/>
      <c r="B274" s="112"/>
      <c r="C274" s="392"/>
      <c r="D274" s="392"/>
      <c r="E274" s="393"/>
      <c r="F274" s="393"/>
      <c r="G274" s="393"/>
      <c r="H274" s="393"/>
      <c r="I274" s="394"/>
      <c r="J274" s="394"/>
      <c r="K274" s="395"/>
      <c r="L274" s="396"/>
      <c r="M274" s="396"/>
      <c r="N274" s="396"/>
      <c r="O274" s="396"/>
      <c r="P274" s="396"/>
      <c r="Q274" s="396"/>
      <c r="R274" s="396"/>
      <c r="S274" s="396"/>
      <c r="T274" s="387"/>
      <c r="U274" s="387"/>
      <c r="V274" s="387"/>
      <c r="W274" s="387"/>
      <c r="X274" s="388"/>
      <c r="Y274" s="389"/>
      <c r="Z274" s="460"/>
      <c r="AA274" s="461"/>
      <c r="AB274" s="398"/>
      <c r="AC274" s="458"/>
      <c r="AD274" s="432"/>
      <c r="AE274" s="449"/>
      <c r="AF274" s="450"/>
      <c r="AG274" s="451"/>
      <c r="AH274" s="449"/>
      <c r="AI274" s="449"/>
      <c r="AJ274" s="449"/>
      <c r="AK274" s="458"/>
      <c r="AL274" s="431"/>
      <c r="AM274" s="390"/>
      <c r="AN274" s="390"/>
      <c r="AO274" s="390"/>
      <c r="AP274" s="431"/>
      <c r="AQ274" s="390"/>
      <c r="AR274" s="390"/>
      <c r="AS274" s="390"/>
      <c r="AT274" s="449"/>
      <c r="AU274" s="449"/>
      <c r="AV274" s="449"/>
      <c r="AW274" s="449"/>
      <c r="AX274" s="449"/>
      <c r="AY274" s="390"/>
      <c r="AZ274" s="390"/>
      <c r="BA274" s="390"/>
      <c r="BB274" s="390"/>
      <c r="BC274" s="390"/>
      <c r="BD274" s="12"/>
      <c r="BE274" s="12"/>
      <c r="BF274" s="12"/>
      <c r="BG274" s="12"/>
      <c r="BH274" s="12"/>
      <c r="BI274" s="12"/>
      <c r="BJ274" s="12"/>
      <c r="BK274" s="12"/>
      <c r="BL274" s="12"/>
      <c r="BM274" s="12"/>
      <c r="BN274" s="12"/>
      <c r="BO274" s="13"/>
    </row>
    <row r="275" spans="1:67" ht="15" customHeight="1">
      <c r="A275" s="111"/>
      <c r="B275" s="112"/>
      <c r="C275" s="392"/>
      <c r="D275" s="392"/>
      <c r="E275" s="393"/>
      <c r="F275" s="393"/>
      <c r="G275" s="393"/>
      <c r="H275" s="393"/>
      <c r="I275" s="394"/>
      <c r="J275" s="394"/>
      <c r="K275" s="395"/>
      <c r="L275" s="396"/>
      <c r="M275" s="396"/>
      <c r="N275" s="396"/>
      <c r="O275" s="396"/>
      <c r="P275" s="396"/>
      <c r="Q275" s="396"/>
      <c r="R275" s="396"/>
      <c r="S275" s="396"/>
      <c r="T275" s="387"/>
      <c r="U275" s="387"/>
      <c r="V275" s="387"/>
      <c r="W275" s="387"/>
      <c r="X275" s="388"/>
      <c r="Y275" s="389"/>
      <c r="Z275" s="460"/>
      <c r="AA275" s="461"/>
      <c r="AB275" s="398"/>
      <c r="AC275" s="458"/>
      <c r="AD275" s="432"/>
      <c r="AE275" s="449"/>
      <c r="AF275" s="450"/>
      <c r="AG275" s="451"/>
      <c r="AH275" s="449"/>
      <c r="AI275" s="449"/>
      <c r="AJ275" s="449"/>
      <c r="AK275" s="458"/>
      <c r="AL275" s="431"/>
      <c r="AM275" s="390"/>
      <c r="AN275" s="390"/>
      <c r="AO275" s="390"/>
      <c r="AP275" s="431"/>
      <c r="AQ275" s="390"/>
      <c r="AR275" s="390"/>
      <c r="AS275" s="390"/>
      <c r="AT275" s="449"/>
      <c r="AU275" s="449"/>
      <c r="AV275" s="449"/>
      <c r="AW275" s="449"/>
      <c r="AX275" s="449"/>
      <c r="AY275" s="390"/>
      <c r="AZ275" s="390"/>
      <c r="BA275" s="390"/>
      <c r="BB275" s="390"/>
      <c r="BC275" s="390"/>
      <c r="BD275" s="12"/>
      <c r="BE275" s="12"/>
      <c r="BF275" s="12"/>
      <c r="BG275" s="12"/>
      <c r="BH275" s="12"/>
      <c r="BI275" s="12"/>
      <c r="BJ275" s="12"/>
      <c r="BK275" s="12"/>
      <c r="BL275" s="12"/>
      <c r="BM275" s="12"/>
      <c r="BN275" s="12"/>
      <c r="BO275" s="13"/>
    </row>
    <row r="276" spans="1:67" ht="15" customHeight="1">
      <c r="A276" s="111"/>
      <c r="B276" s="112"/>
      <c r="C276" s="392"/>
      <c r="D276" s="392"/>
      <c r="E276" s="393"/>
      <c r="F276" s="393"/>
      <c r="G276" s="393"/>
      <c r="H276" s="393"/>
      <c r="I276" s="394"/>
      <c r="J276" s="394"/>
      <c r="K276" s="395"/>
      <c r="L276" s="396"/>
      <c r="M276" s="396"/>
      <c r="N276" s="396"/>
      <c r="O276" s="396"/>
      <c r="P276" s="396"/>
      <c r="Q276" s="396"/>
      <c r="R276" s="396"/>
      <c r="S276" s="396"/>
      <c r="T276" s="387"/>
      <c r="U276" s="387"/>
      <c r="V276" s="387"/>
      <c r="W276" s="387"/>
      <c r="X276" s="388"/>
      <c r="Y276" s="389"/>
      <c r="Z276" s="460"/>
      <c r="AA276" s="461"/>
      <c r="AB276" s="398"/>
      <c r="AC276" s="458"/>
      <c r="AD276" s="432"/>
      <c r="AE276" s="449"/>
      <c r="AF276" s="450"/>
      <c r="AG276" s="451"/>
      <c r="AH276" s="449"/>
      <c r="AI276" s="449"/>
      <c r="AJ276" s="449"/>
      <c r="AK276" s="458"/>
      <c r="AL276" s="431"/>
      <c r="AM276" s="390"/>
      <c r="AN276" s="390"/>
      <c r="AO276" s="390"/>
      <c r="AP276" s="431"/>
      <c r="AQ276" s="390"/>
      <c r="AR276" s="390"/>
      <c r="AS276" s="390"/>
      <c r="AT276" s="449"/>
      <c r="AU276" s="449"/>
      <c r="AV276" s="449"/>
      <c r="AW276" s="449"/>
      <c r="AX276" s="449"/>
      <c r="AY276" s="390"/>
      <c r="AZ276" s="390"/>
      <c r="BA276" s="390"/>
      <c r="BB276" s="390"/>
      <c r="BC276" s="390"/>
      <c r="BD276" s="12"/>
      <c r="BE276" s="12"/>
      <c r="BF276" s="12"/>
      <c r="BG276" s="12"/>
      <c r="BH276" s="12"/>
      <c r="BI276" s="12"/>
      <c r="BJ276" s="12"/>
      <c r="BK276" s="12"/>
      <c r="BL276" s="12"/>
      <c r="BM276" s="12"/>
      <c r="BN276" s="12"/>
      <c r="BO276" s="13"/>
    </row>
    <row r="277" spans="1:67" ht="15" customHeight="1">
      <c r="A277" s="111"/>
      <c r="B277" s="112"/>
      <c r="C277" s="392"/>
      <c r="D277" s="392"/>
      <c r="E277" s="393"/>
      <c r="F277" s="393"/>
      <c r="G277" s="393"/>
      <c r="H277" s="393"/>
      <c r="I277" s="394"/>
      <c r="J277" s="394"/>
      <c r="K277" s="395"/>
      <c r="L277" s="396"/>
      <c r="M277" s="396"/>
      <c r="N277" s="396"/>
      <c r="O277" s="396"/>
      <c r="P277" s="396"/>
      <c r="Q277" s="396"/>
      <c r="R277" s="396"/>
      <c r="S277" s="396"/>
      <c r="T277" s="387"/>
      <c r="U277" s="387"/>
      <c r="V277" s="387"/>
      <c r="W277" s="387"/>
      <c r="X277" s="388"/>
      <c r="Y277" s="389"/>
      <c r="Z277" s="460"/>
      <c r="AA277" s="461"/>
      <c r="AB277" s="398"/>
      <c r="AC277" s="458"/>
      <c r="AD277" s="432"/>
      <c r="AE277" s="449"/>
      <c r="AF277" s="450"/>
      <c r="AG277" s="451"/>
      <c r="AH277" s="449"/>
      <c r="AI277" s="449"/>
      <c r="AJ277" s="449"/>
      <c r="AK277" s="458"/>
      <c r="AL277" s="431"/>
      <c r="AM277" s="390"/>
      <c r="AN277" s="390"/>
      <c r="AO277" s="390"/>
      <c r="AP277" s="431"/>
      <c r="AQ277" s="390"/>
      <c r="AR277" s="390"/>
      <c r="AS277" s="390"/>
      <c r="AT277" s="449"/>
      <c r="AU277" s="449"/>
      <c r="AV277" s="449"/>
      <c r="AW277" s="449"/>
      <c r="AX277" s="449"/>
      <c r="AY277" s="390"/>
      <c r="AZ277" s="390"/>
      <c r="BA277" s="390"/>
      <c r="BB277" s="390"/>
      <c r="BC277" s="390"/>
      <c r="BD277" s="12"/>
      <c r="BE277" s="12"/>
      <c r="BF277" s="12"/>
      <c r="BG277" s="12"/>
      <c r="BH277" s="12"/>
      <c r="BI277" s="12"/>
      <c r="BJ277" s="12"/>
      <c r="BK277" s="12"/>
      <c r="BL277" s="12"/>
      <c r="BM277" s="12"/>
      <c r="BN277" s="12"/>
      <c r="BO277" s="13"/>
    </row>
    <row r="278" spans="1:67" ht="15" customHeight="1">
      <c r="A278" s="111"/>
      <c r="B278" s="112"/>
      <c r="C278" s="392"/>
      <c r="D278" s="392"/>
      <c r="E278" s="393"/>
      <c r="F278" s="393"/>
      <c r="G278" s="393"/>
      <c r="H278" s="393"/>
      <c r="I278" s="394"/>
      <c r="J278" s="394"/>
      <c r="K278" s="395"/>
      <c r="L278" s="396"/>
      <c r="M278" s="396"/>
      <c r="N278" s="396"/>
      <c r="O278" s="396"/>
      <c r="P278" s="396"/>
      <c r="Q278" s="396"/>
      <c r="R278" s="396"/>
      <c r="S278" s="396"/>
      <c r="T278" s="387"/>
      <c r="U278" s="387"/>
      <c r="V278" s="387"/>
      <c r="W278" s="387"/>
      <c r="X278" s="388"/>
      <c r="Y278" s="389"/>
      <c r="Z278" s="460"/>
      <c r="AA278" s="461"/>
      <c r="AB278" s="398"/>
      <c r="AC278" s="458"/>
      <c r="AD278" s="432"/>
      <c r="AE278" s="449"/>
      <c r="AF278" s="450"/>
      <c r="AG278" s="451"/>
      <c r="AH278" s="449"/>
      <c r="AI278" s="449"/>
      <c r="AJ278" s="449"/>
      <c r="AK278" s="458"/>
      <c r="AL278" s="431"/>
      <c r="AM278" s="390"/>
      <c r="AN278" s="390"/>
      <c r="AO278" s="390"/>
      <c r="AP278" s="431"/>
      <c r="AQ278" s="390"/>
      <c r="AR278" s="390"/>
      <c r="AS278" s="390"/>
      <c r="AT278" s="449"/>
      <c r="AU278" s="449"/>
      <c r="AV278" s="449"/>
      <c r="AW278" s="449"/>
      <c r="AX278" s="449"/>
      <c r="AY278" s="390"/>
      <c r="AZ278" s="390"/>
      <c r="BA278" s="390"/>
      <c r="BB278" s="390"/>
      <c r="BC278" s="390"/>
      <c r="BD278" s="12"/>
      <c r="BE278" s="12"/>
      <c r="BF278" s="12"/>
      <c r="BG278" s="12"/>
      <c r="BH278" s="12"/>
      <c r="BI278" s="12"/>
      <c r="BJ278" s="12"/>
      <c r="BK278" s="12"/>
      <c r="BL278" s="12"/>
      <c r="BM278" s="12"/>
      <c r="BN278" s="12"/>
      <c r="BO278" s="13"/>
    </row>
    <row r="279" spans="1:67" ht="15" customHeight="1">
      <c r="A279" s="111"/>
      <c r="B279" s="112"/>
      <c r="C279" s="392"/>
      <c r="D279" s="392"/>
      <c r="E279" s="393"/>
      <c r="F279" s="393"/>
      <c r="G279" s="393"/>
      <c r="H279" s="393"/>
      <c r="I279" s="394"/>
      <c r="J279" s="394"/>
      <c r="K279" s="395"/>
      <c r="L279" s="396"/>
      <c r="M279" s="396"/>
      <c r="N279" s="396"/>
      <c r="O279" s="396"/>
      <c r="P279" s="396"/>
      <c r="Q279" s="396"/>
      <c r="R279" s="396"/>
      <c r="S279" s="396"/>
      <c r="T279" s="387"/>
      <c r="U279" s="387"/>
      <c r="V279" s="387"/>
      <c r="W279" s="387"/>
      <c r="X279" s="388"/>
      <c r="Y279" s="389"/>
      <c r="Z279" s="460"/>
      <c r="AA279" s="461"/>
      <c r="AB279" s="398"/>
      <c r="AC279" s="458"/>
      <c r="AD279" s="432"/>
      <c r="AE279" s="449"/>
      <c r="AF279" s="450"/>
      <c r="AG279" s="451"/>
      <c r="AH279" s="449"/>
      <c r="AI279" s="449"/>
      <c r="AJ279" s="449"/>
      <c r="AK279" s="458"/>
      <c r="AL279" s="431"/>
      <c r="AM279" s="390"/>
      <c r="AN279" s="390"/>
      <c r="AO279" s="390"/>
      <c r="AP279" s="431"/>
      <c r="AQ279" s="390"/>
      <c r="AR279" s="390"/>
      <c r="AS279" s="390"/>
      <c r="AT279" s="449"/>
      <c r="AU279" s="449"/>
      <c r="AV279" s="449"/>
      <c r="AW279" s="449"/>
      <c r="AX279" s="449"/>
      <c r="AY279" s="390"/>
      <c r="AZ279" s="390"/>
      <c r="BA279" s="390"/>
      <c r="BB279" s="390"/>
      <c r="BC279" s="390"/>
      <c r="BD279" s="12"/>
      <c r="BE279" s="12"/>
      <c r="BF279" s="12"/>
      <c r="BG279" s="12"/>
      <c r="BH279" s="12"/>
      <c r="BI279" s="12"/>
      <c r="BJ279" s="12"/>
      <c r="BK279" s="12"/>
      <c r="BL279" s="12"/>
      <c r="BM279" s="12"/>
      <c r="BN279" s="12"/>
      <c r="BO279" s="13"/>
    </row>
    <row r="280" spans="1:67" ht="15" customHeight="1">
      <c r="A280" s="111"/>
      <c r="B280" s="112"/>
      <c r="C280" s="392"/>
      <c r="D280" s="392"/>
      <c r="E280" s="393"/>
      <c r="F280" s="393"/>
      <c r="G280" s="393"/>
      <c r="H280" s="393"/>
      <c r="I280" s="394"/>
      <c r="J280" s="394"/>
      <c r="K280" s="395"/>
      <c r="L280" s="396"/>
      <c r="M280" s="396"/>
      <c r="N280" s="396"/>
      <c r="O280" s="396"/>
      <c r="P280" s="396"/>
      <c r="Q280" s="396"/>
      <c r="R280" s="396"/>
      <c r="S280" s="396"/>
      <c r="T280" s="387"/>
      <c r="U280" s="387"/>
      <c r="V280" s="387"/>
      <c r="W280" s="387"/>
      <c r="X280" s="388"/>
      <c r="Y280" s="389"/>
      <c r="Z280" s="460"/>
      <c r="AA280" s="461"/>
      <c r="AB280" s="398"/>
      <c r="AC280" s="458"/>
      <c r="AD280" s="432"/>
      <c r="AE280" s="449"/>
      <c r="AF280" s="450"/>
      <c r="AG280" s="451"/>
      <c r="AH280" s="449"/>
      <c r="AI280" s="449"/>
      <c r="AJ280" s="449"/>
      <c r="AK280" s="458"/>
      <c r="AL280" s="431"/>
      <c r="AM280" s="390"/>
      <c r="AN280" s="390"/>
      <c r="AO280" s="390"/>
      <c r="AP280" s="431"/>
      <c r="AQ280" s="390"/>
      <c r="AR280" s="390"/>
      <c r="AS280" s="390"/>
      <c r="AT280" s="449"/>
      <c r="AU280" s="449"/>
      <c r="AV280" s="449"/>
      <c r="AW280" s="449"/>
      <c r="AX280" s="449"/>
      <c r="AY280" s="390"/>
      <c r="AZ280" s="390"/>
      <c r="BA280" s="390"/>
      <c r="BB280" s="390"/>
      <c r="BC280" s="390"/>
      <c r="BD280" s="12"/>
      <c r="BE280" s="12"/>
      <c r="BF280" s="12"/>
      <c r="BG280" s="12"/>
      <c r="BH280" s="12"/>
      <c r="BI280" s="12"/>
      <c r="BJ280" s="12"/>
      <c r="BK280" s="12"/>
      <c r="BL280" s="12"/>
      <c r="BM280" s="12"/>
      <c r="BN280" s="12"/>
      <c r="BO280" s="13"/>
    </row>
    <row r="281" spans="1:67" ht="15" customHeight="1">
      <c r="A281" s="111"/>
      <c r="B281" s="112"/>
      <c r="C281" s="392"/>
      <c r="D281" s="392"/>
      <c r="E281" s="393"/>
      <c r="F281" s="393"/>
      <c r="G281" s="393"/>
      <c r="H281" s="393"/>
      <c r="I281" s="394"/>
      <c r="J281" s="394"/>
      <c r="K281" s="395"/>
      <c r="L281" s="396"/>
      <c r="M281" s="396"/>
      <c r="N281" s="396"/>
      <c r="O281" s="396"/>
      <c r="P281" s="396"/>
      <c r="Q281" s="396"/>
      <c r="R281" s="396"/>
      <c r="S281" s="396"/>
      <c r="T281" s="387"/>
      <c r="U281" s="387"/>
      <c r="V281" s="387"/>
      <c r="W281" s="387"/>
      <c r="X281" s="388"/>
      <c r="Y281" s="389"/>
      <c r="Z281" s="460"/>
      <c r="AA281" s="461"/>
      <c r="AB281" s="398"/>
      <c r="AC281" s="458"/>
      <c r="AD281" s="432"/>
      <c r="AE281" s="449"/>
      <c r="AF281" s="450"/>
      <c r="AG281" s="451"/>
      <c r="AH281" s="449"/>
      <c r="AI281" s="449"/>
      <c r="AJ281" s="449"/>
      <c r="AK281" s="458"/>
      <c r="AL281" s="431"/>
      <c r="AM281" s="390"/>
      <c r="AN281" s="390"/>
      <c r="AO281" s="390"/>
      <c r="AP281" s="431"/>
      <c r="AQ281" s="390"/>
      <c r="AR281" s="390"/>
      <c r="AS281" s="390"/>
      <c r="AT281" s="449"/>
      <c r="AU281" s="449"/>
      <c r="AV281" s="449"/>
      <c r="AW281" s="449"/>
      <c r="AX281" s="449"/>
      <c r="AY281" s="390"/>
      <c r="AZ281" s="390"/>
      <c r="BA281" s="390"/>
      <c r="BB281" s="390"/>
      <c r="BC281" s="390"/>
      <c r="BD281" s="12"/>
      <c r="BE281" s="12"/>
      <c r="BF281" s="12"/>
      <c r="BG281" s="12"/>
      <c r="BH281" s="12"/>
      <c r="BI281" s="12"/>
      <c r="BJ281" s="12"/>
      <c r="BK281" s="12"/>
      <c r="BL281" s="12"/>
      <c r="BM281" s="12"/>
      <c r="BN281" s="12"/>
      <c r="BO281" s="13"/>
    </row>
    <row r="282" spans="1:67" ht="15" customHeight="1">
      <c r="A282" s="111"/>
      <c r="B282" s="112"/>
      <c r="C282" s="392"/>
      <c r="D282" s="392"/>
      <c r="E282" s="393"/>
      <c r="F282" s="393"/>
      <c r="G282" s="393"/>
      <c r="H282" s="393"/>
      <c r="I282" s="394"/>
      <c r="J282" s="394"/>
      <c r="K282" s="395"/>
      <c r="L282" s="396"/>
      <c r="M282" s="396"/>
      <c r="N282" s="396"/>
      <c r="O282" s="396"/>
      <c r="P282" s="396"/>
      <c r="Q282" s="396"/>
      <c r="R282" s="396"/>
      <c r="S282" s="396"/>
      <c r="T282" s="387"/>
      <c r="U282" s="387"/>
      <c r="V282" s="387"/>
      <c r="W282" s="387"/>
      <c r="X282" s="388"/>
      <c r="Y282" s="389"/>
      <c r="Z282" s="460"/>
      <c r="AA282" s="461"/>
      <c r="AB282" s="398"/>
      <c r="AC282" s="458"/>
      <c r="AD282" s="432"/>
      <c r="AE282" s="449"/>
      <c r="AF282" s="450"/>
      <c r="AG282" s="451"/>
      <c r="AH282" s="449"/>
      <c r="AI282" s="449"/>
      <c r="AJ282" s="449"/>
      <c r="AK282" s="458"/>
      <c r="AL282" s="431"/>
      <c r="AM282" s="390"/>
      <c r="AN282" s="390"/>
      <c r="AO282" s="390"/>
      <c r="AP282" s="431"/>
      <c r="AQ282" s="390"/>
      <c r="AR282" s="390"/>
      <c r="AS282" s="390"/>
      <c r="AT282" s="449"/>
      <c r="AU282" s="449"/>
      <c r="AV282" s="449"/>
      <c r="AW282" s="449"/>
      <c r="AX282" s="449"/>
      <c r="AY282" s="390"/>
      <c r="AZ282" s="390"/>
      <c r="BA282" s="390"/>
      <c r="BB282" s="390"/>
      <c r="BC282" s="390"/>
      <c r="BD282" s="12"/>
      <c r="BE282" s="12"/>
      <c r="BF282" s="12"/>
      <c r="BG282" s="12"/>
      <c r="BH282" s="12"/>
      <c r="BI282" s="12"/>
      <c r="BJ282" s="12"/>
      <c r="BK282" s="12"/>
      <c r="BL282" s="12"/>
      <c r="BM282" s="12"/>
      <c r="BN282" s="12"/>
      <c r="BO282" s="13"/>
    </row>
    <row r="283" spans="1:67" ht="15" customHeight="1">
      <c r="A283" s="111"/>
      <c r="B283" s="112"/>
      <c r="C283" s="392"/>
      <c r="D283" s="392"/>
      <c r="E283" s="393"/>
      <c r="F283" s="393"/>
      <c r="G283" s="393"/>
      <c r="H283" s="393"/>
      <c r="I283" s="394"/>
      <c r="J283" s="394"/>
      <c r="K283" s="395"/>
      <c r="L283" s="396"/>
      <c r="M283" s="396"/>
      <c r="N283" s="396"/>
      <c r="O283" s="396"/>
      <c r="P283" s="396"/>
      <c r="Q283" s="396"/>
      <c r="R283" s="396"/>
      <c r="S283" s="396"/>
      <c r="T283" s="387"/>
      <c r="U283" s="387"/>
      <c r="V283" s="387"/>
      <c r="W283" s="387"/>
      <c r="X283" s="388"/>
      <c r="Y283" s="389"/>
      <c r="Z283" s="460"/>
      <c r="AA283" s="461"/>
      <c r="AB283" s="398"/>
      <c r="AC283" s="458"/>
      <c r="AD283" s="432"/>
      <c r="AE283" s="449"/>
      <c r="AF283" s="450"/>
      <c r="AG283" s="451"/>
      <c r="AH283" s="449"/>
      <c r="AI283" s="449"/>
      <c r="AJ283" s="449"/>
      <c r="AK283" s="458"/>
      <c r="AL283" s="431"/>
      <c r="AM283" s="390"/>
      <c r="AN283" s="390"/>
      <c r="AO283" s="390"/>
      <c r="AP283" s="431"/>
      <c r="AQ283" s="390"/>
      <c r="AR283" s="390"/>
      <c r="AS283" s="390"/>
      <c r="AT283" s="449"/>
      <c r="AU283" s="449"/>
      <c r="AV283" s="449"/>
      <c r="AW283" s="449"/>
      <c r="AX283" s="449"/>
      <c r="AY283" s="390"/>
      <c r="AZ283" s="390"/>
      <c r="BA283" s="390"/>
      <c r="BB283" s="390"/>
      <c r="BC283" s="390"/>
      <c r="BD283" s="12"/>
      <c r="BE283" s="12"/>
      <c r="BF283" s="12"/>
      <c r="BG283" s="12"/>
      <c r="BH283" s="12"/>
      <c r="BI283" s="12"/>
      <c r="BJ283" s="12"/>
      <c r="BK283" s="12"/>
      <c r="BL283" s="12"/>
      <c r="BM283" s="12"/>
      <c r="BN283" s="12"/>
      <c r="BO283" s="13"/>
    </row>
    <row r="284" spans="1:67" ht="15" customHeight="1">
      <c r="A284" s="111"/>
      <c r="B284" s="112"/>
      <c r="C284" s="392"/>
      <c r="D284" s="392"/>
      <c r="E284" s="393"/>
      <c r="F284" s="393"/>
      <c r="G284" s="393"/>
      <c r="H284" s="393"/>
      <c r="I284" s="394"/>
      <c r="J284" s="394"/>
      <c r="K284" s="395"/>
      <c r="L284" s="396"/>
      <c r="M284" s="396"/>
      <c r="N284" s="396"/>
      <c r="O284" s="396"/>
      <c r="P284" s="396"/>
      <c r="Q284" s="396"/>
      <c r="R284" s="396"/>
      <c r="S284" s="396"/>
      <c r="T284" s="387"/>
      <c r="U284" s="387"/>
      <c r="V284" s="387"/>
      <c r="W284" s="387"/>
      <c r="X284" s="388"/>
      <c r="Y284" s="389"/>
      <c r="Z284" s="460"/>
      <c r="AA284" s="461"/>
      <c r="AB284" s="398"/>
      <c r="AC284" s="458"/>
      <c r="AD284" s="432"/>
      <c r="AE284" s="449"/>
      <c r="AF284" s="450"/>
      <c r="AG284" s="451"/>
      <c r="AH284" s="449"/>
      <c r="AI284" s="449"/>
      <c r="AJ284" s="449"/>
      <c r="AK284" s="458"/>
      <c r="AL284" s="431"/>
      <c r="AM284" s="390"/>
      <c r="AN284" s="390"/>
      <c r="AO284" s="390"/>
      <c r="AP284" s="431"/>
      <c r="AQ284" s="390"/>
      <c r="AR284" s="390"/>
      <c r="AS284" s="390"/>
      <c r="AT284" s="449"/>
      <c r="AU284" s="449"/>
      <c r="AV284" s="449"/>
      <c r="AW284" s="449"/>
      <c r="AX284" s="449"/>
      <c r="AY284" s="390"/>
      <c r="AZ284" s="390"/>
      <c r="BA284" s="390"/>
      <c r="BB284" s="390"/>
      <c r="BC284" s="390"/>
      <c r="BD284" s="12"/>
      <c r="BE284" s="12"/>
      <c r="BF284" s="12"/>
      <c r="BG284" s="12"/>
      <c r="BH284" s="12"/>
      <c r="BI284" s="12"/>
      <c r="BJ284" s="12"/>
      <c r="BK284" s="12"/>
      <c r="BL284" s="12"/>
      <c r="BM284" s="12"/>
      <c r="BN284" s="12"/>
      <c r="BO284" s="13"/>
    </row>
    <row r="285" spans="1:67" ht="15" customHeight="1">
      <c r="A285" s="111"/>
      <c r="B285" s="112"/>
      <c r="C285" s="392"/>
      <c r="D285" s="392"/>
      <c r="E285" s="393"/>
      <c r="F285" s="393"/>
      <c r="G285" s="393"/>
      <c r="H285" s="393"/>
      <c r="I285" s="394"/>
      <c r="J285" s="394"/>
      <c r="K285" s="395"/>
      <c r="L285" s="396"/>
      <c r="M285" s="396"/>
      <c r="N285" s="396"/>
      <c r="O285" s="396"/>
      <c r="P285" s="396"/>
      <c r="Q285" s="396"/>
      <c r="R285" s="396"/>
      <c r="S285" s="396"/>
      <c r="T285" s="387"/>
      <c r="U285" s="387"/>
      <c r="V285" s="387"/>
      <c r="W285" s="387"/>
      <c r="X285" s="388"/>
      <c r="Y285" s="389"/>
      <c r="Z285" s="460"/>
      <c r="AA285" s="461"/>
      <c r="AB285" s="398"/>
      <c r="AC285" s="458"/>
      <c r="AD285" s="432"/>
      <c r="AE285" s="449"/>
      <c r="AF285" s="450"/>
      <c r="AG285" s="451"/>
      <c r="AH285" s="449"/>
      <c r="AI285" s="449"/>
      <c r="AJ285" s="449"/>
      <c r="AK285" s="458"/>
      <c r="AL285" s="431"/>
      <c r="AM285" s="390"/>
      <c r="AN285" s="390"/>
      <c r="AO285" s="390"/>
      <c r="AP285" s="431"/>
      <c r="AQ285" s="390"/>
      <c r="AR285" s="390"/>
      <c r="AS285" s="390"/>
      <c r="AT285" s="449"/>
      <c r="AU285" s="449"/>
      <c r="AV285" s="449"/>
      <c r="AW285" s="449"/>
      <c r="AX285" s="449"/>
      <c r="AY285" s="390"/>
      <c r="AZ285" s="390"/>
      <c r="BA285" s="390"/>
      <c r="BB285" s="390"/>
      <c r="BC285" s="390"/>
      <c r="BD285" s="12"/>
      <c r="BE285" s="12"/>
      <c r="BF285" s="12"/>
      <c r="BG285" s="12"/>
      <c r="BH285" s="12"/>
      <c r="BI285" s="12"/>
      <c r="BJ285" s="12"/>
      <c r="BK285" s="12"/>
      <c r="BL285" s="12"/>
      <c r="BM285" s="12"/>
      <c r="BN285" s="12"/>
      <c r="BO285" s="13"/>
    </row>
    <row r="286" spans="1:67" ht="15" customHeight="1">
      <c r="A286" s="111"/>
      <c r="B286" s="112"/>
      <c r="C286" s="392"/>
      <c r="D286" s="392"/>
      <c r="E286" s="393"/>
      <c r="F286" s="393"/>
      <c r="G286" s="393"/>
      <c r="H286" s="393"/>
      <c r="I286" s="394"/>
      <c r="J286" s="394"/>
      <c r="K286" s="395"/>
      <c r="L286" s="396"/>
      <c r="M286" s="396"/>
      <c r="N286" s="396"/>
      <c r="O286" s="396"/>
      <c r="P286" s="396"/>
      <c r="Q286" s="396"/>
      <c r="R286" s="396"/>
      <c r="S286" s="396"/>
      <c r="T286" s="387"/>
      <c r="U286" s="387"/>
      <c r="V286" s="387"/>
      <c r="W286" s="387"/>
      <c r="X286" s="388"/>
      <c r="Y286" s="389"/>
      <c r="Z286" s="460"/>
      <c r="AA286" s="461"/>
      <c r="AB286" s="398"/>
      <c r="AC286" s="458"/>
      <c r="AD286" s="432"/>
      <c r="AE286" s="449"/>
      <c r="AF286" s="450"/>
      <c r="AG286" s="451"/>
      <c r="AH286" s="449"/>
      <c r="AI286" s="449"/>
      <c r="AJ286" s="449"/>
      <c r="AK286" s="458"/>
      <c r="AL286" s="431"/>
      <c r="AM286" s="390"/>
      <c r="AN286" s="390"/>
      <c r="AO286" s="390"/>
      <c r="AP286" s="431"/>
      <c r="AQ286" s="390"/>
      <c r="AR286" s="390"/>
      <c r="AS286" s="390"/>
      <c r="AT286" s="449"/>
      <c r="AU286" s="449"/>
      <c r="AV286" s="449"/>
      <c r="AW286" s="449"/>
      <c r="AX286" s="449"/>
      <c r="AY286" s="390"/>
      <c r="AZ286" s="390"/>
      <c r="BA286" s="390"/>
      <c r="BB286" s="390"/>
      <c r="BC286" s="390"/>
      <c r="BD286" s="12"/>
      <c r="BE286" s="12"/>
      <c r="BF286" s="12"/>
      <c r="BG286" s="12"/>
      <c r="BH286" s="12"/>
      <c r="BI286" s="12"/>
      <c r="BJ286" s="12"/>
      <c r="BK286" s="12"/>
      <c r="BL286" s="12"/>
      <c r="BM286" s="12"/>
      <c r="BN286" s="12"/>
      <c r="BO286" s="13"/>
    </row>
    <row r="287" spans="1:67" ht="15" customHeight="1">
      <c r="A287" s="111"/>
      <c r="B287" s="112"/>
      <c r="C287" s="392"/>
      <c r="D287" s="392"/>
      <c r="E287" s="393"/>
      <c r="F287" s="393"/>
      <c r="G287" s="393"/>
      <c r="H287" s="393"/>
      <c r="I287" s="394"/>
      <c r="J287" s="394"/>
      <c r="K287" s="395"/>
      <c r="L287" s="396"/>
      <c r="M287" s="396"/>
      <c r="N287" s="396"/>
      <c r="O287" s="396"/>
      <c r="P287" s="396"/>
      <c r="Q287" s="396"/>
      <c r="R287" s="396"/>
      <c r="S287" s="396"/>
      <c r="T287" s="387"/>
      <c r="U287" s="387"/>
      <c r="V287" s="387"/>
      <c r="W287" s="387"/>
      <c r="X287" s="388"/>
      <c r="Y287" s="389"/>
      <c r="Z287" s="460"/>
      <c r="AA287" s="461"/>
      <c r="AB287" s="398"/>
      <c r="AC287" s="458"/>
      <c r="AD287" s="432"/>
      <c r="AE287" s="449"/>
      <c r="AF287" s="450"/>
      <c r="AG287" s="451"/>
      <c r="AH287" s="449"/>
      <c r="AI287" s="449"/>
      <c r="AJ287" s="449"/>
      <c r="AK287" s="458"/>
      <c r="AL287" s="431"/>
      <c r="AM287" s="390"/>
      <c r="AN287" s="390"/>
      <c r="AO287" s="390"/>
      <c r="AP287" s="431"/>
      <c r="AQ287" s="390"/>
      <c r="AR287" s="390"/>
      <c r="AS287" s="390"/>
      <c r="AT287" s="449"/>
      <c r="AU287" s="449"/>
      <c r="AV287" s="449"/>
      <c r="AW287" s="449"/>
      <c r="AX287" s="449"/>
      <c r="AY287" s="390"/>
      <c r="AZ287" s="390"/>
      <c r="BA287" s="390"/>
      <c r="BB287" s="390"/>
      <c r="BC287" s="390"/>
      <c r="BD287" s="12"/>
      <c r="BE287" s="12"/>
      <c r="BF287" s="12"/>
      <c r="BG287" s="12"/>
      <c r="BH287" s="12"/>
      <c r="BI287" s="12"/>
      <c r="BJ287" s="12"/>
      <c r="BK287" s="12"/>
      <c r="BL287" s="12"/>
      <c r="BM287" s="12"/>
      <c r="BN287" s="12"/>
      <c r="BO287" s="13"/>
    </row>
    <row r="288" spans="1:67" ht="15" customHeight="1">
      <c r="A288" s="111"/>
      <c r="B288" s="112"/>
      <c r="C288" s="392"/>
      <c r="D288" s="392"/>
      <c r="E288" s="393"/>
      <c r="F288" s="393"/>
      <c r="G288" s="393"/>
      <c r="H288" s="393"/>
      <c r="I288" s="394"/>
      <c r="J288" s="394"/>
      <c r="K288" s="395"/>
      <c r="L288" s="396"/>
      <c r="M288" s="396"/>
      <c r="N288" s="396"/>
      <c r="O288" s="396"/>
      <c r="P288" s="396"/>
      <c r="Q288" s="396"/>
      <c r="R288" s="396"/>
      <c r="S288" s="396"/>
      <c r="T288" s="387"/>
      <c r="U288" s="387"/>
      <c r="V288" s="387"/>
      <c r="W288" s="387"/>
      <c r="X288" s="388"/>
      <c r="Y288" s="389"/>
      <c r="Z288" s="460"/>
      <c r="AA288" s="461"/>
      <c r="AB288" s="398"/>
      <c r="AC288" s="458"/>
      <c r="AD288" s="432"/>
      <c r="AE288" s="449"/>
      <c r="AF288" s="450"/>
      <c r="AG288" s="451"/>
      <c r="AH288" s="449"/>
      <c r="AI288" s="449"/>
      <c r="AJ288" s="449"/>
      <c r="AK288" s="458"/>
      <c r="AL288" s="431"/>
      <c r="AM288" s="390"/>
      <c r="AN288" s="390"/>
      <c r="AO288" s="390"/>
      <c r="AP288" s="431"/>
      <c r="AQ288" s="390"/>
      <c r="AR288" s="390"/>
      <c r="AS288" s="390"/>
      <c r="AT288" s="449"/>
      <c r="AU288" s="449"/>
      <c r="AV288" s="449"/>
      <c r="AW288" s="449"/>
      <c r="AX288" s="449"/>
      <c r="AY288" s="390"/>
      <c r="AZ288" s="390"/>
      <c r="BA288" s="390"/>
      <c r="BB288" s="390"/>
      <c r="BC288" s="390"/>
      <c r="BD288" s="12"/>
      <c r="BE288" s="12"/>
      <c r="BF288" s="12"/>
      <c r="BG288" s="12"/>
      <c r="BH288" s="12"/>
      <c r="BI288" s="12"/>
      <c r="BJ288" s="12"/>
      <c r="BK288" s="12"/>
      <c r="BL288" s="12"/>
      <c r="BM288" s="12"/>
      <c r="BN288" s="12"/>
      <c r="BO288" s="13"/>
    </row>
    <row r="289" spans="1:67" ht="15" customHeight="1">
      <c r="A289" s="111"/>
      <c r="B289" s="112"/>
      <c r="C289" s="392"/>
      <c r="D289" s="392"/>
      <c r="E289" s="393"/>
      <c r="F289" s="393"/>
      <c r="G289" s="393"/>
      <c r="H289" s="393"/>
      <c r="I289" s="394"/>
      <c r="J289" s="394"/>
      <c r="K289" s="395"/>
      <c r="L289" s="396"/>
      <c r="M289" s="396"/>
      <c r="N289" s="396"/>
      <c r="O289" s="396"/>
      <c r="P289" s="396"/>
      <c r="Q289" s="396"/>
      <c r="R289" s="396"/>
      <c r="S289" s="396"/>
      <c r="T289" s="387"/>
      <c r="U289" s="387"/>
      <c r="V289" s="387"/>
      <c r="W289" s="387"/>
      <c r="X289" s="388"/>
      <c r="Y289" s="389"/>
      <c r="Z289" s="460"/>
      <c r="AA289" s="461"/>
      <c r="AB289" s="398"/>
      <c r="AC289" s="458"/>
      <c r="AD289" s="432"/>
      <c r="AE289" s="449"/>
      <c r="AF289" s="450"/>
      <c r="AG289" s="451"/>
      <c r="AH289" s="449"/>
      <c r="AI289" s="449"/>
      <c r="AJ289" s="449"/>
      <c r="AK289" s="458"/>
      <c r="AL289" s="431"/>
      <c r="AM289" s="390"/>
      <c r="AN289" s="390"/>
      <c r="AO289" s="390"/>
      <c r="AP289" s="431"/>
      <c r="AQ289" s="390"/>
      <c r="AR289" s="390"/>
      <c r="AS289" s="390"/>
      <c r="AT289" s="449"/>
      <c r="AU289" s="449"/>
      <c r="AV289" s="449"/>
      <c r="AW289" s="449"/>
      <c r="AX289" s="449"/>
      <c r="AY289" s="390"/>
      <c r="AZ289" s="390"/>
      <c r="BA289" s="390"/>
      <c r="BB289" s="390"/>
      <c r="BC289" s="390"/>
      <c r="BD289" s="12"/>
      <c r="BE289" s="12"/>
      <c r="BF289" s="12"/>
      <c r="BG289" s="12"/>
      <c r="BH289" s="12"/>
      <c r="BI289" s="12"/>
      <c r="BJ289" s="12"/>
      <c r="BK289" s="12"/>
      <c r="BL289" s="12"/>
      <c r="BM289" s="12"/>
      <c r="BN289" s="12"/>
      <c r="BO289" s="13"/>
    </row>
    <row r="290" spans="1:67" ht="15" customHeight="1">
      <c r="A290" s="111"/>
      <c r="B290" s="112"/>
      <c r="C290" s="392"/>
      <c r="D290" s="392"/>
      <c r="E290" s="393"/>
      <c r="F290" s="393"/>
      <c r="G290" s="393"/>
      <c r="H290" s="393"/>
      <c r="I290" s="394"/>
      <c r="J290" s="394"/>
      <c r="K290" s="395"/>
      <c r="L290" s="396"/>
      <c r="M290" s="396"/>
      <c r="N290" s="396"/>
      <c r="O290" s="396"/>
      <c r="P290" s="396"/>
      <c r="Q290" s="396"/>
      <c r="R290" s="396"/>
      <c r="S290" s="396"/>
      <c r="T290" s="387"/>
      <c r="U290" s="387"/>
      <c r="V290" s="387"/>
      <c r="W290" s="387"/>
      <c r="X290" s="388"/>
      <c r="Y290" s="389"/>
      <c r="Z290" s="460"/>
      <c r="AA290" s="461"/>
      <c r="AB290" s="398"/>
      <c r="AC290" s="458"/>
      <c r="AD290" s="432"/>
      <c r="AE290" s="449"/>
      <c r="AF290" s="450"/>
      <c r="AG290" s="451"/>
      <c r="AH290" s="449"/>
      <c r="AI290" s="449"/>
      <c r="AJ290" s="449"/>
      <c r="AK290" s="458"/>
      <c r="AL290" s="431"/>
      <c r="AM290" s="390"/>
      <c r="AN290" s="390"/>
      <c r="AO290" s="390"/>
      <c r="AP290" s="431"/>
      <c r="AQ290" s="390"/>
      <c r="AR290" s="390"/>
      <c r="AS290" s="390"/>
      <c r="AT290" s="449"/>
      <c r="AU290" s="449"/>
      <c r="AV290" s="449"/>
      <c r="AW290" s="449"/>
      <c r="AX290" s="449"/>
      <c r="AY290" s="390"/>
      <c r="AZ290" s="390"/>
      <c r="BA290" s="390"/>
      <c r="BB290" s="390"/>
      <c r="BC290" s="390"/>
      <c r="BD290" s="12"/>
      <c r="BE290" s="12"/>
      <c r="BF290" s="12"/>
      <c r="BG290" s="12"/>
      <c r="BH290" s="12"/>
      <c r="BI290" s="12"/>
      <c r="BJ290" s="12"/>
      <c r="BK290" s="12"/>
      <c r="BL290" s="12"/>
      <c r="BM290" s="12"/>
      <c r="BN290" s="12"/>
      <c r="BO290" s="13"/>
    </row>
    <row r="291" spans="1:67" ht="15" customHeight="1">
      <c r="A291" s="111"/>
      <c r="B291" s="112"/>
      <c r="C291" s="392"/>
      <c r="D291" s="392"/>
      <c r="E291" s="393"/>
      <c r="F291" s="393"/>
      <c r="G291" s="393"/>
      <c r="H291" s="393"/>
      <c r="I291" s="394"/>
      <c r="J291" s="394"/>
      <c r="K291" s="395"/>
      <c r="L291" s="396"/>
      <c r="M291" s="396"/>
      <c r="N291" s="396"/>
      <c r="O291" s="396"/>
      <c r="P291" s="396"/>
      <c r="Q291" s="396"/>
      <c r="R291" s="396"/>
      <c r="S291" s="396"/>
      <c r="T291" s="387"/>
      <c r="U291" s="387"/>
      <c r="V291" s="387"/>
      <c r="W291" s="387"/>
      <c r="X291" s="388"/>
      <c r="Y291" s="389"/>
      <c r="Z291" s="460"/>
      <c r="AA291" s="461"/>
      <c r="AB291" s="398"/>
      <c r="AC291" s="458"/>
      <c r="AD291" s="432"/>
      <c r="AE291" s="449"/>
      <c r="AF291" s="450"/>
      <c r="AG291" s="451"/>
      <c r="AH291" s="449"/>
      <c r="AI291" s="449"/>
      <c r="AJ291" s="449"/>
      <c r="AK291" s="458"/>
      <c r="AL291" s="431"/>
      <c r="AM291" s="390"/>
      <c r="AN291" s="390"/>
      <c r="AO291" s="390"/>
      <c r="AP291" s="431"/>
      <c r="AQ291" s="390"/>
      <c r="AR291" s="390"/>
      <c r="AS291" s="390"/>
      <c r="AT291" s="449"/>
      <c r="AU291" s="449"/>
      <c r="AV291" s="449"/>
      <c r="AW291" s="449"/>
      <c r="AX291" s="449"/>
      <c r="AY291" s="390"/>
      <c r="AZ291" s="390"/>
      <c r="BA291" s="390"/>
      <c r="BB291" s="390"/>
      <c r="BC291" s="390"/>
      <c r="BD291" s="12"/>
      <c r="BE291" s="12"/>
      <c r="BF291" s="12"/>
      <c r="BG291" s="12"/>
      <c r="BH291" s="12"/>
      <c r="BI291" s="12"/>
      <c r="BJ291" s="12"/>
      <c r="BK291" s="12"/>
      <c r="BL291" s="12"/>
      <c r="BM291" s="12"/>
      <c r="BN291" s="12"/>
      <c r="BO291" s="13"/>
    </row>
    <row r="292" spans="1:67" ht="15" customHeight="1">
      <c r="A292" s="111"/>
      <c r="B292" s="112"/>
      <c r="C292" s="392"/>
      <c r="D292" s="392"/>
      <c r="E292" s="393"/>
      <c r="F292" s="393"/>
      <c r="G292" s="393"/>
      <c r="H292" s="393"/>
      <c r="I292" s="394"/>
      <c r="J292" s="394"/>
      <c r="K292" s="395"/>
      <c r="L292" s="396"/>
      <c r="M292" s="396"/>
      <c r="N292" s="396"/>
      <c r="O292" s="396"/>
      <c r="P292" s="396"/>
      <c r="Q292" s="396"/>
      <c r="R292" s="396"/>
      <c r="S292" s="396"/>
      <c r="T292" s="387"/>
      <c r="U292" s="387"/>
      <c r="V292" s="387"/>
      <c r="W292" s="387"/>
      <c r="X292" s="388"/>
      <c r="Y292" s="389"/>
      <c r="Z292" s="460"/>
      <c r="AA292" s="461"/>
      <c r="AB292" s="398"/>
      <c r="AC292" s="458"/>
      <c r="AD292" s="432"/>
      <c r="AE292" s="449"/>
      <c r="AF292" s="450"/>
      <c r="AG292" s="451"/>
      <c r="AH292" s="449"/>
      <c r="AI292" s="449"/>
      <c r="AJ292" s="449"/>
      <c r="AK292" s="458"/>
      <c r="AL292" s="431"/>
      <c r="AM292" s="390"/>
      <c r="AN292" s="390"/>
      <c r="AO292" s="390"/>
      <c r="AP292" s="431"/>
      <c r="AQ292" s="390"/>
      <c r="AR292" s="390"/>
      <c r="AS292" s="390"/>
      <c r="AT292" s="449"/>
      <c r="AU292" s="449"/>
      <c r="AV292" s="449"/>
      <c r="AW292" s="449"/>
      <c r="AX292" s="449"/>
      <c r="AY292" s="390"/>
      <c r="AZ292" s="390"/>
      <c r="BA292" s="390"/>
      <c r="BB292" s="390"/>
      <c r="BC292" s="390"/>
      <c r="BD292" s="12"/>
      <c r="BE292" s="12"/>
      <c r="BF292" s="12"/>
      <c r="BG292" s="12"/>
      <c r="BH292" s="12"/>
      <c r="BI292" s="12"/>
      <c r="BJ292" s="12"/>
      <c r="BK292" s="12"/>
      <c r="BL292" s="12"/>
      <c r="BM292" s="12"/>
      <c r="BN292" s="12"/>
      <c r="BO292" s="13"/>
    </row>
    <row r="293" spans="1:67" ht="15" customHeight="1">
      <c r="A293" s="111"/>
      <c r="B293" s="112"/>
      <c r="C293" s="392"/>
      <c r="D293" s="392"/>
      <c r="E293" s="393"/>
      <c r="F293" s="393"/>
      <c r="G293" s="393"/>
      <c r="H293" s="393"/>
      <c r="I293" s="394"/>
      <c r="J293" s="394"/>
      <c r="K293" s="395"/>
      <c r="L293" s="396"/>
      <c r="M293" s="396"/>
      <c r="N293" s="396"/>
      <c r="O293" s="396"/>
      <c r="P293" s="396"/>
      <c r="Q293" s="396"/>
      <c r="R293" s="396"/>
      <c r="S293" s="396"/>
      <c r="T293" s="387"/>
      <c r="U293" s="387"/>
      <c r="V293" s="387"/>
      <c r="W293" s="387"/>
      <c r="X293" s="388"/>
      <c r="Y293" s="389"/>
      <c r="Z293" s="460"/>
      <c r="AA293" s="461"/>
      <c r="AB293" s="398"/>
      <c r="AC293" s="458"/>
      <c r="AD293" s="432"/>
      <c r="AE293" s="449"/>
      <c r="AF293" s="450"/>
      <c r="AG293" s="451"/>
      <c r="AH293" s="449"/>
      <c r="AI293" s="449"/>
      <c r="AJ293" s="449"/>
      <c r="AK293" s="458"/>
      <c r="AL293" s="431"/>
      <c r="AM293" s="390"/>
      <c r="AN293" s="390"/>
      <c r="AO293" s="390"/>
      <c r="AP293" s="431"/>
      <c r="AQ293" s="390"/>
      <c r="AR293" s="390"/>
      <c r="AS293" s="390"/>
      <c r="AT293" s="449"/>
      <c r="AU293" s="449"/>
      <c r="AV293" s="449"/>
      <c r="AW293" s="449"/>
      <c r="AX293" s="449"/>
      <c r="AY293" s="390"/>
      <c r="AZ293" s="390"/>
      <c r="BA293" s="390"/>
      <c r="BB293" s="390"/>
      <c r="BC293" s="390"/>
      <c r="BD293" s="12"/>
      <c r="BE293" s="12"/>
      <c r="BF293" s="12"/>
      <c r="BG293" s="12"/>
      <c r="BH293" s="12"/>
      <c r="BI293" s="12"/>
      <c r="BJ293" s="12"/>
      <c r="BK293" s="12"/>
      <c r="BL293" s="12"/>
      <c r="BM293" s="12"/>
      <c r="BN293" s="12"/>
      <c r="BO293" s="13"/>
    </row>
    <row r="294" spans="1:67" ht="15" customHeight="1">
      <c r="A294" s="111"/>
      <c r="B294" s="112"/>
      <c r="C294" s="392"/>
      <c r="D294" s="392"/>
      <c r="E294" s="393"/>
      <c r="F294" s="393"/>
      <c r="G294" s="393"/>
      <c r="H294" s="393"/>
      <c r="I294" s="394"/>
      <c r="J294" s="394"/>
      <c r="K294" s="395"/>
      <c r="L294" s="396"/>
      <c r="M294" s="396"/>
      <c r="N294" s="396"/>
      <c r="O294" s="396"/>
      <c r="P294" s="396"/>
      <c r="Q294" s="396"/>
      <c r="R294" s="396"/>
      <c r="S294" s="396"/>
      <c r="T294" s="387"/>
      <c r="U294" s="387"/>
      <c r="V294" s="387"/>
      <c r="W294" s="387"/>
      <c r="X294" s="388"/>
      <c r="Y294" s="389"/>
      <c r="Z294" s="460"/>
      <c r="AA294" s="461"/>
      <c r="AB294" s="398"/>
      <c r="AC294" s="458"/>
      <c r="AD294" s="432"/>
      <c r="AE294" s="449"/>
      <c r="AF294" s="450"/>
      <c r="AG294" s="451"/>
      <c r="AH294" s="449"/>
      <c r="AI294" s="449"/>
      <c r="AJ294" s="449"/>
      <c r="AK294" s="458"/>
      <c r="AL294" s="431"/>
      <c r="AM294" s="390"/>
      <c r="AN294" s="390"/>
      <c r="AO294" s="390"/>
      <c r="AP294" s="431"/>
      <c r="AQ294" s="390"/>
      <c r="AR294" s="390"/>
      <c r="AS294" s="390"/>
      <c r="AT294" s="449"/>
      <c r="AU294" s="449"/>
      <c r="AV294" s="449"/>
      <c r="AW294" s="449"/>
      <c r="AX294" s="449"/>
      <c r="AY294" s="390"/>
      <c r="AZ294" s="390"/>
      <c r="BA294" s="390"/>
      <c r="BB294" s="390"/>
      <c r="BC294" s="390"/>
      <c r="BD294" s="12"/>
      <c r="BE294" s="12"/>
      <c r="BF294" s="12"/>
      <c r="BG294" s="12"/>
      <c r="BH294" s="12"/>
      <c r="BI294" s="12"/>
      <c r="BJ294" s="12"/>
      <c r="BK294" s="12"/>
      <c r="BL294" s="12"/>
      <c r="BM294" s="12"/>
      <c r="BN294" s="12"/>
      <c r="BO294" s="13"/>
    </row>
    <row r="295" spans="1:67" ht="15" customHeight="1">
      <c r="A295" s="111"/>
      <c r="B295" s="112"/>
      <c r="C295" s="392"/>
      <c r="D295" s="392"/>
      <c r="E295" s="393"/>
      <c r="F295" s="393"/>
      <c r="G295" s="393"/>
      <c r="H295" s="393"/>
      <c r="I295" s="394"/>
      <c r="J295" s="394"/>
      <c r="K295" s="395"/>
      <c r="L295" s="396"/>
      <c r="M295" s="396"/>
      <c r="N295" s="396"/>
      <c r="O295" s="396"/>
      <c r="P295" s="396"/>
      <c r="Q295" s="396"/>
      <c r="R295" s="396"/>
      <c r="S295" s="396"/>
      <c r="T295" s="387"/>
      <c r="U295" s="387"/>
      <c r="V295" s="387"/>
      <c r="W295" s="387"/>
      <c r="X295" s="388"/>
      <c r="Y295" s="389"/>
      <c r="Z295" s="460"/>
      <c r="AA295" s="461"/>
      <c r="AB295" s="398"/>
      <c r="AC295" s="458"/>
      <c r="AD295" s="432"/>
      <c r="AE295" s="449"/>
      <c r="AF295" s="450"/>
      <c r="AG295" s="451"/>
      <c r="AH295" s="449"/>
      <c r="AI295" s="449"/>
      <c r="AJ295" s="449"/>
      <c r="AK295" s="458"/>
      <c r="AL295" s="431"/>
      <c r="AM295" s="390"/>
      <c r="AN295" s="390"/>
      <c r="AO295" s="390"/>
      <c r="AP295" s="431"/>
      <c r="AQ295" s="390"/>
      <c r="AR295" s="390"/>
      <c r="AS295" s="390"/>
      <c r="AT295" s="449"/>
      <c r="AU295" s="449"/>
      <c r="AV295" s="449"/>
      <c r="AW295" s="449"/>
      <c r="AX295" s="449"/>
      <c r="AY295" s="390"/>
      <c r="AZ295" s="390"/>
      <c r="BA295" s="390"/>
      <c r="BB295" s="390"/>
      <c r="BC295" s="390"/>
      <c r="BD295" s="12"/>
      <c r="BE295" s="12"/>
      <c r="BF295" s="12"/>
      <c r="BG295" s="12"/>
      <c r="BH295" s="12"/>
      <c r="BI295" s="12"/>
      <c r="BJ295" s="12"/>
      <c r="BK295" s="12"/>
      <c r="BL295" s="12"/>
      <c r="BM295" s="12"/>
      <c r="BN295" s="12"/>
      <c r="BO295" s="13"/>
    </row>
    <row r="296" spans="1:67" ht="15" customHeight="1">
      <c r="A296" s="111"/>
      <c r="B296" s="112"/>
      <c r="C296" s="392"/>
      <c r="D296" s="392"/>
      <c r="E296" s="393"/>
      <c r="F296" s="393"/>
      <c r="G296" s="393"/>
      <c r="H296" s="393"/>
      <c r="I296" s="394"/>
      <c r="J296" s="394"/>
      <c r="K296" s="395"/>
      <c r="L296" s="396"/>
      <c r="M296" s="396"/>
      <c r="N296" s="396"/>
      <c r="O296" s="396"/>
      <c r="P296" s="396"/>
      <c r="Q296" s="396"/>
      <c r="R296" s="396"/>
      <c r="S296" s="396"/>
      <c r="T296" s="387"/>
      <c r="U296" s="387"/>
      <c r="V296" s="387"/>
      <c r="W296" s="387"/>
      <c r="X296" s="388"/>
      <c r="Y296" s="389"/>
      <c r="Z296" s="460"/>
      <c r="AA296" s="461"/>
      <c r="AB296" s="398"/>
      <c r="AC296" s="458"/>
      <c r="AD296" s="432"/>
      <c r="AE296" s="449"/>
      <c r="AF296" s="450"/>
      <c r="AG296" s="451"/>
      <c r="AH296" s="449"/>
      <c r="AI296" s="449"/>
      <c r="AJ296" s="449"/>
      <c r="AK296" s="458"/>
      <c r="AL296" s="431"/>
      <c r="AM296" s="390"/>
      <c r="AN296" s="390"/>
      <c r="AO296" s="390"/>
      <c r="AP296" s="431"/>
      <c r="AQ296" s="390"/>
      <c r="AR296" s="390"/>
      <c r="AS296" s="390"/>
      <c r="AT296" s="449"/>
      <c r="AU296" s="449"/>
      <c r="AV296" s="449"/>
      <c r="AW296" s="449"/>
      <c r="AX296" s="449"/>
      <c r="AY296" s="390"/>
      <c r="AZ296" s="390"/>
      <c r="BA296" s="390"/>
      <c r="BB296" s="390"/>
      <c r="BC296" s="390"/>
      <c r="BD296" s="12"/>
      <c r="BE296" s="12"/>
      <c r="BF296" s="12"/>
      <c r="BG296" s="12"/>
      <c r="BH296" s="12"/>
      <c r="BI296" s="12"/>
      <c r="BJ296" s="12"/>
      <c r="BK296" s="12"/>
      <c r="BL296" s="12"/>
      <c r="BM296" s="12"/>
      <c r="BN296" s="12"/>
      <c r="BO296" s="13"/>
    </row>
    <row r="297" spans="1:67" ht="15" customHeight="1">
      <c r="A297" s="111"/>
      <c r="B297" s="112"/>
      <c r="C297" s="392"/>
      <c r="D297" s="392"/>
      <c r="E297" s="393"/>
      <c r="F297" s="393"/>
      <c r="G297" s="393"/>
      <c r="H297" s="393"/>
      <c r="I297" s="394"/>
      <c r="J297" s="394"/>
      <c r="K297" s="395"/>
      <c r="L297" s="396"/>
      <c r="M297" s="396"/>
      <c r="N297" s="396"/>
      <c r="O297" s="396"/>
      <c r="P297" s="396"/>
      <c r="Q297" s="396"/>
      <c r="R297" s="396"/>
      <c r="S297" s="396"/>
      <c r="T297" s="387"/>
      <c r="U297" s="387"/>
      <c r="V297" s="387"/>
      <c r="W297" s="387"/>
      <c r="X297" s="388"/>
      <c r="Y297" s="389"/>
      <c r="Z297" s="460"/>
      <c r="AA297" s="461"/>
      <c r="AB297" s="398"/>
      <c r="AC297" s="458"/>
      <c r="AD297" s="432"/>
      <c r="AE297" s="449"/>
      <c r="AF297" s="450"/>
      <c r="AG297" s="451"/>
      <c r="AH297" s="449"/>
      <c r="AI297" s="449"/>
      <c r="AJ297" s="449"/>
      <c r="AK297" s="458"/>
      <c r="AL297" s="431"/>
      <c r="AM297" s="390"/>
      <c r="AN297" s="390"/>
      <c r="AO297" s="390"/>
      <c r="AP297" s="431"/>
      <c r="AQ297" s="390"/>
      <c r="AR297" s="390"/>
      <c r="AS297" s="390"/>
      <c r="AT297" s="449"/>
      <c r="AU297" s="449"/>
      <c r="AV297" s="449"/>
      <c r="AW297" s="449"/>
      <c r="AX297" s="449"/>
      <c r="AY297" s="390"/>
      <c r="AZ297" s="390"/>
      <c r="BA297" s="390"/>
      <c r="BB297" s="390"/>
      <c r="BC297" s="390"/>
      <c r="BD297" s="12"/>
      <c r="BE297" s="12"/>
      <c r="BF297" s="12"/>
      <c r="BG297" s="12"/>
      <c r="BH297" s="12"/>
      <c r="BI297" s="12"/>
      <c r="BJ297" s="12"/>
      <c r="BK297" s="12"/>
      <c r="BL297" s="12"/>
      <c r="BM297" s="12"/>
      <c r="BN297" s="12"/>
      <c r="BO297" s="13"/>
    </row>
    <row r="298" spans="1:67" ht="15" customHeight="1">
      <c r="A298" s="111"/>
      <c r="B298" s="112"/>
      <c r="C298" s="392"/>
      <c r="D298" s="392"/>
      <c r="E298" s="393"/>
      <c r="F298" s="393"/>
      <c r="G298" s="393"/>
      <c r="H298" s="393"/>
      <c r="I298" s="394"/>
      <c r="J298" s="394"/>
      <c r="K298" s="395"/>
      <c r="L298" s="396"/>
      <c r="M298" s="396"/>
      <c r="N298" s="396"/>
      <c r="O298" s="396"/>
      <c r="P298" s="396"/>
      <c r="Q298" s="396"/>
      <c r="R298" s="396"/>
      <c r="S298" s="396"/>
      <c r="T298" s="387"/>
      <c r="U298" s="387"/>
      <c r="V298" s="387"/>
      <c r="W298" s="387"/>
      <c r="X298" s="388"/>
      <c r="Y298" s="389"/>
      <c r="Z298" s="460"/>
      <c r="AA298" s="461"/>
      <c r="AB298" s="398"/>
      <c r="AC298" s="458"/>
      <c r="AD298" s="432"/>
      <c r="AE298" s="449"/>
      <c r="AF298" s="450"/>
      <c r="AG298" s="451"/>
      <c r="AH298" s="449"/>
      <c r="AI298" s="449"/>
      <c r="AJ298" s="449"/>
      <c r="AK298" s="458"/>
      <c r="AL298" s="431"/>
      <c r="AM298" s="390"/>
      <c r="AN298" s="390"/>
      <c r="AO298" s="390"/>
      <c r="AP298" s="431"/>
      <c r="AQ298" s="390"/>
      <c r="AR298" s="390"/>
      <c r="AS298" s="390"/>
      <c r="AT298" s="449"/>
      <c r="AU298" s="449"/>
      <c r="AV298" s="449"/>
      <c r="AW298" s="449"/>
      <c r="AX298" s="449"/>
      <c r="AY298" s="390"/>
      <c r="AZ298" s="390"/>
      <c r="BA298" s="390"/>
      <c r="BB298" s="390"/>
      <c r="BC298" s="390"/>
      <c r="BD298" s="12"/>
      <c r="BE298" s="12"/>
      <c r="BF298" s="12"/>
      <c r="BG298" s="12"/>
      <c r="BH298" s="12"/>
      <c r="BI298" s="12"/>
      <c r="BJ298" s="12"/>
      <c r="BK298" s="12"/>
      <c r="BL298" s="12"/>
      <c r="BM298" s="12"/>
      <c r="BN298" s="12"/>
      <c r="BO298" s="13"/>
    </row>
    <row r="299" spans="1:67" ht="15" customHeight="1">
      <c r="A299" s="111"/>
      <c r="B299" s="112"/>
      <c r="C299" s="392"/>
      <c r="D299" s="392"/>
      <c r="E299" s="393"/>
      <c r="F299" s="393"/>
      <c r="G299" s="393"/>
      <c r="H299" s="393"/>
      <c r="I299" s="394"/>
      <c r="J299" s="394"/>
      <c r="K299" s="395"/>
      <c r="L299" s="396"/>
      <c r="M299" s="396"/>
      <c r="N299" s="396"/>
      <c r="O299" s="396"/>
      <c r="P299" s="396"/>
      <c r="Q299" s="396"/>
      <c r="R299" s="396"/>
      <c r="S299" s="396"/>
      <c r="T299" s="387"/>
      <c r="U299" s="387"/>
      <c r="V299" s="387"/>
      <c r="W299" s="387"/>
      <c r="X299" s="388"/>
      <c r="Y299" s="389"/>
      <c r="Z299" s="460"/>
      <c r="AA299" s="461"/>
      <c r="AB299" s="398"/>
      <c r="AC299" s="458"/>
      <c r="AD299" s="432"/>
      <c r="AE299" s="449"/>
      <c r="AF299" s="450"/>
      <c r="AG299" s="451"/>
      <c r="AH299" s="449"/>
      <c r="AI299" s="449"/>
      <c r="AJ299" s="449"/>
      <c r="AK299" s="458"/>
      <c r="AL299" s="431"/>
      <c r="AM299" s="390"/>
      <c r="AN299" s="390"/>
      <c r="AO299" s="390"/>
      <c r="AP299" s="431"/>
      <c r="AQ299" s="390"/>
      <c r="AR299" s="390"/>
      <c r="AS299" s="390"/>
      <c r="AT299" s="449"/>
      <c r="AU299" s="449"/>
      <c r="AV299" s="449"/>
      <c r="AW299" s="449"/>
      <c r="AX299" s="449"/>
      <c r="AY299" s="390"/>
      <c r="AZ299" s="390"/>
      <c r="BA299" s="390"/>
      <c r="BB299" s="390"/>
      <c r="BC299" s="390"/>
      <c r="BD299" s="12"/>
      <c r="BE299" s="12"/>
      <c r="BF299" s="12"/>
      <c r="BG299" s="12"/>
      <c r="BH299" s="12"/>
      <c r="BI299" s="12"/>
      <c r="BJ299" s="12"/>
      <c r="BK299" s="12"/>
      <c r="BL299" s="12"/>
      <c r="BM299" s="12"/>
      <c r="BN299" s="12"/>
      <c r="BO299" s="13"/>
    </row>
    <row r="300" spans="1:67" ht="15" customHeight="1">
      <c r="A300" s="111"/>
      <c r="B300" s="112"/>
      <c r="C300" s="392"/>
      <c r="D300" s="392"/>
      <c r="E300" s="393"/>
      <c r="F300" s="393"/>
      <c r="G300" s="393"/>
      <c r="H300" s="393"/>
      <c r="I300" s="394"/>
      <c r="J300" s="394"/>
      <c r="K300" s="395"/>
      <c r="L300" s="396"/>
      <c r="M300" s="396"/>
      <c r="N300" s="396"/>
      <c r="O300" s="396"/>
      <c r="P300" s="396"/>
      <c r="Q300" s="396"/>
      <c r="R300" s="396"/>
      <c r="S300" s="396"/>
      <c r="T300" s="387"/>
      <c r="U300" s="387"/>
      <c r="V300" s="387"/>
      <c r="W300" s="387"/>
      <c r="X300" s="388"/>
      <c r="Y300" s="389"/>
      <c r="Z300" s="460"/>
      <c r="AA300" s="461"/>
      <c r="AB300" s="398"/>
      <c r="AC300" s="458"/>
      <c r="AD300" s="432"/>
      <c r="AE300" s="449"/>
      <c r="AF300" s="450"/>
      <c r="AG300" s="451"/>
      <c r="AH300" s="449"/>
      <c r="AI300" s="449"/>
      <c r="AJ300" s="449"/>
      <c r="AK300" s="458"/>
      <c r="AL300" s="431"/>
      <c r="AM300" s="390"/>
      <c r="AN300" s="390"/>
      <c r="AO300" s="390"/>
      <c r="AP300" s="431"/>
      <c r="AQ300" s="390"/>
      <c r="AR300" s="390"/>
      <c r="AS300" s="390"/>
      <c r="AT300" s="449"/>
      <c r="AU300" s="449"/>
      <c r="AV300" s="449"/>
      <c r="AW300" s="449"/>
      <c r="AX300" s="449"/>
      <c r="AY300" s="390"/>
      <c r="AZ300" s="390"/>
      <c r="BA300" s="390"/>
      <c r="BB300" s="390"/>
      <c r="BC300" s="390"/>
      <c r="BD300" s="12"/>
      <c r="BE300" s="12"/>
      <c r="BF300" s="12"/>
      <c r="BG300" s="12"/>
      <c r="BH300" s="12"/>
      <c r="BI300" s="12"/>
      <c r="BJ300" s="12"/>
      <c r="BK300" s="12"/>
      <c r="BL300" s="12"/>
      <c r="BM300" s="12"/>
      <c r="BN300" s="12"/>
      <c r="BO300" s="13"/>
    </row>
    <row r="301" spans="1:67" ht="15" customHeight="1">
      <c r="A301" s="111"/>
      <c r="B301" s="112"/>
      <c r="C301" s="392"/>
      <c r="D301" s="392"/>
      <c r="E301" s="393"/>
      <c r="F301" s="393"/>
      <c r="G301" s="393"/>
      <c r="H301" s="393"/>
      <c r="I301" s="394"/>
      <c r="J301" s="394"/>
      <c r="K301" s="395"/>
      <c r="L301" s="396"/>
      <c r="M301" s="396"/>
      <c r="N301" s="396"/>
      <c r="O301" s="396"/>
      <c r="P301" s="396"/>
      <c r="Q301" s="396"/>
      <c r="R301" s="396"/>
      <c r="S301" s="396"/>
      <c r="T301" s="387"/>
      <c r="U301" s="387"/>
      <c r="V301" s="387"/>
      <c r="W301" s="387"/>
      <c r="X301" s="388"/>
      <c r="Y301" s="389"/>
      <c r="Z301" s="460"/>
      <c r="AA301" s="461"/>
      <c r="AB301" s="398"/>
      <c r="AC301" s="458"/>
      <c r="AD301" s="432"/>
      <c r="AE301" s="449"/>
      <c r="AF301" s="450"/>
      <c r="AG301" s="451"/>
      <c r="AH301" s="449"/>
      <c r="AI301" s="449"/>
      <c r="AJ301" s="449"/>
      <c r="AK301" s="458"/>
      <c r="AL301" s="431"/>
      <c r="AM301" s="390"/>
      <c r="AN301" s="390"/>
      <c r="AO301" s="390"/>
      <c r="AP301" s="431"/>
      <c r="AQ301" s="390"/>
      <c r="AR301" s="390"/>
      <c r="AS301" s="390"/>
      <c r="AT301" s="449"/>
      <c r="AU301" s="449"/>
      <c r="AV301" s="449"/>
      <c r="AW301" s="449"/>
      <c r="AX301" s="449"/>
      <c r="AY301" s="390"/>
      <c r="AZ301" s="390"/>
      <c r="BA301" s="390"/>
      <c r="BB301" s="390"/>
      <c r="BC301" s="390"/>
      <c r="BD301" s="12"/>
      <c r="BE301" s="12"/>
      <c r="BF301" s="12"/>
      <c r="BG301" s="12"/>
      <c r="BH301" s="12"/>
      <c r="BI301" s="12"/>
      <c r="BJ301" s="12"/>
      <c r="BK301" s="12"/>
      <c r="BL301" s="12"/>
      <c r="BM301" s="12"/>
      <c r="BN301" s="12"/>
      <c r="BO301" s="13"/>
    </row>
    <row r="302" spans="1:67" ht="15" customHeight="1">
      <c r="A302" s="111"/>
      <c r="B302" s="112"/>
      <c r="C302" s="392"/>
      <c r="D302" s="392"/>
      <c r="E302" s="393"/>
      <c r="F302" s="393"/>
      <c r="G302" s="393"/>
      <c r="H302" s="393"/>
      <c r="I302" s="394"/>
      <c r="J302" s="394"/>
      <c r="K302" s="395"/>
      <c r="L302" s="396"/>
      <c r="M302" s="396"/>
      <c r="N302" s="396"/>
      <c r="O302" s="396"/>
      <c r="P302" s="396"/>
      <c r="Q302" s="396"/>
      <c r="R302" s="396"/>
      <c r="S302" s="396"/>
      <c r="T302" s="387"/>
      <c r="U302" s="387"/>
      <c r="V302" s="387"/>
      <c r="W302" s="387"/>
      <c r="X302" s="388"/>
      <c r="Y302" s="389"/>
      <c r="Z302" s="460"/>
      <c r="AA302" s="461"/>
      <c r="AB302" s="398"/>
      <c r="AC302" s="458"/>
      <c r="AD302" s="432"/>
      <c r="AE302" s="449"/>
      <c r="AF302" s="450"/>
      <c r="AG302" s="451"/>
      <c r="AH302" s="449"/>
      <c r="AI302" s="449"/>
      <c r="AJ302" s="449"/>
      <c r="AK302" s="458"/>
      <c r="AL302" s="431"/>
      <c r="AM302" s="390"/>
      <c r="AN302" s="390"/>
      <c r="AO302" s="390"/>
      <c r="AP302" s="431"/>
      <c r="AQ302" s="390"/>
      <c r="AR302" s="390"/>
      <c r="AS302" s="390"/>
      <c r="AT302" s="449"/>
      <c r="AU302" s="449"/>
      <c r="AV302" s="449"/>
      <c r="AW302" s="449"/>
      <c r="AX302" s="449"/>
      <c r="AY302" s="390"/>
      <c r="AZ302" s="390"/>
      <c r="BA302" s="390"/>
      <c r="BB302" s="390"/>
      <c r="BC302" s="390"/>
      <c r="BD302" s="12"/>
      <c r="BE302" s="12"/>
      <c r="BF302" s="12"/>
      <c r="BG302" s="12"/>
      <c r="BH302" s="12"/>
      <c r="BI302" s="12"/>
      <c r="BJ302" s="12"/>
      <c r="BK302" s="12"/>
      <c r="BL302" s="12"/>
      <c r="BM302" s="12"/>
      <c r="BN302" s="12"/>
      <c r="BO302" s="13"/>
    </row>
    <row r="303" spans="1:67" ht="15" customHeight="1">
      <c r="A303" s="111"/>
      <c r="B303" s="112"/>
      <c r="C303" s="392"/>
      <c r="D303" s="392"/>
      <c r="E303" s="393"/>
      <c r="F303" s="393"/>
      <c r="G303" s="393"/>
      <c r="H303" s="393"/>
      <c r="I303" s="394"/>
      <c r="J303" s="394"/>
      <c r="K303" s="395"/>
      <c r="L303" s="396"/>
      <c r="M303" s="396"/>
      <c r="N303" s="396"/>
      <c r="O303" s="396"/>
      <c r="P303" s="396"/>
      <c r="Q303" s="396"/>
      <c r="R303" s="396"/>
      <c r="S303" s="396"/>
      <c r="T303" s="387"/>
      <c r="U303" s="387"/>
      <c r="V303" s="387"/>
      <c r="W303" s="387"/>
      <c r="X303" s="388"/>
      <c r="Y303" s="389"/>
      <c r="Z303" s="460"/>
      <c r="AA303" s="461"/>
      <c r="AB303" s="398"/>
      <c r="AC303" s="458"/>
      <c r="AD303" s="432"/>
      <c r="AE303" s="449"/>
      <c r="AF303" s="450"/>
      <c r="AG303" s="451"/>
      <c r="AH303" s="449"/>
      <c r="AI303" s="449"/>
      <c r="AJ303" s="449"/>
      <c r="AK303" s="458"/>
      <c r="AL303" s="431"/>
      <c r="AM303" s="390"/>
      <c r="AN303" s="390"/>
      <c r="AO303" s="390"/>
      <c r="AP303" s="431"/>
      <c r="AQ303" s="390"/>
      <c r="AR303" s="390"/>
      <c r="AS303" s="390"/>
      <c r="AT303" s="449"/>
      <c r="AU303" s="449"/>
      <c r="AV303" s="449"/>
      <c r="AW303" s="449"/>
      <c r="AX303" s="449"/>
      <c r="AY303" s="390"/>
      <c r="AZ303" s="390"/>
      <c r="BA303" s="390"/>
      <c r="BB303" s="390"/>
      <c r="BC303" s="390"/>
      <c r="BD303" s="12"/>
      <c r="BE303" s="12"/>
      <c r="BF303" s="12"/>
      <c r="BG303" s="12"/>
      <c r="BH303" s="12"/>
      <c r="BI303" s="12"/>
      <c r="BJ303" s="12"/>
      <c r="BK303" s="12"/>
      <c r="BL303" s="12"/>
      <c r="BM303" s="12"/>
      <c r="BN303" s="12"/>
      <c r="BO303" s="13"/>
    </row>
    <row r="304" spans="1:67" ht="15" customHeight="1">
      <c r="A304" s="111"/>
      <c r="B304" s="112"/>
      <c r="C304" s="392"/>
      <c r="D304" s="392"/>
      <c r="E304" s="393"/>
      <c r="F304" s="393"/>
      <c r="G304" s="393"/>
      <c r="H304" s="393"/>
      <c r="I304" s="394"/>
      <c r="J304" s="394"/>
      <c r="K304" s="395"/>
      <c r="L304" s="396"/>
      <c r="M304" s="396"/>
      <c r="N304" s="396"/>
      <c r="O304" s="396"/>
      <c r="P304" s="396"/>
      <c r="Q304" s="396"/>
      <c r="R304" s="396"/>
      <c r="S304" s="396"/>
      <c r="T304" s="387"/>
      <c r="U304" s="387"/>
      <c r="V304" s="387"/>
      <c r="W304" s="387"/>
      <c r="X304" s="388"/>
      <c r="Y304" s="389"/>
      <c r="Z304" s="460"/>
      <c r="AA304" s="461"/>
      <c r="AB304" s="398"/>
      <c r="AC304" s="458"/>
      <c r="AD304" s="432"/>
      <c r="AE304" s="449"/>
      <c r="AF304" s="450"/>
      <c r="AG304" s="451"/>
      <c r="AH304" s="449"/>
      <c r="AI304" s="449"/>
      <c r="AJ304" s="449"/>
      <c r="AK304" s="458"/>
      <c r="AL304" s="431"/>
      <c r="AM304" s="390"/>
      <c r="AN304" s="390"/>
      <c r="AO304" s="390"/>
      <c r="AP304" s="431"/>
      <c r="AQ304" s="390"/>
      <c r="AR304" s="390"/>
      <c r="AS304" s="390"/>
      <c r="AT304" s="449"/>
      <c r="AU304" s="449"/>
      <c r="AV304" s="449"/>
      <c r="AW304" s="449"/>
      <c r="AX304" s="449"/>
      <c r="AY304" s="390"/>
      <c r="AZ304" s="390"/>
      <c r="BA304" s="390"/>
      <c r="BB304" s="390"/>
      <c r="BC304" s="390"/>
      <c r="BD304" s="12"/>
      <c r="BE304" s="12"/>
      <c r="BF304" s="12"/>
      <c r="BG304" s="12"/>
      <c r="BH304" s="12"/>
      <c r="BI304" s="12"/>
      <c r="BJ304" s="12"/>
      <c r="BK304" s="12"/>
      <c r="BL304" s="12"/>
      <c r="BM304" s="12"/>
      <c r="BN304" s="12"/>
      <c r="BO304" s="13"/>
    </row>
    <row r="305" spans="1:67" ht="15" customHeight="1">
      <c r="A305" s="111"/>
      <c r="B305" s="112"/>
      <c r="C305" s="392"/>
      <c r="D305" s="392"/>
      <c r="E305" s="393"/>
      <c r="F305" s="393"/>
      <c r="G305" s="393"/>
      <c r="H305" s="393"/>
      <c r="I305" s="394"/>
      <c r="J305" s="394"/>
      <c r="K305" s="395"/>
      <c r="L305" s="396"/>
      <c r="M305" s="396"/>
      <c r="N305" s="396"/>
      <c r="O305" s="396"/>
      <c r="P305" s="396"/>
      <c r="Q305" s="396"/>
      <c r="R305" s="396"/>
      <c r="S305" s="396"/>
      <c r="T305" s="387"/>
      <c r="U305" s="387"/>
      <c r="V305" s="387"/>
      <c r="W305" s="387"/>
      <c r="X305" s="388"/>
      <c r="Y305" s="389"/>
      <c r="Z305" s="460"/>
      <c r="AA305" s="461"/>
      <c r="AB305" s="398"/>
      <c r="AC305" s="458"/>
      <c r="AD305" s="432"/>
      <c r="AE305" s="449"/>
      <c r="AF305" s="450"/>
      <c r="AG305" s="451"/>
      <c r="AH305" s="449"/>
      <c r="AI305" s="449"/>
      <c r="AJ305" s="449"/>
      <c r="AK305" s="458"/>
      <c r="AL305" s="431"/>
      <c r="AM305" s="390"/>
      <c r="AN305" s="390"/>
      <c r="AO305" s="390"/>
      <c r="AP305" s="431"/>
      <c r="AQ305" s="390"/>
      <c r="AR305" s="390"/>
      <c r="AS305" s="390"/>
      <c r="AT305" s="449"/>
      <c r="AU305" s="449"/>
      <c r="AV305" s="449"/>
      <c r="AW305" s="449"/>
      <c r="AX305" s="449"/>
      <c r="AY305" s="390"/>
      <c r="AZ305" s="390"/>
      <c r="BA305" s="390"/>
      <c r="BB305" s="390"/>
      <c r="BC305" s="390"/>
      <c r="BD305" s="12"/>
      <c r="BE305" s="12"/>
      <c r="BF305" s="12"/>
      <c r="BG305" s="12"/>
      <c r="BH305" s="12"/>
      <c r="BI305" s="12"/>
      <c r="BJ305" s="12"/>
      <c r="BK305" s="12"/>
      <c r="BL305" s="12"/>
      <c r="BM305" s="12"/>
      <c r="BN305" s="12"/>
      <c r="BO305" s="13"/>
    </row>
    <row r="306" spans="1:67" ht="15" customHeight="1">
      <c r="A306" s="111"/>
      <c r="B306" s="112"/>
      <c r="C306" s="392"/>
      <c r="D306" s="392"/>
      <c r="E306" s="393"/>
      <c r="F306" s="393"/>
      <c r="G306" s="393"/>
      <c r="H306" s="393"/>
      <c r="I306" s="394"/>
      <c r="J306" s="394"/>
      <c r="K306" s="395"/>
      <c r="L306" s="396"/>
      <c r="M306" s="396"/>
      <c r="N306" s="396"/>
      <c r="O306" s="396"/>
      <c r="P306" s="396"/>
      <c r="Q306" s="396"/>
      <c r="R306" s="396"/>
      <c r="S306" s="396"/>
      <c r="T306" s="387"/>
      <c r="U306" s="387"/>
      <c r="V306" s="387"/>
      <c r="W306" s="387"/>
      <c r="X306" s="388"/>
      <c r="Y306" s="389"/>
      <c r="Z306" s="460"/>
      <c r="AA306" s="461"/>
      <c r="AB306" s="398"/>
      <c r="AC306" s="458"/>
      <c r="AD306" s="432"/>
      <c r="AE306" s="449"/>
      <c r="AF306" s="450"/>
      <c r="AG306" s="451"/>
      <c r="AH306" s="449"/>
      <c r="AI306" s="449"/>
      <c r="AJ306" s="449"/>
      <c r="AK306" s="458"/>
      <c r="AL306" s="431"/>
      <c r="AM306" s="390"/>
      <c r="AN306" s="390"/>
      <c r="AO306" s="390"/>
      <c r="AP306" s="431"/>
      <c r="AQ306" s="390"/>
      <c r="AR306" s="390"/>
      <c r="AS306" s="390"/>
      <c r="AT306" s="449"/>
      <c r="AU306" s="449"/>
      <c r="AV306" s="449"/>
      <c r="AW306" s="449"/>
      <c r="AX306" s="449"/>
      <c r="AY306" s="390"/>
      <c r="AZ306" s="390"/>
      <c r="BA306" s="390"/>
      <c r="BB306" s="390"/>
      <c r="BC306" s="390"/>
      <c r="BD306" s="12"/>
      <c r="BE306" s="12"/>
      <c r="BF306" s="12"/>
      <c r="BG306" s="12"/>
      <c r="BH306" s="12"/>
      <c r="BI306" s="12"/>
      <c r="BJ306" s="12"/>
      <c r="BK306" s="12"/>
      <c r="BL306" s="12"/>
      <c r="BM306" s="12"/>
      <c r="BN306" s="12"/>
      <c r="BO306" s="13"/>
    </row>
    <row r="307" spans="1:67" ht="15" customHeight="1">
      <c r="A307" s="111"/>
      <c r="B307" s="112"/>
      <c r="C307" s="392"/>
      <c r="D307" s="392"/>
      <c r="E307" s="393"/>
      <c r="F307" s="393"/>
      <c r="G307" s="393"/>
      <c r="H307" s="393"/>
      <c r="I307" s="394"/>
      <c r="J307" s="394"/>
      <c r="K307" s="395"/>
      <c r="L307" s="396"/>
      <c r="M307" s="396"/>
      <c r="N307" s="396"/>
      <c r="O307" s="396"/>
      <c r="P307" s="396"/>
      <c r="Q307" s="396"/>
      <c r="R307" s="396"/>
      <c r="S307" s="396"/>
      <c r="T307" s="387"/>
      <c r="U307" s="387"/>
      <c r="V307" s="387"/>
      <c r="W307" s="387"/>
      <c r="X307" s="388"/>
      <c r="Y307" s="389"/>
      <c r="Z307" s="460"/>
      <c r="AA307" s="461"/>
      <c r="AB307" s="398"/>
      <c r="AC307" s="458"/>
      <c r="AD307" s="432"/>
      <c r="AE307" s="449"/>
      <c r="AF307" s="450"/>
      <c r="AG307" s="451"/>
      <c r="AH307" s="449"/>
      <c r="AI307" s="449"/>
      <c r="AJ307" s="449"/>
      <c r="AK307" s="458"/>
      <c r="AL307" s="431"/>
      <c r="AM307" s="390"/>
      <c r="AN307" s="390"/>
      <c r="AO307" s="390"/>
      <c r="AP307" s="431"/>
      <c r="AQ307" s="390"/>
      <c r="AR307" s="390"/>
      <c r="AS307" s="390"/>
      <c r="AT307" s="449"/>
      <c r="AU307" s="449"/>
      <c r="AV307" s="449"/>
      <c r="AW307" s="449"/>
      <c r="AX307" s="449"/>
      <c r="AY307" s="390"/>
      <c r="AZ307" s="390"/>
      <c r="BA307" s="390"/>
      <c r="BB307" s="390"/>
      <c r="BC307" s="390"/>
      <c r="BD307" s="12"/>
      <c r="BE307" s="12"/>
      <c r="BF307" s="12"/>
      <c r="BG307" s="12"/>
      <c r="BH307" s="12"/>
      <c r="BI307" s="12"/>
      <c r="BJ307" s="12"/>
      <c r="BK307" s="12"/>
      <c r="BL307" s="12"/>
      <c r="BM307" s="12"/>
      <c r="BN307" s="12"/>
      <c r="BO307" s="13"/>
    </row>
    <row r="308" spans="1:67" ht="15" customHeight="1">
      <c r="A308" s="111"/>
      <c r="B308" s="112"/>
      <c r="C308" s="392"/>
      <c r="D308" s="392"/>
      <c r="E308" s="393"/>
      <c r="F308" s="393"/>
      <c r="G308" s="393"/>
      <c r="H308" s="393"/>
      <c r="I308" s="394"/>
      <c r="J308" s="394"/>
      <c r="K308" s="395"/>
      <c r="L308" s="396"/>
      <c r="M308" s="396"/>
      <c r="N308" s="396"/>
      <c r="O308" s="396"/>
      <c r="P308" s="396"/>
      <c r="Q308" s="396"/>
      <c r="R308" s="396"/>
      <c r="S308" s="396"/>
      <c r="T308" s="387"/>
      <c r="U308" s="387"/>
      <c r="V308" s="387"/>
      <c r="W308" s="387"/>
      <c r="X308" s="388"/>
      <c r="Y308" s="389"/>
      <c r="Z308" s="460"/>
      <c r="AA308" s="461"/>
      <c r="AB308" s="398"/>
      <c r="AC308" s="458"/>
      <c r="AD308" s="432"/>
      <c r="AE308" s="449"/>
      <c r="AF308" s="450"/>
      <c r="AG308" s="451"/>
      <c r="AH308" s="449"/>
      <c r="AI308" s="449"/>
      <c r="AJ308" s="449"/>
      <c r="AK308" s="458"/>
      <c r="AL308" s="431"/>
      <c r="AM308" s="390"/>
      <c r="AN308" s="390"/>
      <c r="AO308" s="390"/>
      <c r="AP308" s="431"/>
      <c r="AQ308" s="390"/>
      <c r="AR308" s="390"/>
      <c r="AS308" s="390"/>
      <c r="AT308" s="449"/>
      <c r="AU308" s="449"/>
      <c r="AV308" s="449"/>
      <c r="AW308" s="449"/>
      <c r="AX308" s="449"/>
      <c r="AY308" s="390"/>
      <c r="AZ308" s="390"/>
      <c r="BA308" s="390"/>
      <c r="BB308" s="390"/>
      <c r="BC308" s="390"/>
      <c r="BD308" s="12"/>
      <c r="BE308" s="12"/>
      <c r="BF308" s="12"/>
      <c r="BG308" s="12"/>
      <c r="BH308" s="12"/>
      <c r="BI308" s="12"/>
      <c r="BJ308" s="12"/>
      <c r="BK308" s="12"/>
      <c r="BL308" s="12"/>
      <c r="BM308" s="12"/>
      <c r="BN308" s="12"/>
      <c r="BO308" s="13"/>
    </row>
    <row r="309" spans="1:67" ht="15" customHeight="1">
      <c r="A309" s="111"/>
      <c r="B309" s="112"/>
      <c r="C309" s="392"/>
      <c r="D309" s="392"/>
      <c r="E309" s="393"/>
      <c r="F309" s="393"/>
      <c r="G309" s="393"/>
      <c r="H309" s="393"/>
      <c r="I309" s="394"/>
      <c r="J309" s="394"/>
      <c r="K309" s="395"/>
      <c r="L309" s="396"/>
      <c r="M309" s="396"/>
      <c r="N309" s="396"/>
      <c r="O309" s="396"/>
      <c r="P309" s="396"/>
      <c r="Q309" s="396"/>
      <c r="R309" s="396"/>
      <c r="S309" s="396"/>
      <c r="T309" s="387"/>
      <c r="U309" s="387"/>
      <c r="V309" s="387"/>
      <c r="W309" s="387"/>
      <c r="X309" s="388"/>
      <c r="Y309" s="389"/>
      <c r="Z309" s="460"/>
      <c r="AA309" s="461"/>
      <c r="AB309" s="398"/>
      <c r="AC309" s="458"/>
      <c r="AD309" s="432"/>
      <c r="AE309" s="449"/>
      <c r="AF309" s="450"/>
      <c r="AG309" s="451"/>
      <c r="AH309" s="449"/>
      <c r="AI309" s="449"/>
      <c r="AJ309" s="449"/>
      <c r="AK309" s="458"/>
      <c r="AL309" s="431"/>
      <c r="AM309" s="390"/>
      <c r="AN309" s="390"/>
      <c r="AO309" s="390"/>
      <c r="AP309" s="431"/>
      <c r="AQ309" s="390"/>
      <c r="AR309" s="390"/>
      <c r="AS309" s="390"/>
      <c r="AT309" s="449"/>
      <c r="AU309" s="449"/>
      <c r="AV309" s="449"/>
      <c r="AW309" s="449"/>
      <c r="AX309" s="449"/>
      <c r="AY309" s="390"/>
      <c r="AZ309" s="390"/>
      <c r="BA309" s="390"/>
      <c r="BB309" s="390"/>
      <c r="BC309" s="390"/>
      <c r="BD309" s="12"/>
      <c r="BE309" s="12"/>
      <c r="BF309" s="12"/>
      <c r="BG309" s="12"/>
      <c r="BH309" s="12"/>
      <c r="BI309" s="12"/>
      <c r="BJ309" s="12"/>
      <c r="BK309" s="12"/>
      <c r="BL309" s="12"/>
      <c r="BM309" s="12"/>
      <c r="BN309" s="12"/>
      <c r="BO309" s="13"/>
    </row>
    <row r="310" spans="1:67" ht="15" customHeight="1">
      <c r="A310" s="111"/>
      <c r="B310" s="112"/>
      <c r="C310" s="392"/>
      <c r="D310" s="392"/>
      <c r="E310" s="393"/>
      <c r="F310" s="393"/>
      <c r="G310" s="393"/>
      <c r="H310" s="393"/>
      <c r="I310" s="394"/>
      <c r="J310" s="394"/>
      <c r="K310" s="395"/>
      <c r="L310" s="396"/>
      <c r="M310" s="396"/>
      <c r="N310" s="396"/>
      <c r="O310" s="396"/>
      <c r="P310" s="396"/>
      <c r="Q310" s="396"/>
      <c r="R310" s="396"/>
      <c r="S310" s="396"/>
      <c r="T310" s="387"/>
      <c r="U310" s="387"/>
      <c r="V310" s="387"/>
      <c r="W310" s="387"/>
      <c r="X310" s="388"/>
      <c r="Y310" s="389"/>
      <c r="Z310" s="460"/>
      <c r="AA310" s="461"/>
      <c r="AB310" s="398"/>
      <c r="AC310" s="458"/>
      <c r="AD310" s="432"/>
      <c r="AE310" s="449"/>
      <c r="AF310" s="450"/>
      <c r="AG310" s="451"/>
      <c r="AH310" s="449"/>
      <c r="AI310" s="449"/>
      <c r="AJ310" s="449"/>
      <c r="AK310" s="458"/>
      <c r="AL310" s="431"/>
      <c r="AM310" s="390"/>
      <c r="AN310" s="390"/>
      <c r="AO310" s="390"/>
      <c r="AP310" s="431"/>
      <c r="AQ310" s="390"/>
      <c r="AR310" s="390"/>
      <c r="AS310" s="390"/>
      <c r="AT310" s="449"/>
      <c r="AU310" s="449"/>
      <c r="AV310" s="449"/>
      <c r="AW310" s="449"/>
      <c r="AX310" s="449"/>
      <c r="AY310" s="390"/>
      <c r="AZ310" s="390"/>
      <c r="BA310" s="390"/>
      <c r="BB310" s="390"/>
      <c r="BC310" s="390"/>
      <c r="BD310" s="12"/>
      <c r="BE310" s="12"/>
      <c r="BF310" s="12"/>
      <c r="BG310" s="12"/>
      <c r="BH310" s="12"/>
      <c r="BI310" s="12"/>
      <c r="BJ310" s="12"/>
      <c r="BK310" s="12"/>
      <c r="BL310" s="12"/>
      <c r="BM310" s="12"/>
      <c r="BN310" s="12"/>
      <c r="BO310" s="13"/>
    </row>
    <row r="311" spans="1:67" ht="15" customHeight="1">
      <c r="A311" s="111"/>
      <c r="B311" s="112"/>
      <c r="C311" s="392"/>
      <c r="D311" s="392"/>
      <c r="E311" s="393"/>
      <c r="F311" s="393"/>
      <c r="G311" s="393"/>
      <c r="H311" s="393"/>
      <c r="I311" s="394"/>
      <c r="J311" s="394"/>
      <c r="K311" s="395"/>
      <c r="L311" s="396"/>
      <c r="M311" s="396"/>
      <c r="N311" s="396"/>
      <c r="O311" s="396"/>
      <c r="P311" s="396"/>
      <c r="Q311" s="396"/>
      <c r="R311" s="396"/>
      <c r="S311" s="396"/>
      <c r="T311" s="387"/>
      <c r="U311" s="387"/>
      <c r="V311" s="387"/>
      <c r="W311" s="387"/>
      <c r="X311" s="388"/>
      <c r="Y311" s="389"/>
      <c r="Z311" s="460"/>
      <c r="AA311" s="461"/>
      <c r="AB311" s="398"/>
      <c r="AC311" s="458"/>
      <c r="AD311" s="432"/>
      <c r="AE311" s="449"/>
      <c r="AF311" s="450"/>
      <c r="AG311" s="451"/>
      <c r="AH311" s="449"/>
      <c r="AI311" s="449"/>
      <c r="AJ311" s="449"/>
      <c r="AK311" s="458"/>
      <c r="AL311" s="431"/>
      <c r="AM311" s="390"/>
      <c r="AN311" s="390"/>
      <c r="AO311" s="390"/>
      <c r="AP311" s="431"/>
      <c r="AQ311" s="390"/>
      <c r="AR311" s="390"/>
      <c r="AS311" s="390"/>
      <c r="AT311" s="449"/>
      <c r="AU311" s="449"/>
      <c r="AV311" s="449"/>
      <c r="AW311" s="449"/>
      <c r="AX311" s="449"/>
      <c r="AY311" s="390"/>
      <c r="AZ311" s="390"/>
      <c r="BA311" s="390"/>
      <c r="BB311" s="390"/>
      <c r="BC311" s="390"/>
      <c r="BD311" s="12"/>
      <c r="BE311" s="12"/>
      <c r="BF311" s="12"/>
      <c r="BG311" s="12"/>
      <c r="BH311" s="12"/>
      <c r="BI311" s="12"/>
      <c r="BJ311" s="12"/>
      <c r="BK311" s="12"/>
      <c r="BL311" s="12"/>
      <c r="BM311" s="12"/>
      <c r="BN311" s="12"/>
      <c r="BO311" s="13"/>
    </row>
    <row r="312" spans="1:67" ht="15" customHeight="1">
      <c r="A312" s="111"/>
      <c r="B312" s="112"/>
      <c r="C312" s="392"/>
      <c r="D312" s="392"/>
      <c r="E312" s="393"/>
      <c r="F312" s="393"/>
      <c r="G312" s="393"/>
      <c r="H312" s="393"/>
      <c r="I312" s="394"/>
      <c r="J312" s="394"/>
      <c r="K312" s="395"/>
      <c r="L312" s="396"/>
      <c r="M312" s="396"/>
      <c r="N312" s="396"/>
      <c r="O312" s="396"/>
      <c r="P312" s="396"/>
      <c r="Q312" s="396"/>
      <c r="R312" s="396"/>
      <c r="S312" s="396"/>
      <c r="T312" s="387"/>
      <c r="U312" s="387"/>
      <c r="V312" s="387"/>
      <c r="W312" s="387"/>
      <c r="X312" s="388"/>
      <c r="Y312" s="389"/>
      <c r="Z312" s="460"/>
      <c r="AA312" s="461"/>
      <c r="AB312" s="398"/>
      <c r="AC312" s="458"/>
      <c r="AD312" s="432"/>
      <c r="AE312" s="449"/>
      <c r="AF312" s="450"/>
      <c r="AG312" s="451"/>
      <c r="AH312" s="449"/>
      <c r="AI312" s="449"/>
      <c r="AJ312" s="449"/>
      <c r="AK312" s="458"/>
      <c r="AL312" s="431"/>
      <c r="AM312" s="390"/>
      <c r="AN312" s="390"/>
      <c r="AO312" s="390"/>
      <c r="AP312" s="431"/>
      <c r="AQ312" s="390"/>
      <c r="AR312" s="390"/>
      <c r="AS312" s="390"/>
      <c r="AT312" s="449"/>
      <c r="AU312" s="449"/>
      <c r="AV312" s="449"/>
      <c r="AW312" s="449"/>
      <c r="AX312" s="449"/>
      <c r="AY312" s="390"/>
      <c r="AZ312" s="390"/>
      <c r="BA312" s="390"/>
      <c r="BB312" s="390"/>
      <c r="BC312" s="390"/>
      <c r="BD312" s="12"/>
      <c r="BE312" s="12"/>
      <c r="BF312" s="12"/>
      <c r="BG312" s="12"/>
      <c r="BH312" s="12"/>
      <c r="BI312" s="12"/>
      <c r="BJ312" s="12"/>
      <c r="BK312" s="12"/>
      <c r="BL312" s="12"/>
      <c r="BM312" s="12"/>
      <c r="BN312" s="12"/>
      <c r="BO312" s="13"/>
    </row>
    <row r="313" spans="1:67" ht="15" customHeight="1">
      <c r="A313" s="111"/>
      <c r="B313" s="112"/>
      <c r="C313" s="392"/>
      <c r="D313" s="392"/>
      <c r="E313" s="393"/>
      <c r="F313" s="393"/>
      <c r="G313" s="393"/>
      <c r="H313" s="393"/>
      <c r="I313" s="394"/>
      <c r="J313" s="394"/>
      <c r="K313" s="395"/>
      <c r="L313" s="396"/>
      <c r="M313" s="396"/>
      <c r="N313" s="396"/>
      <c r="O313" s="396"/>
      <c r="P313" s="396"/>
      <c r="Q313" s="396"/>
      <c r="R313" s="396"/>
      <c r="S313" s="396"/>
      <c r="T313" s="387"/>
      <c r="U313" s="387"/>
      <c r="V313" s="387"/>
      <c r="W313" s="387"/>
      <c r="X313" s="388"/>
      <c r="Y313" s="389"/>
      <c r="Z313" s="460"/>
      <c r="AA313" s="461"/>
      <c r="AB313" s="398"/>
      <c r="AC313" s="458"/>
      <c r="AD313" s="432"/>
      <c r="AE313" s="449"/>
      <c r="AF313" s="450"/>
      <c r="AG313" s="451"/>
      <c r="AH313" s="449"/>
      <c r="AI313" s="449"/>
      <c r="AJ313" s="449"/>
      <c r="AK313" s="458"/>
      <c r="AL313" s="431"/>
      <c r="AM313" s="390"/>
      <c r="AN313" s="390"/>
      <c r="AO313" s="390"/>
      <c r="AP313" s="431"/>
      <c r="AQ313" s="390"/>
      <c r="AR313" s="390"/>
      <c r="AS313" s="390"/>
      <c r="AT313" s="449"/>
      <c r="AU313" s="449"/>
      <c r="AV313" s="449"/>
      <c r="AW313" s="449"/>
      <c r="AX313" s="449"/>
      <c r="AY313" s="390"/>
      <c r="AZ313" s="390"/>
      <c r="BA313" s="390"/>
      <c r="BB313" s="390"/>
      <c r="BC313" s="390"/>
      <c r="BD313" s="12"/>
      <c r="BE313" s="12"/>
      <c r="BF313" s="12"/>
      <c r="BG313" s="12"/>
      <c r="BH313" s="12"/>
      <c r="BI313" s="12"/>
      <c r="BJ313" s="12"/>
      <c r="BK313" s="12"/>
      <c r="BL313" s="12"/>
      <c r="BM313" s="12"/>
      <c r="BN313" s="12"/>
      <c r="BO313" s="13"/>
    </row>
    <row r="314" spans="1:67" ht="15" customHeight="1">
      <c r="A314" s="111"/>
      <c r="B314" s="112"/>
      <c r="C314" s="392"/>
      <c r="D314" s="392"/>
      <c r="E314" s="393"/>
      <c r="F314" s="393"/>
      <c r="G314" s="393"/>
      <c r="H314" s="393"/>
      <c r="I314" s="394"/>
      <c r="J314" s="394"/>
      <c r="K314" s="395"/>
      <c r="L314" s="396"/>
      <c r="M314" s="396"/>
      <c r="N314" s="396"/>
      <c r="O314" s="396"/>
      <c r="P314" s="396"/>
      <c r="Q314" s="396"/>
      <c r="R314" s="396"/>
      <c r="S314" s="396"/>
      <c r="T314" s="387"/>
      <c r="U314" s="387"/>
      <c r="V314" s="387"/>
      <c r="W314" s="387"/>
      <c r="X314" s="388"/>
      <c r="Y314" s="389"/>
      <c r="Z314" s="460"/>
      <c r="AA314" s="461"/>
      <c r="AB314" s="398"/>
      <c r="AC314" s="458"/>
      <c r="AD314" s="432"/>
      <c r="AE314" s="449"/>
      <c r="AF314" s="450"/>
      <c r="AG314" s="451"/>
      <c r="AH314" s="449"/>
      <c r="AI314" s="449"/>
      <c r="AJ314" s="449"/>
      <c r="AK314" s="458"/>
      <c r="AL314" s="431"/>
      <c r="AM314" s="390"/>
      <c r="AN314" s="390"/>
      <c r="AO314" s="390"/>
      <c r="AP314" s="431"/>
      <c r="AQ314" s="390"/>
      <c r="AR314" s="390"/>
      <c r="AS314" s="390"/>
      <c r="AT314" s="449"/>
      <c r="AU314" s="449"/>
      <c r="AV314" s="449"/>
      <c r="AW314" s="449"/>
      <c r="AX314" s="449"/>
      <c r="AY314" s="390"/>
      <c r="AZ314" s="390"/>
      <c r="BA314" s="390"/>
      <c r="BB314" s="390"/>
      <c r="BC314" s="390"/>
      <c r="BD314" s="12"/>
      <c r="BE314" s="12"/>
      <c r="BF314" s="12"/>
      <c r="BG314" s="12"/>
      <c r="BH314" s="12"/>
      <c r="BI314" s="12"/>
      <c r="BJ314" s="12"/>
      <c r="BK314" s="12"/>
      <c r="BL314" s="12"/>
      <c r="BM314" s="12"/>
      <c r="BN314" s="12"/>
      <c r="BO314" s="13"/>
    </row>
    <row r="315" spans="1:67" ht="15" customHeight="1">
      <c r="A315" s="111"/>
      <c r="B315" s="112"/>
      <c r="C315" s="392"/>
      <c r="D315" s="392"/>
      <c r="E315" s="393"/>
      <c r="F315" s="393"/>
      <c r="G315" s="393"/>
      <c r="H315" s="393"/>
      <c r="I315" s="394"/>
      <c r="J315" s="394"/>
      <c r="K315" s="395"/>
      <c r="L315" s="396"/>
      <c r="M315" s="396"/>
      <c r="N315" s="396"/>
      <c r="O315" s="396"/>
      <c r="P315" s="396"/>
      <c r="Q315" s="396"/>
      <c r="R315" s="396"/>
      <c r="S315" s="396"/>
      <c r="T315" s="387"/>
      <c r="U315" s="387"/>
      <c r="V315" s="387"/>
      <c r="W315" s="387"/>
      <c r="X315" s="388"/>
      <c r="Y315" s="389"/>
      <c r="Z315" s="460"/>
      <c r="AA315" s="461"/>
      <c r="AB315" s="398"/>
      <c r="AC315" s="458"/>
      <c r="AD315" s="432"/>
      <c r="AE315" s="449"/>
      <c r="AF315" s="450"/>
      <c r="AG315" s="451"/>
      <c r="AH315" s="449"/>
      <c r="AI315" s="449"/>
      <c r="AJ315" s="449"/>
      <c r="AK315" s="458"/>
      <c r="AL315" s="431"/>
      <c r="AM315" s="390"/>
      <c r="AN315" s="390"/>
      <c r="AO315" s="390"/>
      <c r="AP315" s="431"/>
      <c r="AQ315" s="390"/>
      <c r="AR315" s="390"/>
      <c r="AS315" s="390"/>
      <c r="AT315" s="449"/>
      <c r="AU315" s="449"/>
      <c r="AV315" s="449"/>
      <c r="AW315" s="449"/>
      <c r="AX315" s="449"/>
      <c r="AY315" s="390"/>
      <c r="AZ315" s="390"/>
      <c r="BA315" s="390"/>
      <c r="BB315" s="390"/>
      <c r="BC315" s="390"/>
      <c r="BD315" s="12"/>
      <c r="BE315" s="12"/>
      <c r="BF315" s="12"/>
      <c r="BG315" s="12"/>
      <c r="BH315" s="12"/>
      <c r="BI315" s="12"/>
      <c r="BJ315" s="12"/>
      <c r="BK315" s="12"/>
      <c r="BL315" s="12"/>
      <c r="BM315" s="12"/>
      <c r="BN315" s="12"/>
      <c r="BO315" s="13"/>
    </row>
    <row r="316" spans="1:67" ht="15" customHeight="1">
      <c r="A316" s="111"/>
      <c r="B316" s="112"/>
      <c r="C316" s="392"/>
      <c r="D316" s="392"/>
      <c r="E316" s="393"/>
      <c r="F316" s="393"/>
      <c r="G316" s="393"/>
      <c r="H316" s="393"/>
      <c r="I316" s="394"/>
      <c r="J316" s="394"/>
      <c r="K316" s="395"/>
      <c r="L316" s="396"/>
      <c r="M316" s="396"/>
      <c r="N316" s="396"/>
      <c r="O316" s="396"/>
      <c r="P316" s="396"/>
      <c r="Q316" s="396"/>
      <c r="R316" s="396"/>
      <c r="S316" s="396"/>
      <c r="T316" s="387"/>
      <c r="U316" s="387"/>
      <c r="V316" s="387"/>
      <c r="W316" s="387"/>
      <c r="X316" s="388"/>
      <c r="Y316" s="389"/>
      <c r="Z316" s="460"/>
      <c r="AA316" s="461"/>
      <c r="AB316" s="398"/>
      <c r="AC316" s="458"/>
      <c r="AD316" s="432"/>
      <c r="AE316" s="449"/>
      <c r="AF316" s="450"/>
      <c r="AG316" s="451"/>
      <c r="AH316" s="449"/>
      <c r="AI316" s="449"/>
      <c r="AJ316" s="449"/>
      <c r="AK316" s="458"/>
      <c r="AL316" s="431"/>
      <c r="AM316" s="390"/>
      <c r="AN316" s="390"/>
      <c r="AO316" s="390"/>
      <c r="AP316" s="431"/>
      <c r="AQ316" s="390"/>
      <c r="AR316" s="390"/>
      <c r="AS316" s="390"/>
      <c r="AT316" s="449"/>
      <c r="AU316" s="449"/>
      <c r="AV316" s="449"/>
      <c r="AW316" s="449"/>
      <c r="AX316" s="449"/>
      <c r="AY316" s="390"/>
      <c r="AZ316" s="390"/>
      <c r="BA316" s="390"/>
      <c r="BB316" s="390"/>
      <c r="BC316" s="390"/>
      <c r="BD316" s="12"/>
      <c r="BE316" s="12"/>
      <c r="BF316" s="12"/>
      <c r="BG316" s="12"/>
      <c r="BH316" s="12"/>
      <c r="BI316" s="12"/>
      <c r="BJ316" s="12"/>
      <c r="BK316" s="12"/>
      <c r="BL316" s="12"/>
      <c r="BM316" s="12"/>
      <c r="BN316" s="12"/>
      <c r="BO316" s="13"/>
    </row>
    <row r="317" spans="1:67" ht="15" customHeight="1">
      <c r="A317" s="111"/>
      <c r="B317" s="112"/>
      <c r="C317" s="392"/>
      <c r="D317" s="392"/>
      <c r="E317" s="393"/>
      <c r="F317" s="393"/>
      <c r="G317" s="393"/>
      <c r="H317" s="393"/>
      <c r="I317" s="394"/>
      <c r="J317" s="394"/>
      <c r="K317" s="395"/>
      <c r="L317" s="396"/>
      <c r="M317" s="396"/>
      <c r="N317" s="396"/>
      <c r="O317" s="396"/>
      <c r="P317" s="396"/>
      <c r="Q317" s="396"/>
      <c r="R317" s="396"/>
      <c r="S317" s="396"/>
      <c r="T317" s="387"/>
      <c r="U317" s="387"/>
      <c r="V317" s="387"/>
      <c r="W317" s="387"/>
      <c r="X317" s="388"/>
      <c r="Y317" s="389"/>
      <c r="Z317" s="460"/>
      <c r="AA317" s="461"/>
      <c r="AB317" s="398"/>
      <c r="AC317" s="458"/>
      <c r="AD317" s="432"/>
      <c r="AE317" s="449"/>
      <c r="AF317" s="450"/>
      <c r="AG317" s="451"/>
      <c r="AH317" s="449"/>
      <c r="AI317" s="449"/>
      <c r="AJ317" s="449"/>
      <c r="AK317" s="458"/>
      <c r="AL317" s="431"/>
      <c r="AM317" s="390"/>
      <c r="AN317" s="390"/>
      <c r="AO317" s="390"/>
      <c r="AP317" s="431"/>
      <c r="AQ317" s="390"/>
      <c r="AR317" s="390"/>
      <c r="AS317" s="390"/>
      <c r="AT317" s="449"/>
      <c r="AU317" s="449"/>
      <c r="AV317" s="449"/>
      <c r="AW317" s="449"/>
      <c r="AX317" s="449"/>
      <c r="AY317" s="390"/>
      <c r="AZ317" s="390"/>
      <c r="BA317" s="390"/>
      <c r="BB317" s="390"/>
      <c r="BC317" s="390"/>
      <c r="BD317" s="12"/>
      <c r="BE317" s="12"/>
      <c r="BF317" s="12"/>
      <c r="BG317" s="12"/>
      <c r="BH317" s="12"/>
      <c r="BI317" s="12"/>
      <c r="BJ317" s="12"/>
      <c r="BK317" s="12"/>
      <c r="BL317" s="12"/>
      <c r="BM317" s="12"/>
      <c r="BN317" s="12"/>
      <c r="BO317" s="13"/>
    </row>
    <row r="318" spans="1:67" ht="15" customHeight="1">
      <c r="A318" s="111"/>
      <c r="B318" s="112"/>
      <c r="C318" s="392"/>
      <c r="D318" s="392"/>
      <c r="E318" s="393"/>
      <c r="F318" s="393"/>
      <c r="G318" s="393"/>
      <c r="H318" s="393"/>
      <c r="I318" s="394"/>
      <c r="J318" s="394"/>
      <c r="K318" s="395"/>
      <c r="L318" s="396"/>
      <c r="M318" s="396"/>
      <c r="N318" s="396"/>
      <c r="O318" s="396"/>
      <c r="P318" s="396"/>
      <c r="Q318" s="396"/>
      <c r="R318" s="396"/>
      <c r="S318" s="396"/>
      <c r="T318" s="387"/>
      <c r="U318" s="387"/>
      <c r="V318" s="387"/>
      <c r="W318" s="387"/>
      <c r="X318" s="388"/>
      <c r="Y318" s="389"/>
      <c r="Z318" s="460"/>
      <c r="AA318" s="461"/>
      <c r="AB318" s="398"/>
      <c r="AC318" s="458"/>
      <c r="AD318" s="432"/>
      <c r="AE318" s="449"/>
      <c r="AF318" s="450"/>
      <c r="AG318" s="451"/>
      <c r="AH318" s="449"/>
      <c r="AI318" s="449"/>
      <c r="AJ318" s="449"/>
      <c r="AK318" s="458"/>
      <c r="AL318" s="431"/>
      <c r="AM318" s="390"/>
      <c r="AN318" s="390"/>
      <c r="AO318" s="390"/>
      <c r="AP318" s="431"/>
      <c r="AQ318" s="390"/>
      <c r="AR318" s="390"/>
      <c r="AS318" s="390"/>
      <c r="AT318" s="449"/>
      <c r="AU318" s="449"/>
      <c r="AV318" s="449"/>
      <c r="AW318" s="449"/>
      <c r="AX318" s="449"/>
      <c r="AY318" s="390"/>
      <c r="AZ318" s="390"/>
      <c r="BA318" s="390"/>
      <c r="BB318" s="390"/>
      <c r="BC318" s="390"/>
      <c r="BD318" s="12"/>
      <c r="BE318" s="12"/>
      <c r="BF318" s="12"/>
      <c r="BG318" s="12"/>
      <c r="BH318" s="12"/>
      <c r="BI318" s="12"/>
      <c r="BJ318" s="12"/>
      <c r="BK318" s="12"/>
      <c r="BL318" s="12"/>
      <c r="BM318" s="12"/>
      <c r="BN318" s="12"/>
      <c r="BO318" s="13"/>
    </row>
    <row r="319" spans="1:67" ht="15" customHeight="1">
      <c r="A319" s="111"/>
      <c r="B319" s="112"/>
      <c r="C319" s="392"/>
      <c r="D319" s="392"/>
      <c r="E319" s="393"/>
      <c r="F319" s="393"/>
      <c r="G319" s="393"/>
      <c r="H319" s="393"/>
      <c r="I319" s="394"/>
      <c r="J319" s="394"/>
      <c r="K319" s="395"/>
      <c r="L319" s="396"/>
      <c r="M319" s="396"/>
      <c r="N319" s="396"/>
      <c r="O319" s="396"/>
      <c r="P319" s="396"/>
      <c r="Q319" s="396"/>
      <c r="R319" s="396"/>
      <c r="S319" s="396"/>
      <c r="T319" s="387"/>
      <c r="U319" s="387"/>
      <c r="V319" s="387"/>
      <c r="W319" s="387"/>
      <c r="X319" s="388"/>
      <c r="Y319" s="389"/>
      <c r="Z319" s="460"/>
      <c r="AA319" s="461"/>
      <c r="AB319" s="398"/>
      <c r="AC319" s="458"/>
      <c r="AD319" s="432"/>
      <c r="AE319" s="449"/>
      <c r="AF319" s="450"/>
      <c r="AG319" s="451"/>
      <c r="AH319" s="449"/>
      <c r="AI319" s="449"/>
      <c r="AJ319" s="449"/>
      <c r="AK319" s="458"/>
      <c r="AL319" s="431"/>
      <c r="AM319" s="390"/>
      <c r="AN319" s="390"/>
      <c r="AO319" s="390"/>
      <c r="AP319" s="431"/>
      <c r="AQ319" s="390"/>
      <c r="AR319" s="390"/>
      <c r="AS319" s="390"/>
      <c r="AT319" s="449"/>
      <c r="AU319" s="449"/>
      <c r="AV319" s="449"/>
      <c r="AW319" s="449"/>
      <c r="AX319" s="449"/>
      <c r="AY319" s="390"/>
      <c r="AZ319" s="390"/>
      <c r="BA319" s="390"/>
      <c r="BB319" s="390"/>
      <c r="BC319" s="390"/>
      <c r="BD319" s="12"/>
      <c r="BE319" s="12"/>
      <c r="BF319" s="12"/>
      <c r="BG319" s="12"/>
      <c r="BH319" s="12"/>
      <c r="BI319" s="12"/>
      <c r="BJ319" s="12"/>
      <c r="BK319" s="12"/>
      <c r="BL319" s="12"/>
      <c r="BM319" s="12"/>
      <c r="BN319" s="12"/>
      <c r="BO319" s="13"/>
    </row>
    <row r="320" spans="1:67" ht="15" customHeight="1">
      <c r="A320" s="111"/>
      <c r="B320" s="112"/>
      <c r="C320" s="392"/>
      <c r="D320" s="392"/>
      <c r="E320" s="393"/>
      <c r="F320" s="393"/>
      <c r="G320" s="393"/>
      <c r="H320" s="393"/>
      <c r="I320" s="394"/>
      <c r="J320" s="394"/>
      <c r="K320" s="395"/>
      <c r="L320" s="396"/>
      <c r="M320" s="396"/>
      <c r="N320" s="396"/>
      <c r="O320" s="396"/>
      <c r="P320" s="396"/>
      <c r="Q320" s="396"/>
      <c r="R320" s="396"/>
      <c r="S320" s="396"/>
      <c r="T320" s="387"/>
      <c r="U320" s="387"/>
      <c r="V320" s="387"/>
      <c r="W320" s="387"/>
      <c r="X320" s="388"/>
      <c r="Y320" s="389"/>
      <c r="Z320" s="460"/>
      <c r="AA320" s="461"/>
      <c r="AB320" s="398"/>
      <c r="AC320" s="458"/>
      <c r="AD320" s="432"/>
      <c r="AE320" s="449"/>
      <c r="AF320" s="450"/>
      <c r="AG320" s="451"/>
      <c r="AH320" s="449"/>
      <c r="AI320" s="449"/>
      <c r="AJ320" s="449"/>
      <c r="AK320" s="458"/>
      <c r="AL320" s="431"/>
      <c r="AM320" s="390"/>
      <c r="AN320" s="390"/>
      <c r="AO320" s="390"/>
      <c r="AP320" s="431"/>
      <c r="AQ320" s="390"/>
      <c r="AR320" s="390"/>
      <c r="AS320" s="390"/>
      <c r="AT320" s="449"/>
      <c r="AU320" s="449"/>
      <c r="AV320" s="449"/>
      <c r="AW320" s="449"/>
      <c r="AX320" s="449"/>
      <c r="AY320" s="390"/>
      <c r="AZ320" s="390"/>
      <c r="BA320" s="390"/>
      <c r="BB320" s="390"/>
      <c r="BC320" s="390"/>
      <c r="BD320" s="12"/>
      <c r="BE320" s="12"/>
      <c r="BF320" s="12"/>
      <c r="BG320" s="12"/>
      <c r="BH320" s="12"/>
      <c r="BI320" s="12"/>
      <c r="BJ320" s="12"/>
      <c r="BK320" s="12"/>
      <c r="BL320" s="12"/>
      <c r="BM320" s="12"/>
      <c r="BN320" s="12"/>
      <c r="BO320" s="13"/>
    </row>
    <row r="321" spans="1:67" ht="15" customHeight="1">
      <c r="A321" s="111"/>
      <c r="B321" s="112"/>
      <c r="C321" s="392"/>
      <c r="D321" s="392"/>
      <c r="E321" s="393"/>
      <c r="F321" s="393"/>
      <c r="G321" s="393"/>
      <c r="H321" s="393"/>
      <c r="I321" s="394"/>
      <c r="J321" s="394"/>
      <c r="K321" s="395"/>
      <c r="L321" s="396"/>
      <c r="M321" s="396"/>
      <c r="N321" s="396"/>
      <c r="O321" s="396"/>
      <c r="P321" s="396"/>
      <c r="Q321" s="396"/>
      <c r="R321" s="396"/>
      <c r="S321" s="396"/>
      <c r="T321" s="387"/>
      <c r="U321" s="387"/>
      <c r="V321" s="387"/>
      <c r="W321" s="387"/>
      <c r="X321" s="388"/>
      <c r="Y321" s="389"/>
      <c r="Z321" s="460"/>
      <c r="AA321" s="461"/>
      <c r="AB321" s="398"/>
      <c r="AC321" s="458"/>
      <c r="AD321" s="432"/>
      <c r="AE321" s="449"/>
      <c r="AF321" s="450"/>
      <c r="AG321" s="451"/>
      <c r="AH321" s="449"/>
      <c r="AI321" s="449"/>
      <c r="AJ321" s="449"/>
      <c r="AK321" s="458"/>
      <c r="AL321" s="431"/>
      <c r="AM321" s="390"/>
      <c r="AN321" s="390"/>
      <c r="AO321" s="390"/>
      <c r="AP321" s="431"/>
      <c r="AQ321" s="390"/>
      <c r="AR321" s="390"/>
      <c r="AS321" s="390"/>
      <c r="AT321" s="449"/>
      <c r="AU321" s="449"/>
      <c r="AV321" s="449"/>
      <c r="AW321" s="449"/>
      <c r="AX321" s="449"/>
      <c r="AY321" s="390"/>
      <c r="AZ321" s="390"/>
      <c r="BA321" s="390"/>
      <c r="BB321" s="390"/>
      <c r="BC321" s="390"/>
      <c r="BD321" s="12"/>
      <c r="BE321" s="12"/>
      <c r="BF321" s="12"/>
      <c r="BG321" s="12"/>
      <c r="BH321" s="12"/>
      <c r="BI321" s="12"/>
      <c r="BJ321" s="12"/>
      <c r="BK321" s="12"/>
      <c r="BL321" s="12"/>
      <c r="BM321" s="12"/>
      <c r="BN321" s="12"/>
      <c r="BO321" s="13"/>
    </row>
    <row r="322" spans="1:67" ht="15" customHeight="1">
      <c r="A322" s="111"/>
      <c r="B322" s="112"/>
      <c r="C322" s="392"/>
      <c r="D322" s="392"/>
      <c r="E322" s="393"/>
      <c r="F322" s="393"/>
      <c r="G322" s="393"/>
      <c r="H322" s="393"/>
      <c r="I322" s="394"/>
      <c r="J322" s="394"/>
      <c r="K322" s="395"/>
      <c r="L322" s="396"/>
      <c r="M322" s="396"/>
      <c r="N322" s="396"/>
      <c r="O322" s="396"/>
      <c r="P322" s="396"/>
      <c r="Q322" s="396"/>
      <c r="R322" s="396"/>
      <c r="S322" s="396"/>
      <c r="T322" s="387"/>
      <c r="U322" s="387"/>
      <c r="V322" s="387"/>
      <c r="W322" s="387"/>
      <c r="X322" s="388"/>
      <c r="Y322" s="389"/>
      <c r="Z322" s="460"/>
      <c r="AA322" s="461"/>
      <c r="AB322" s="398"/>
      <c r="AC322" s="458"/>
      <c r="AD322" s="432"/>
      <c r="AE322" s="449"/>
      <c r="AF322" s="450"/>
      <c r="AG322" s="451"/>
      <c r="AH322" s="449"/>
      <c r="AI322" s="449"/>
      <c r="AJ322" s="449"/>
      <c r="AK322" s="458"/>
      <c r="AL322" s="431"/>
      <c r="AM322" s="390"/>
      <c r="AN322" s="390"/>
      <c r="AO322" s="390"/>
      <c r="AP322" s="431"/>
      <c r="AQ322" s="390"/>
      <c r="AR322" s="390"/>
      <c r="AS322" s="390"/>
      <c r="AT322" s="449"/>
      <c r="AU322" s="449"/>
      <c r="AV322" s="449"/>
      <c r="AW322" s="449"/>
      <c r="AX322" s="449"/>
      <c r="AY322" s="390"/>
      <c r="AZ322" s="390"/>
      <c r="BA322" s="390"/>
      <c r="BB322" s="390"/>
      <c r="BC322" s="390"/>
      <c r="BD322" s="12"/>
      <c r="BE322" s="12"/>
      <c r="BF322" s="12"/>
      <c r="BG322" s="12"/>
      <c r="BH322" s="12"/>
      <c r="BI322" s="12"/>
      <c r="BJ322" s="12"/>
      <c r="BK322" s="12"/>
      <c r="BL322" s="12"/>
      <c r="BM322" s="12"/>
      <c r="BN322" s="12"/>
      <c r="BO322" s="13"/>
    </row>
    <row r="323" spans="1:67" ht="15" customHeight="1">
      <c r="A323" s="111"/>
      <c r="B323" s="112"/>
      <c r="C323" s="392"/>
      <c r="D323" s="392"/>
      <c r="E323" s="393"/>
      <c r="F323" s="393"/>
      <c r="G323" s="393"/>
      <c r="H323" s="393"/>
      <c r="I323" s="394"/>
      <c r="J323" s="394"/>
      <c r="K323" s="395"/>
      <c r="L323" s="396"/>
      <c r="M323" s="396"/>
      <c r="N323" s="396"/>
      <c r="O323" s="396"/>
      <c r="P323" s="396"/>
      <c r="Q323" s="396"/>
      <c r="R323" s="396"/>
      <c r="S323" s="396"/>
      <c r="T323" s="387"/>
      <c r="U323" s="387"/>
      <c r="V323" s="387"/>
      <c r="W323" s="387"/>
      <c r="X323" s="388"/>
      <c r="Y323" s="389"/>
      <c r="Z323" s="460"/>
      <c r="AA323" s="461"/>
      <c r="AB323" s="398"/>
      <c r="AC323" s="458"/>
      <c r="AD323" s="432"/>
      <c r="AE323" s="449"/>
      <c r="AF323" s="450"/>
      <c r="AG323" s="451"/>
      <c r="AH323" s="449"/>
      <c r="AI323" s="449"/>
      <c r="AJ323" s="449"/>
      <c r="AK323" s="458"/>
      <c r="AL323" s="431"/>
      <c r="AM323" s="390"/>
      <c r="AN323" s="390"/>
      <c r="AO323" s="390"/>
      <c r="AP323" s="431"/>
      <c r="AQ323" s="390"/>
      <c r="AR323" s="390"/>
      <c r="AS323" s="390"/>
      <c r="AT323" s="449"/>
      <c r="AU323" s="449"/>
      <c r="AV323" s="449"/>
      <c r="AW323" s="449"/>
      <c r="AX323" s="449"/>
      <c r="AY323" s="390"/>
      <c r="AZ323" s="390"/>
      <c r="BA323" s="390"/>
      <c r="BB323" s="390"/>
      <c r="BC323" s="390"/>
      <c r="BD323" s="12"/>
      <c r="BE323" s="12"/>
      <c r="BF323" s="12"/>
      <c r="BG323" s="12"/>
      <c r="BH323" s="12"/>
      <c r="BI323" s="12"/>
      <c r="BJ323" s="12"/>
      <c r="BK323" s="12"/>
      <c r="BL323" s="12"/>
      <c r="BM323" s="12"/>
      <c r="BN323" s="12"/>
      <c r="BO323" s="13"/>
    </row>
    <row r="324" spans="1:67" ht="15" customHeight="1">
      <c r="A324" s="111"/>
      <c r="B324" s="112"/>
      <c r="C324" s="392"/>
      <c r="D324" s="392"/>
      <c r="E324" s="393"/>
      <c r="F324" s="393"/>
      <c r="G324" s="393"/>
      <c r="H324" s="393"/>
      <c r="I324" s="394"/>
      <c r="J324" s="394"/>
      <c r="K324" s="395"/>
      <c r="L324" s="396"/>
      <c r="M324" s="396"/>
      <c r="N324" s="396"/>
      <c r="O324" s="396"/>
      <c r="P324" s="396"/>
      <c r="Q324" s="396"/>
      <c r="R324" s="396"/>
      <c r="S324" s="396"/>
      <c r="T324" s="387"/>
      <c r="U324" s="387"/>
      <c r="V324" s="387"/>
      <c r="W324" s="387"/>
      <c r="X324" s="388"/>
      <c r="Y324" s="389"/>
      <c r="Z324" s="460"/>
      <c r="AA324" s="461"/>
      <c r="AB324" s="398"/>
      <c r="AC324" s="458"/>
      <c r="AD324" s="432"/>
      <c r="AE324" s="449"/>
      <c r="AF324" s="450"/>
      <c r="AG324" s="451"/>
      <c r="AH324" s="449"/>
      <c r="AI324" s="449"/>
      <c r="AJ324" s="449"/>
      <c r="AK324" s="458"/>
      <c r="AL324" s="431"/>
      <c r="AM324" s="390"/>
      <c r="AN324" s="390"/>
      <c r="AO324" s="390"/>
      <c r="AP324" s="431"/>
      <c r="AQ324" s="390"/>
      <c r="AR324" s="390"/>
      <c r="AS324" s="390"/>
      <c r="AT324" s="449"/>
      <c r="AU324" s="449"/>
      <c r="AV324" s="449"/>
      <c r="AW324" s="449"/>
      <c r="AX324" s="449"/>
      <c r="AY324" s="390"/>
      <c r="AZ324" s="390"/>
      <c r="BA324" s="390"/>
      <c r="BB324" s="390"/>
      <c r="BC324" s="390"/>
      <c r="BD324" s="12"/>
      <c r="BE324" s="12"/>
      <c r="BF324" s="12"/>
      <c r="BG324" s="12"/>
      <c r="BH324" s="12"/>
      <c r="BI324" s="12"/>
      <c r="BJ324" s="12"/>
      <c r="BK324" s="12"/>
      <c r="BL324" s="12"/>
      <c r="BM324" s="12"/>
      <c r="BN324" s="12"/>
      <c r="BO324" s="13"/>
    </row>
    <row r="325" spans="1:67" ht="15" customHeight="1">
      <c r="A325" s="111"/>
      <c r="B325" s="112"/>
      <c r="C325" s="392"/>
      <c r="D325" s="392"/>
      <c r="E325" s="393"/>
      <c r="F325" s="393"/>
      <c r="G325" s="393"/>
      <c r="H325" s="393"/>
      <c r="I325" s="394"/>
      <c r="J325" s="394"/>
      <c r="K325" s="395"/>
      <c r="L325" s="396"/>
      <c r="M325" s="396"/>
      <c r="N325" s="396"/>
      <c r="O325" s="396"/>
      <c r="P325" s="396"/>
      <c r="Q325" s="396"/>
      <c r="R325" s="396"/>
      <c r="S325" s="396"/>
      <c r="T325" s="387"/>
      <c r="U325" s="387"/>
      <c r="V325" s="387"/>
      <c r="W325" s="387"/>
      <c r="X325" s="388"/>
      <c r="Y325" s="389"/>
      <c r="Z325" s="460"/>
      <c r="AA325" s="461"/>
      <c r="AB325" s="398"/>
      <c r="AC325" s="458"/>
      <c r="AD325" s="432"/>
      <c r="AE325" s="449"/>
      <c r="AF325" s="450"/>
      <c r="AG325" s="451"/>
      <c r="AH325" s="449"/>
      <c r="AI325" s="449"/>
      <c r="AJ325" s="449"/>
      <c r="AK325" s="458"/>
      <c r="AL325" s="431"/>
      <c r="AM325" s="390"/>
      <c r="AN325" s="390"/>
      <c r="AO325" s="390"/>
      <c r="AP325" s="431"/>
      <c r="AQ325" s="390"/>
      <c r="AR325" s="390"/>
      <c r="AS325" s="390"/>
      <c r="AT325" s="449"/>
      <c r="AU325" s="449"/>
      <c r="AV325" s="449"/>
      <c r="AW325" s="449"/>
      <c r="AX325" s="449"/>
      <c r="AY325" s="390"/>
      <c r="AZ325" s="390"/>
      <c r="BA325" s="390"/>
      <c r="BB325" s="390"/>
      <c r="BC325" s="390"/>
      <c r="BD325" s="12"/>
      <c r="BE325" s="12"/>
      <c r="BF325" s="12"/>
      <c r="BG325" s="12"/>
      <c r="BH325" s="12"/>
      <c r="BI325" s="12"/>
      <c r="BJ325" s="12"/>
      <c r="BK325" s="12"/>
      <c r="BL325" s="12"/>
      <c r="BM325" s="12"/>
      <c r="BN325" s="12"/>
      <c r="BO325" s="13"/>
    </row>
    <row r="326" spans="1:67" ht="15" customHeight="1">
      <c r="A326" s="111"/>
      <c r="B326" s="112"/>
      <c r="C326" s="392"/>
      <c r="D326" s="392"/>
      <c r="E326" s="393"/>
      <c r="F326" s="393"/>
      <c r="G326" s="393"/>
      <c r="H326" s="393"/>
      <c r="I326" s="394"/>
      <c r="J326" s="394"/>
      <c r="K326" s="395"/>
      <c r="L326" s="396"/>
      <c r="M326" s="396"/>
      <c r="N326" s="396"/>
      <c r="O326" s="396"/>
      <c r="P326" s="396"/>
      <c r="Q326" s="396"/>
      <c r="R326" s="396"/>
      <c r="S326" s="396"/>
      <c r="T326" s="387"/>
      <c r="U326" s="387"/>
      <c r="V326" s="387"/>
      <c r="W326" s="387"/>
      <c r="X326" s="388"/>
      <c r="Y326" s="389"/>
      <c r="Z326" s="460"/>
      <c r="AA326" s="461"/>
      <c r="AB326" s="398"/>
      <c r="AC326" s="458"/>
      <c r="AD326" s="432"/>
      <c r="AE326" s="449"/>
      <c r="AF326" s="450"/>
      <c r="AG326" s="451"/>
      <c r="AH326" s="449"/>
      <c r="AI326" s="449"/>
      <c r="AJ326" s="449"/>
      <c r="AK326" s="458"/>
      <c r="AL326" s="431"/>
      <c r="AM326" s="390"/>
      <c r="AN326" s="390"/>
      <c r="AO326" s="390"/>
      <c r="AP326" s="431"/>
      <c r="AQ326" s="390"/>
      <c r="AR326" s="390"/>
      <c r="AS326" s="390"/>
      <c r="AT326" s="449"/>
      <c r="AU326" s="449"/>
      <c r="AV326" s="449"/>
      <c r="AW326" s="449"/>
      <c r="AX326" s="449"/>
      <c r="AY326" s="390"/>
      <c r="AZ326" s="390"/>
      <c r="BA326" s="390"/>
      <c r="BB326" s="390"/>
      <c r="BC326" s="390"/>
      <c r="BD326" s="12"/>
      <c r="BE326" s="12"/>
      <c r="BF326" s="12"/>
      <c r="BG326" s="12"/>
      <c r="BH326" s="12"/>
      <c r="BI326" s="12"/>
      <c r="BJ326" s="12"/>
      <c r="BK326" s="12"/>
      <c r="BL326" s="12"/>
      <c r="BM326" s="12"/>
      <c r="BN326" s="12"/>
      <c r="BO326" s="13"/>
    </row>
    <row r="327" spans="1:67" ht="15" customHeight="1">
      <c r="A327" s="111"/>
      <c r="B327" s="112"/>
      <c r="C327" s="392"/>
      <c r="D327" s="392"/>
      <c r="E327" s="393"/>
      <c r="F327" s="393"/>
      <c r="G327" s="393"/>
      <c r="H327" s="393"/>
      <c r="I327" s="394"/>
      <c r="J327" s="394"/>
      <c r="K327" s="395"/>
      <c r="L327" s="396"/>
      <c r="M327" s="396"/>
      <c r="N327" s="396"/>
      <c r="O327" s="396"/>
      <c r="P327" s="396"/>
      <c r="Q327" s="396"/>
      <c r="R327" s="396"/>
      <c r="S327" s="396"/>
      <c r="T327" s="387"/>
      <c r="U327" s="387"/>
      <c r="V327" s="387"/>
      <c r="W327" s="387"/>
      <c r="X327" s="388"/>
      <c r="Y327" s="389"/>
      <c r="Z327" s="460"/>
      <c r="AA327" s="461"/>
      <c r="AB327" s="398"/>
      <c r="AC327" s="458"/>
      <c r="AD327" s="432"/>
      <c r="AE327" s="449"/>
      <c r="AF327" s="450"/>
      <c r="AG327" s="451"/>
      <c r="AH327" s="449"/>
      <c r="AI327" s="449"/>
      <c r="AJ327" s="449"/>
      <c r="AK327" s="458"/>
      <c r="AL327" s="431"/>
      <c r="AM327" s="390"/>
      <c r="AN327" s="390"/>
      <c r="AO327" s="390"/>
      <c r="AP327" s="431"/>
      <c r="AQ327" s="390"/>
      <c r="AR327" s="390"/>
      <c r="AS327" s="390"/>
      <c r="AT327" s="449"/>
      <c r="AU327" s="449"/>
      <c r="AV327" s="449"/>
      <c r="AW327" s="449"/>
      <c r="AX327" s="449"/>
      <c r="AY327" s="390"/>
      <c r="AZ327" s="390"/>
      <c r="BA327" s="390"/>
      <c r="BB327" s="390"/>
      <c r="BC327" s="390"/>
      <c r="BD327" s="12"/>
      <c r="BE327" s="12"/>
      <c r="BF327" s="12"/>
      <c r="BG327" s="12"/>
      <c r="BH327" s="12"/>
      <c r="BI327" s="12"/>
      <c r="BJ327" s="12"/>
      <c r="BK327" s="12"/>
      <c r="BL327" s="12"/>
      <c r="BM327" s="12"/>
      <c r="BN327" s="12"/>
      <c r="BO327" s="13"/>
    </row>
    <row r="328" spans="1:67" ht="15" customHeight="1">
      <c r="A328" s="111"/>
      <c r="B328" s="112"/>
      <c r="C328" s="392"/>
      <c r="D328" s="392"/>
      <c r="E328" s="393"/>
      <c r="F328" s="393"/>
      <c r="G328" s="393"/>
      <c r="H328" s="393"/>
      <c r="I328" s="394"/>
      <c r="J328" s="394"/>
      <c r="K328" s="395"/>
      <c r="L328" s="396"/>
      <c r="M328" s="396"/>
      <c r="N328" s="396"/>
      <c r="O328" s="396"/>
      <c r="P328" s="396"/>
      <c r="Q328" s="396"/>
      <c r="R328" s="396"/>
      <c r="S328" s="396"/>
      <c r="T328" s="387"/>
      <c r="U328" s="387"/>
      <c r="V328" s="387"/>
      <c r="W328" s="387"/>
      <c r="X328" s="388"/>
      <c r="Y328" s="389"/>
      <c r="Z328" s="460"/>
      <c r="AA328" s="461"/>
      <c r="AB328" s="398"/>
      <c r="AC328" s="458"/>
      <c r="AD328" s="432"/>
      <c r="AE328" s="449"/>
      <c r="AF328" s="450"/>
      <c r="AG328" s="451"/>
      <c r="AH328" s="449"/>
      <c r="AI328" s="449"/>
      <c r="AJ328" s="449"/>
      <c r="AK328" s="458"/>
      <c r="AL328" s="431"/>
      <c r="AM328" s="390"/>
      <c r="AN328" s="390"/>
      <c r="AO328" s="390"/>
      <c r="AP328" s="431"/>
      <c r="AQ328" s="390"/>
      <c r="AR328" s="390"/>
      <c r="AS328" s="390"/>
      <c r="AT328" s="449"/>
      <c r="AU328" s="449"/>
      <c r="AV328" s="449"/>
      <c r="AW328" s="449"/>
      <c r="AX328" s="449"/>
      <c r="AY328" s="390"/>
      <c r="AZ328" s="390"/>
      <c r="BA328" s="390"/>
      <c r="BB328" s="390"/>
      <c r="BC328" s="390"/>
      <c r="BD328" s="12"/>
      <c r="BE328" s="12"/>
      <c r="BF328" s="12"/>
      <c r="BG328" s="12"/>
      <c r="BH328" s="12"/>
      <c r="BI328" s="12"/>
      <c r="BJ328" s="12"/>
      <c r="BK328" s="12"/>
      <c r="BL328" s="12"/>
      <c r="BM328" s="12"/>
      <c r="BN328" s="12"/>
      <c r="BO328" s="13"/>
    </row>
    <row r="329" spans="1:67" ht="15" customHeight="1">
      <c r="A329" s="111"/>
      <c r="B329" s="112"/>
      <c r="C329" s="392"/>
      <c r="D329" s="392"/>
      <c r="E329" s="393"/>
      <c r="F329" s="393"/>
      <c r="G329" s="393"/>
      <c r="H329" s="393"/>
      <c r="I329" s="394"/>
      <c r="J329" s="394"/>
      <c r="K329" s="395"/>
      <c r="L329" s="396"/>
      <c r="M329" s="396"/>
      <c r="N329" s="396"/>
      <c r="O329" s="396"/>
      <c r="P329" s="396"/>
      <c r="Q329" s="396"/>
      <c r="R329" s="396"/>
      <c r="S329" s="396"/>
      <c r="T329" s="387"/>
      <c r="U329" s="387"/>
      <c r="V329" s="387"/>
      <c r="W329" s="387"/>
      <c r="X329" s="388"/>
      <c r="Y329" s="389"/>
      <c r="Z329" s="460"/>
      <c r="AA329" s="461"/>
      <c r="AB329" s="398"/>
      <c r="AC329" s="458"/>
      <c r="AD329" s="432"/>
      <c r="AE329" s="449"/>
      <c r="AF329" s="450"/>
      <c r="AG329" s="451"/>
      <c r="AH329" s="449"/>
      <c r="AI329" s="449"/>
      <c r="AJ329" s="449"/>
      <c r="AK329" s="458"/>
      <c r="AL329" s="431"/>
      <c r="AM329" s="390"/>
      <c r="AN329" s="390"/>
      <c r="AO329" s="390"/>
      <c r="AP329" s="431"/>
      <c r="AQ329" s="390"/>
      <c r="AR329" s="390"/>
      <c r="AS329" s="390"/>
      <c r="AT329" s="449"/>
      <c r="AU329" s="449"/>
      <c r="AV329" s="449"/>
      <c r="AW329" s="449"/>
      <c r="AX329" s="449"/>
      <c r="AY329" s="390"/>
      <c r="AZ329" s="390"/>
      <c r="BA329" s="390"/>
      <c r="BB329" s="390"/>
      <c r="BC329" s="390"/>
      <c r="BD329" s="12"/>
      <c r="BE329" s="12"/>
      <c r="BF329" s="12"/>
      <c r="BG329" s="12"/>
      <c r="BH329" s="12"/>
      <c r="BI329" s="12"/>
      <c r="BJ329" s="12"/>
      <c r="BK329" s="12"/>
      <c r="BL329" s="12"/>
      <c r="BM329" s="12"/>
      <c r="BN329" s="12"/>
      <c r="BO329" s="13"/>
    </row>
    <row r="330" spans="1:67" ht="15" customHeight="1">
      <c r="A330" s="111"/>
      <c r="B330" s="112"/>
      <c r="C330" s="392"/>
      <c r="D330" s="392"/>
      <c r="E330" s="393"/>
      <c r="F330" s="393"/>
      <c r="G330" s="393"/>
      <c r="H330" s="393"/>
      <c r="I330" s="394"/>
      <c r="J330" s="394"/>
      <c r="K330" s="395"/>
      <c r="L330" s="396"/>
      <c r="M330" s="396"/>
      <c r="N330" s="396"/>
      <c r="O330" s="396"/>
      <c r="P330" s="396"/>
      <c r="Q330" s="396"/>
      <c r="R330" s="396"/>
      <c r="S330" s="396"/>
      <c r="T330" s="387"/>
      <c r="U330" s="387"/>
      <c r="V330" s="387"/>
      <c r="W330" s="387"/>
      <c r="X330" s="388"/>
      <c r="Y330" s="389"/>
      <c r="Z330" s="460"/>
      <c r="AA330" s="461"/>
      <c r="AB330" s="398"/>
      <c r="AC330" s="458"/>
      <c r="AD330" s="432"/>
      <c r="AE330" s="449"/>
      <c r="AF330" s="450"/>
      <c r="AG330" s="451"/>
      <c r="AH330" s="449"/>
      <c r="AI330" s="449"/>
      <c r="AJ330" s="449"/>
      <c r="AK330" s="458"/>
      <c r="AL330" s="431"/>
      <c r="AM330" s="390"/>
      <c r="AN330" s="390"/>
      <c r="AO330" s="390"/>
      <c r="AP330" s="431"/>
      <c r="AQ330" s="390"/>
      <c r="AR330" s="390"/>
      <c r="AS330" s="390"/>
      <c r="AT330" s="449"/>
      <c r="AU330" s="449"/>
      <c r="AV330" s="449"/>
      <c r="AW330" s="449"/>
      <c r="AX330" s="449"/>
      <c r="AY330" s="390"/>
      <c r="AZ330" s="390"/>
      <c r="BA330" s="390"/>
      <c r="BB330" s="390"/>
      <c r="BC330" s="390"/>
      <c r="BD330" s="12"/>
      <c r="BE330" s="12"/>
      <c r="BF330" s="12"/>
      <c r="BG330" s="12"/>
      <c r="BH330" s="12"/>
      <c r="BI330" s="12"/>
      <c r="BJ330" s="12"/>
      <c r="BK330" s="12"/>
      <c r="BL330" s="12"/>
      <c r="BM330" s="12"/>
      <c r="BN330" s="12"/>
      <c r="BO330" s="13"/>
    </row>
    <row r="331" spans="1:67" ht="15" customHeight="1">
      <c r="A331" s="111"/>
      <c r="B331" s="112"/>
      <c r="C331" s="392"/>
      <c r="D331" s="392"/>
      <c r="E331" s="393"/>
      <c r="F331" s="393"/>
      <c r="G331" s="393"/>
      <c r="H331" s="393"/>
      <c r="I331" s="394"/>
      <c r="J331" s="394"/>
      <c r="K331" s="395"/>
      <c r="L331" s="396"/>
      <c r="M331" s="396"/>
      <c r="N331" s="396"/>
      <c r="O331" s="396"/>
      <c r="P331" s="396"/>
      <c r="Q331" s="396"/>
      <c r="R331" s="396"/>
      <c r="S331" s="396"/>
      <c r="T331" s="387"/>
      <c r="U331" s="387"/>
      <c r="V331" s="387"/>
      <c r="W331" s="387"/>
      <c r="X331" s="388"/>
      <c r="Y331" s="389"/>
      <c r="Z331" s="460"/>
      <c r="AA331" s="461"/>
      <c r="AB331" s="398"/>
      <c r="AC331" s="458"/>
      <c r="AD331" s="432"/>
      <c r="AE331" s="449"/>
      <c r="AF331" s="450"/>
      <c r="AG331" s="451"/>
      <c r="AH331" s="449"/>
      <c r="AI331" s="449"/>
      <c r="AJ331" s="449"/>
      <c r="AK331" s="458"/>
      <c r="AL331" s="431"/>
      <c r="AM331" s="390"/>
      <c r="AN331" s="390"/>
      <c r="AO331" s="390"/>
      <c r="AP331" s="431"/>
      <c r="AQ331" s="390"/>
      <c r="AR331" s="390"/>
      <c r="AS331" s="390"/>
      <c r="AT331" s="449"/>
      <c r="AU331" s="449"/>
      <c r="AV331" s="449"/>
      <c r="AW331" s="449"/>
      <c r="AX331" s="449"/>
      <c r="AY331" s="390"/>
      <c r="AZ331" s="390"/>
      <c r="BA331" s="390"/>
      <c r="BB331" s="390"/>
      <c r="BC331" s="390"/>
      <c r="BD331" s="12"/>
      <c r="BE331" s="12"/>
      <c r="BF331" s="12"/>
      <c r="BG331" s="12"/>
      <c r="BH331" s="12"/>
      <c r="BI331" s="12"/>
      <c r="BJ331" s="12"/>
      <c r="BK331" s="12"/>
      <c r="BL331" s="12"/>
      <c r="BM331" s="12"/>
      <c r="BN331" s="12"/>
      <c r="BO331" s="13"/>
    </row>
    <row r="332" spans="1:67" ht="15" customHeight="1">
      <c r="A332" s="111"/>
      <c r="B332" s="112"/>
      <c r="C332" s="392"/>
      <c r="D332" s="392"/>
      <c r="E332" s="393"/>
      <c r="F332" s="393"/>
      <c r="G332" s="393"/>
      <c r="H332" s="393"/>
      <c r="I332" s="394"/>
      <c r="J332" s="394"/>
      <c r="K332" s="395"/>
      <c r="L332" s="396"/>
      <c r="M332" s="396"/>
      <c r="N332" s="396"/>
      <c r="O332" s="396"/>
      <c r="P332" s="396"/>
      <c r="Q332" s="396"/>
      <c r="R332" s="396"/>
      <c r="S332" s="396"/>
      <c r="T332" s="387"/>
      <c r="U332" s="387"/>
      <c r="V332" s="387"/>
      <c r="W332" s="387"/>
      <c r="X332" s="388"/>
      <c r="Y332" s="389"/>
      <c r="Z332" s="460"/>
      <c r="AA332" s="461"/>
      <c r="AB332" s="398"/>
      <c r="AC332" s="458"/>
      <c r="AD332" s="432"/>
      <c r="AE332" s="449"/>
      <c r="AF332" s="450"/>
      <c r="AG332" s="451"/>
      <c r="AH332" s="449"/>
      <c r="AI332" s="449"/>
      <c r="AJ332" s="449"/>
      <c r="AK332" s="458"/>
      <c r="AL332" s="431"/>
      <c r="AM332" s="390"/>
      <c r="AN332" s="390"/>
      <c r="AO332" s="390"/>
      <c r="AP332" s="431"/>
      <c r="AQ332" s="390"/>
      <c r="AR332" s="390"/>
      <c r="AS332" s="390"/>
      <c r="AT332" s="449"/>
      <c r="AU332" s="449"/>
      <c r="AV332" s="449"/>
      <c r="AW332" s="449"/>
      <c r="AX332" s="449"/>
      <c r="AY332" s="390"/>
      <c r="AZ332" s="390"/>
      <c r="BA332" s="390"/>
      <c r="BB332" s="390"/>
      <c r="BC332" s="390"/>
      <c r="BD332" s="12"/>
      <c r="BE332" s="12"/>
      <c r="BF332" s="12"/>
      <c r="BG332" s="12"/>
      <c r="BH332" s="12"/>
      <c r="BI332" s="12"/>
      <c r="BJ332" s="12"/>
      <c r="BK332" s="12"/>
      <c r="BL332" s="12"/>
      <c r="BM332" s="12"/>
      <c r="BN332" s="12"/>
      <c r="BO332" s="13"/>
    </row>
    <row r="333" spans="1:67" ht="15" customHeight="1">
      <c r="A333" s="111"/>
      <c r="B333" s="112"/>
      <c r="C333" s="392"/>
      <c r="D333" s="392"/>
      <c r="E333" s="393"/>
      <c r="F333" s="393"/>
      <c r="G333" s="393"/>
      <c r="H333" s="393"/>
      <c r="I333" s="394"/>
      <c r="J333" s="394"/>
      <c r="K333" s="395"/>
      <c r="L333" s="396"/>
      <c r="M333" s="396"/>
      <c r="N333" s="396"/>
      <c r="O333" s="396"/>
      <c r="P333" s="396"/>
      <c r="Q333" s="396"/>
      <c r="R333" s="396"/>
      <c r="S333" s="396"/>
      <c r="T333" s="387"/>
      <c r="U333" s="387"/>
      <c r="V333" s="387"/>
      <c r="W333" s="387"/>
      <c r="X333" s="388"/>
      <c r="Y333" s="389"/>
      <c r="Z333" s="460"/>
      <c r="AA333" s="461"/>
      <c r="AB333" s="398"/>
      <c r="AC333" s="458"/>
      <c r="AD333" s="432"/>
      <c r="AE333" s="449"/>
      <c r="AF333" s="450"/>
      <c r="AG333" s="451"/>
      <c r="AH333" s="449"/>
      <c r="AI333" s="449"/>
      <c r="AJ333" s="449"/>
      <c r="AK333" s="458"/>
      <c r="AL333" s="431"/>
      <c r="AM333" s="390"/>
      <c r="AN333" s="390"/>
      <c r="AO333" s="390"/>
      <c r="AP333" s="431"/>
      <c r="AQ333" s="390"/>
      <c r="AR333" s="390"/>
      <c r="AS333" s="390"/>
      <c r="AT333" s="449"/>
      <c r="AU333" s="449"/>
      <c r="AV333" s="449"/>
      <c r="AW333" s="449"/>
      <c r="AX333" s="449"/>
      <c r="AY333" s="390"/>
      <c r="AZ333" s="390"/>
      <c r="BA333" s="390"/>
      <c r="BB333" s="390"/>
      <c r="BC333" s="390"/>
      <c r="BD333" s="12"/>
      <c r="BE333" s="12"/>
      <c r="BF333" s="12"/>
      <c r="BG333" s="12"/>
      <c r="BH333" s="12"/>
      <c r="BI333" s="12"/>
      <c r="BJ333" s="12"/>
      <c r="BK333" s="12"/>
      <c r="BL333" s="12"/>
      <c r="BM333" s="12"/>
      <c r="BN333" s="12"/>
      <c r="BO333" s="13"/>
    </row>
    <row r="334" spans="1:67" ht="15" customHeight="1">
      <c r="A334" s="111"/>
      <c r="B334" s="112"/>
      <c r="C334" s="392"/>
      <c r="D334" s="392"/>
      <c r="E334" s="393"/>
      <c r="F334" s="393"/>
      <c r="G334" s="393"/>
      <c r="H334" s="393"/>
      <c r="I334" s="394"/>
      <c r="J334" s="394"/>
      <c r="K334" s="395"/>
      <c r="L334" s="396"/>
      <c r="M334" s="396"/>
      <c r="N334" s="396"/>
      <c r="O334" s="396"/>
      <c r="P334" s="396"/>
      <c r="Q334" s="396"/>
      <c r="R334" s="396"/>
      <c r="S334" s="396"/>
      <c r="T334" s="387"/>
      <c r="U334" s="387"/>
      <c r="V334" s="387"/>
      <c r="W334" s="387"/>
      <c r="X334" s="388"/>
      <c r="Y334" s="389"/>
      <c r="Z334" s="460"/>
      <c r="AA334" s="461"/>
      <c r="AB334" s="398"/>
      <c r="AC334" s="458"/>
      <c r="AD334" s="432"/>
      <c r="AE334" s="449"/>
      <c r="AF334" s="450"/>
      <c r="AG334" s="451"/>
      <c r="AH334" s="449"/>
      <c r="AI334" s="449"/>
      <c r="AJ334" s="449"/>
      <c r="AK334" s="458"/>
      <c r="AL334" s="431"/>
      <c r="AM334" s="390"/>
      <c r="AN334" s="390"/>
      <c r="AO334" s="390"/>
      <c r="AP334" s="431"/>
      <c r="AQ334" s="390"/>
      <c r="AR334" s="390"/>
      <c r="AS334" s="390"/>
      <c r="AT334" s="449"/>
      <c r="AU334" s="449"/>
      <c r="AV334" s="449"/>
      <c r="AW334" s="449"/>
      <c r="AX334" s="449"/>
      <c r="AY334" s="390"/>
      <c r="AZ334" s="390"/>
      <c r="BA334" s="390"/>
      <c r="BB334" s="390"/>
      <c r="BC334" s="390"/>
      <c r="BD334" s="12"/>
      <c r="BE334" s="12"/>
      <c r="BF334" s="12"/>
      <c r="BG334" s="12"/>
      <c r="BH334" s="12"/>
      <c r="BI334" s="12"/>
      <c r="BJ334" s="12"/>
      <c r="BK334" s="12"/>
      <c r="BL334" s="12"/>
      <c r="BM334" s="12"/>
      <c r="BN334" s="12"/>
      <c r="BO334" s="13"/>
    </row>
    <row r="335" spans="1:67" ht="15" customHeight="1">
      <c r="A335" s="111"/>
      <c r="B335" s="112"/>
      <c r="C335" s="392"/>
      <c r="D335" s="392"/>
      <c r="E335" s="393"/>
      <c r="F335" s="393"/>
      <c r="G335" s="393"/>
      <c r="H335" s="393"/>
      <c r="I335" s="394"/>
      <c r="J335" s="394"/>
      <c r="K335" s="395"/>
      <c r="L335" s="396"/>
      <c r="M335" s="396"/>
      <c r="N335" s="396"/>
      <c r="O335" s="396"/>
      <c r="P335" s="396"/>
      <c r="Q335" s="396"/>
      <c r="R335" s="396"/>
      <c r="S335" s="396"/>
      <c r="T335" s="387"/>
      <c r="U335" s="387"/>
      <c r="V335" s="387"/>
      <c r="W335" s="387"/>
      <c r="X335" s="388"/>
      <c r="Y335" s="389"/>
      <c r="Z335" s="460"/>
      <c r="AA335" s="461"/>
      <c r="AB335" s="398"/>
      <c r="AC335" s="458"/>
      <c r="AD335" s="432"/>
      <c r="AE335" s="449"/>
      <c r="AF335" s="450"/>
      <c r="AG335" s="451"/>
      <c r="AH335" s="449"/>
      <c r="AI335" s="449"/>
      <c r="AJ335" s="449"/>
      <c r="AK335" s="458"/>
      <c r="AL335" s="431"/>
      <c r="AM335" s="390"/>
      <c r="AN335" s="390"/>
      <c r="AO335" s="390"/>
      <c r="AP335" s="431"/>
      <c r="AQ335" s="390"/>
      <c r="AR335" s="390"/>
      <c r="AS335" s="390"/>
      <c r="AT335" s="449"/>
      <c r="AU335" s="449"/>
      <c r="AV335" s="449"/>
      <c r="AW335" s="449"/>
      <c r="AX335" s="449"/>
      <c r="AY335" s="390"/>
      <c r="AZ335" s="390"/>
      <c r="BA335" s="390"/>
      <c r="BB335" s="390"/>
      <c r="BC335" s="390"/>
      <c r="BD335" s="12"/>
      <c r="BE335" s="12"/>
      <c r="BF335" s="12"/>
      <c r="BG335" s="12"/>
      <c r="BH335" s="12"/>
      <c r="BI335" s="12"/>
      <c r="BJ335" s="12"/>
      <c r="BK335" s="12"/>
      <c r="BL335" s="12"/>
      <c r="BM335" s="12"/>
      <c r="BN335" s="12"/>
      <c r="BO335" s="13"/>
    </row>
    <row r="336" spans="1:67" ht="15" customHeight="1">
      <c r="A336" s="111"/>
      <c r="B336" s="112"/>
      <c r="C336" s="392"/>
      <c r="D336" s="392"/>
      <c r="E336" s="393"/>
      <c r="F336" s="393"/>
      <c r="G336" s="393"/>
      <c r="H336" s="393"/>
      <c r="I336" s="394"/>
      <c r="J336" s="394"/>
      <c r="K336" s="395"/>
      <c r="L336" s="396"/>
      <c r="M336" s="396"/>
      <c r="N336" s="396"/>
      <c r="O336" s="396"/>
      <c r="P336" s="396"/>
      <c r="Q336" s="396"/>
      <c r="R336" s="396"/>
      <c r="S336" s="396"/>
      <c r="T336" s="387"/>
      <c r="U336" s="387"/>
      <c r="V336" s="387"/>
      <c r="W336" s="387"/>
      <c r="X336" s="388"/>
      <c r="Y336" s="389"/>
      <c r="Z336" s="460"/>
      <c r="AA336" s="461"/>
      <c r="AB336" s="398"/>
      <c r="AC336" s="458"/>
      <c r="AD336" s="432"/>
      <c r="AE336" s="449"/>
      <c r="AF336" s="450"/>
      <c r="AG336" s="451"/>
      <c r="AH336" s="449"/>
      <c r="AI336" s="449"/>
      <c r="AJ336" s="449"/>
      <c r="AK336" s="458"/>
      <c r="AL336" s="431"/>
      <c r="AM336" s="390"/>
      <c r="AN336" s="390"/>
      <c r="AO336" s="390"/>
      <c r="AP336" s="431"/>
      <c r="AQ336" s="390"/>
      <c r="AR336" s="390"/>
      <c r="AS336" s="390"/>
      <c r="AT336" s="449"/>
      <c r="AU336" s="449"/>
      <c r="AV336" s="449"/>
      <c r="AW336" s="449"/>
      <c r="AX336" s="449"/>
      <c r="AY336" s="390"/>
      <c r="AZ336" s="390"/>
      <c r="BA336" s="390"/>
      <c r="BB336" s="390"/>
      <c r="BC336" s="390"/>
      <c r="BD336" s="12"/>
      <c r="BE336" s="12"/>
      <c r="BF336" s="12"/>
      <c r="BG336" s="12"/>
      <c r="BH336" s="12"/>
      <c r="BI336" s="12"/>
      <c r="BJ336" s="12"/>
      <c r="BK336" s="12"/>
      <c r="BL336" s="12"/>
      <c r="BM336" s="12"/>
      <c r="BN336" s="12"/>
      <c r="BO336" s="13"/>
    </row>
    <row r="337" spans="1:67" ht="15" customHeight="1">
      <c r="A337" s="111"/>
      <c r="B337" s="112"/>
      <c r="C337" s="392"/>
      <c r="D337" s="392"/>
      <c r="E337" s="393"/>
      <c r="F337" s="393"/>
      <c r="G337" s="393"/>
      <c r="H337" s="393"/>
      <c r="I337" s="394"/>
      <c r="J337" s="394"/>
      <c r="K337" s="395"/>
      <c r="L337" s="396"/>
      <c r="M337" s="396"/>
      <c r="N337" s="396"/>
      <c r="O337" s="396"/>
      <c r="P337" s="396"/>
      <c r="Q337" s="396"/>
      <c r="R337" s="396"/>
      <c r="S337" s="396"/>
      <c r="T337" s="387"/>
      <c r="U337" s="387"/>
      <c r="V337" s="387"/>
      <c r="W337" s="387"/>
      <c r="X337" s="388"/>
      <c r="Y337" s="389"/>
      <c r="Z337" s="460"/>
      <c r="AA337" s="461"/>
      <c r="AB337" s="398"/>
      <c r="AC337" s="458"/>
      <c r="AD337" s="432"/>
      <c r="AE337" s="449"/>
      <c r="AF337" s="450"/>
      <c r="AG337" s="451"/>
      <c r="AH337" s="449"/>
      <c r="AI337" s="449"/>
      <c r="AJ337" s="449"/>
      <c r="AK337" s="458"/>
      <c r="AL337" s="431"/>
      <c r="AM337" s="390"/>
      <c r="AN337" s="390"/>
      <c r="AO337" s="390"/>
      <c r="AP337" s="431"/>
      <c r="AQ337" s="390"/>
      <c r="AR337" s="390"/>
      <c r="AS337" s="390"/>
      <c r="AT337" s="449"/>
      <c r="AU337" s="449"/>
      <c r="AV337" s="449"/>
      <c r="AW337" s="449"/>
      <c r="AX337" s="449"/>
      <c r="AY337" s="390"/>
      <c r="AZ337" s="390"/>
      <c r="BA337" s="390"/>
      <c r="BB337" s="390"/>
      <c r="BC337" s="390"/>
      <c r="BD337" s="12"/>
      <c r="BE337" s="12"/>
      <c r="BF337" s="12"/>
      <c r="BG337" s="12"/>
      <c r="BH337" s="12"/>
      <c r="BI337" s="12"/>
      <c r="BJ337" s="12"/>
      <c r="BK337" s="12"/>
      <c r="BL337" s="12"/>
      <c r="BM337" s="12"/>
      <c r="BN337" s="12"/>
      <c r="BO337" s="13"/>
    </row>
    <row r="338" spans="1:67" ht="15" customHeight="1">
      <c r="A338" s="111"/>
      <c r="B338" s="112"/>
      <c r="C338" s="392"/>
      <c r="D338" s="392"/>
      <c r="E338" s="393"/>
      <c r="F338" s="393"/>
      <c r="G338" s="393"/>
      <c r="H338" s="393"/>
      <c r="I338" s="394"/>
      <c r="J338" s="394"/>
      <c r="K338" s="395"/>
      <c r="L338" s="396"/>
      <c r="M338" s="396"/>
      <c r="N338" s="396"/>
      <c r="O338" s="396"/>
      <c r="P338" s="396"/>
      <c r="Q338" s="396"/>
      <c r="R338" s="396"/>
      <c r="S338" s="396"/>
      <c r="T338" s="387"/>
      <c r="U338" s="387"/>
      <c r="V338" s="387"/>
      <c r="W338" s="387"/>
      <c r="X338" s="388"/>
      <c r="Y338" s="389"/>
      <c r="Z338" s="460"/>
      <c r="AA338" s="461"/>
      <c r="AB338" s="398"/>
      <c r="AC338" s="458"/>
      <c r="AD338" s="432"/>
      <c r="AE338" s="449"/>
      <c r="AF338" s="450"/>
      <c r="AG338" s="451"/>
      <c r="AH338" s="449"/>
      <c r="AI338" s="449"/>
      <c r="AJ338" s="449"/>
      <c r="AK338" s="458"/>
      <c r="AL338" s="431"/>
      <c r="AM338" s="390"/>
      <c r="AN338" s="390"/>
      <c r="AO338" s="390"/>
      <c r="AP338" s="431"/>
      <c r="AQ338" s="390"/>
      <c r="AR338" s="390"/>
      <c r="AS338" s="390"/>
      <c r="AT338" s="449"/>
      <c r="AU338" s="449"/>
      <c r="AV338" s="449"/>
      <c r="AW338" s="449"/>
      <c r="AX338" s="449"/>
      <c r="AY338" s="390"/>
      <c r="AZ338" s="390"/>
      <c r="BA338" s="390"/>
      <c r="BB338" s="390"/>
      <c r="BC338" s="390"/>
      <c r="BD338" s="12"/>
      <c r="BE338" s="12"/>
      <c r="BF338" s="12"/>
      <c r="BG338" s="12"/>
      <c r="BH338" s="12"/>
      <c r="BI338" s="12"/>
      <c r="BJ338" s="12"/>
      <c r="BK338" s="12"/>
      <c r="BL338" s="12"/>
      <c r="BM338" s="12"/>
      <c r="BN338" s="12"/>
      <c r="BO338" s="13"/>
    </row>
    <row r="339" spans="1:67" ht="15" customHeight="1">
      <c r="A339" s="111"/>
      <c r="B339" s="112"/>
      <c r="C339" s="392"/>
      <c r="D339" s="392"/>
      <c r="E339" s="393"/>
      <c r="F339" s="393"/>
      <c r="G339" s="393"/>
      <c r="H339" s="393"/>
      <c r="I339" s="394"/>
      <c r="J339" s="394"/>
      <c r="K339" s="395"/>
      <c r="L339" s="396"/>
      <c r="M339" s="396"/>
      <c r="N339" s="396"/>
      <c r="O339" s="396"/>
      <c r="P339" s="396"/>
      <c r="Q339" s="396"/>
      <c r="R339" s="396"/>
      <c r="S339" s="396"/>
      <c r="T339" s="387"/>
      <c r="U339" s="387"/>
      <c r="V339" s="387"/>
      <c r="W339" s="387"/>
      <c r="X339" s="388"/>
      <c r="Y339" s="389"/>
      <c r="Z339" s="460"/>
      <c r="AA339" s="461"/>
      <c r="AB339" s="398"/>
      <c r="AC339" s="458"/>
      <c r="AD339" s="432"/>
      <c r="AE339" s="449"/>
      <c r="AF339" s="450"/>
      <c r="AG339" s="451"/>
      <c r="AH339" s="449"/>
      <c r="AI339" s="449"/>
      <c r="AJ339" s="449"/>
      <c r="AK339" s="458"/>
      <c r="AL339" s="431"/>
      <c r="AM339" s="390"/>
      <c r="AN339" s="390"/>
      <c r="AO339" s="390"/>
      <c r="AP339" s="431"/>
      <c r="AQ339" s="390"/>
      <c r="AR339" s="390"/>
      <c r="AS339" s="390"/>
      <c r="AT339" s="449"/>
      <c r="AU339" s="449"/>
      <c r="AV339" s="449"/>
      <c r="AW339" s="449"/>
      <c r="AX339" s="449"/>
      <c r="AY339" s="390"/>
      <c r="AZ339" s="390"/>
      <c r="BA339" s="390"/>
      <c r="BB339" s="390"/>
      <c r="BC339" s="390"/>
      <c r="BD339" s="12"/>
      <c r="BE339" s="12"/>
      <c r="BF339" s="12"/>
      <c r="BG339" s="12"/>
      <c r="BH339" s="12"/>
      <c r="BI339" s="12"/>
      <c r="BJ339" s="12"/>
      <c r="BK339" s="12"/>
      <c r="BL339" s="12"/>
      <c r="BM339" s="12"/>
      <c r="BN339" s="12"/>
      <c r="BO339" s="13"/>
    </row>
    <row r="340" spans="1:67" ht="15" customHeight="1">
      <c r="A340" s="111"/>
      <c r="B340" s="112"/>
      <c r="C340" s="392"/>
      <c r="D340" s="392"/>
      <c r="E340" s="393"/>
      <c r="F340" s="393"/>
      <c r="G340" s="393"/>
      <c r="H340" s="393"/>
      <c r="I340" s="394"/>
      <c r="J340" s="394"/>
      <c r="K340" s="395"/>
      <c r="L340" s="396"/>
      <c r="M340" s="396"/>
      <c r="N340" s="396"/>
      <c r="O340" s="396"/>
      <c r="P340" s="396"/>
      <c r="Q340" s="396"/>
      <c r="R340" s="396"/>
      <c r="S340" s="396"/>
      <c r="T340" s="387"/>
      <c r="U340" s="387"/>
      <c r="V340" s="387"/>
      <c r="W340" s="387"/>
      <c r="X340" s="388"/>
      <c r="Y340" s="389"/>
      <c r="Z340" s="460"/>
      <c r="AA340" s="461"/>
      <c r="AB340" s="398"/>
      <c r="AC340" s="458"/>
      <c r="AD340" s="432"/>
      <c r="AE340" s="449"/>
      <c r="AF340" s="450"/>
      <c r="AG340" s="451"/>
      <c r="AH340" s="449"/>
      <c r="AI340" s="449"/>
      <c r="AJ340" s="449"/>
      <c r="AK340" s="458"/>
      <c r="AL340" s="431"/>
      <c r="AM340" s="390"/>
      <c r="AN340" s="390"/>
      <c r="AO340" s="390"/>
      <c r="AP340" s="431"/>
      <c r="AQ340" s="390"/>
      <c r="AR340" s="390"/>
      <c r="AS340" s="390"/>
      <c r="AT340" s="449"/>
      <c r="AU340" s="449"/>
      <c r="AV340" s="449"/>
      <c r="AW340" s="449"/>
      <c r="AX340" s="449"/>
      <c r="AY340" s="390"/>
      <c r="AZ340" s="390"/>
      <c r="BA340" s="390"/>
      <c r="BB340" s="390"/>
      <c r="BC340" s="390"/>
      <c r="BD340" s="12"/>
      <c r="BE340" s="12"/>
      <c r="BF340" s="12"/>
      <c r="BG340" s="12"/>
      <c r="BH340" s="12"/>
      <c r="BI340" s="12"/>
      <c r="BJ340" s="12"/>
      <c r="BK340" s="12"/>
      <c r="BL340" s="12"/>
      <c r="BM340" s="12"/>
      <c r="BN340" s="12"/>
      <c r="BO340" s="13"/>
    </row>
    <row r="341" spans="1:67" ht="15" customHeight="1">
      <c r="A341" s="111"/>
      <c r="B341" s="112"/>
      <c r="C341" s="392"/>
      <c r="D341" s="392"/>
      <c r="E341" s="393"/>
      <c r="F341" s="393"/>
      <c r="G341" s="393"/>
      <c r="H341" s="393"/>
      <c r="I341" s="394"/>
      <c r="J341" s="394"/>
      <c r="K341" s="395"/>
      <c r="L341" s="396"/>
      <c r="M341" s="396"/>
      <c r="N341" s="396"/>
      <c r="O341" s="396"/>
      <c r="P341" s="396"/>
      <c r="Q341" s="396"/>
      <c r="R341" s="396"/>
      <c r="S341" s="396"/>
      <c r="T341" s="387"/>
      <c r="U341" s="387"/>
      <c r="V341" s="387"/>
      <c r="W341" s="387"/>
      <c r="X341" s="388"/>
      <c r="Y341" s="389"/>
      <c r="Z341" s="460"/>
      <c r="AA341" s="461"/>
      <c r="AB341" s="398"/>
      <c r="AC341" s="458"/>
      <c r="AD341" s="432"/>
      <c r="AE341" s="449"/>
      <c r="AF341" s="450"/>
      <c r="AG341" s="451"/>
      <c r="AH341" s="449"/>
      <c r="AI341" s="449"/>
      <c r="AJ341" s="449"/>
      <c r="AK341" s="458"/>
      <c r="AL341" s="431"/>
      <c r="AM341" s="390"/>
      <c r="AN341" s="390"/>
      <c r="AO341" s="390"/>
      <c r="AP341" s="431"/>
      <c r="AQ341" s="390"/>
      <c r="AR341" s="390"/>
      <c r="AS341" s="390"/>
      <c r="AT341" s="449"/>
      <c r="AU341" s="449"/>
      <c r="AV341" s="449"/>
      <c r="AW341" s="449"/>
      <c r="AX341" s="449"/>
      <c r="AY341" s="390"/>
      <c r="AZ341" s="390"/>
      <c r="BA341" s="390"/>
      <c r="BB341" s="390"/>
      <c r="BC341" s="390"/>
      <c r="BD341" s="12"/>
      <c r="BE341" s="12"/>
      <c r="BF341" s="12"/>
      <c r="BG341" s="12"/>
      <c r="BH341" s="12"/>
      <c r="BI341" s="12"/>
      <c r="BJ341" s="12"/>
      <c r="BK341" s="12"/>
      <c r="BL341" s="12"/>
      <c r="BM341" s="12"/>
      <c r="BN341" s="12"/>
      <c r="BO341" s="13"/>
    </row>
    <row r="342" spans="1:67" ht="15" customHeight="1">
      <c r="A342" s="111"/>
      <c r="B342" s="112"/>
      <c r="C342" s="392"/>
      <c r="D342" s="392"/>
      <c r="E342" s="393"/>
      <c r="F342" s="393"/>
      <c r="G342" s="393"/>
      <c r="H342" s="393"/>
      <c r="I342" s="394"/>
      <c r="J342" s="394"/>
      <c r="K342" s="395"/>
      <c r="L342" s="396"/>
      <c r="M342" s="396"/>
      <c r="N342" s="396"/>
      <c r="O342" s="396"/>
      <c r="P342" s="396"/>
      <c r="Q342" s="396"/>
      <c r="R342" s="396"/>
      <c r="S342" s="396"/>
      <c r="T342" s="387"/>
      <c r="U342" s="387"/>
      <c r="V342" s="387"/>
      <c r="W342" s="387"/>
      <c r="X342" s="388"/>
      <c r="Y342" s="389"/>
      <c r="Z342" s="460"/>
      <c r="AA342" s="461"/>
      <c r="AB342" s="398"/>
      <c r="AC342" s="458"/>
      <c r="AD342" s="432"/>
      <c r="AE342" s="449"/>
      <c r="AF342" s="450"/>
      <c r="AG342" s="451"/>
      <c r="AH342" s="449"/>
      <c r="AI342" s="449"/>
      <c r="AJ342" s="449"/>
      <c r="AK342" s="458"/>
      <c r="AL342" s="431"/>
      <c r="AM342" s="390"/>
      <c r="AN342" s="390"/>
      <c r="AO342" s="390"/>
      <c r="AP342" s="431"/>
      <c r="AQ342" s="390"/>
      <c r="AR342" s="390"/>
      <c r="AS342" s="390"/>
      <c r="AT342" s="449"/>
      <c r="AU342" s="449"/>
      <c r="AV342" s="449"/>
      <c r="AW342" s="449"/>
      <c r="AX342" s="449"/>
      <c r="AY342" s="390"/>
      <c r="AZ342" s="390"/>
      <c r="BA342" s="390"/>
      <c r="BB342" s="390"/>
      <c r="BC342" s="390"/>
      <c r="BD342" s="12"/>
      <c r="BE342" s="12"/>
      <c r="BF342" s="12"/>
      <c r="BG342" s="12"/>
      <c r="BH342" s="12"/>
      <c r="BI342" s="12"/>
      <c r="BJ342" s="12"/>
      <c r="BK342" s="12"/>
      <c r="BL342" s="12"/>
      <c r="BM342" s="12"/>
      <c r="BN342" s="12"/>
      <c r="BO342" s="13"/>
    </row>
    <row r="343" spans="1:67" ht="15" customHeight="1">
      <c r="A343" s="111"/>
      <c r="B343" s="112"/>
      <c r="C343" s="392"/>
      <c r="D343" s="392"/>
      <c r="E343" s="393"/>
      <c r="F343" s="393"/>
      <c r="G343" s="393"/>
      <c r="H343" s="393"/>
      <c r="I343" s="394"/>
      <c r="J343" s="394"/>
      <c r="K343" s="395"/>
      <c r="L343" s="396"/>
      <c r="M343" s="396"/>
      <c r="N343" s="396"/>
      <c r="O343" s="396"/>
      <c r="P343" s="396"/>
      <c r="Q343" s="396"/>
      <c r="R343" s="396"/>
      <c r="S343" s="396"/>
      <c r="T343" s="387"/>
      <c r="U343" s="387"/>
      <c r="V343" s="387"/>
      <c r="W343" s="387"/>
      <c r="X343" s="388"/>
      <c r="Y343" s="389"/>
      <c r="Z343" s="460"/>
      <c r="AA343" s="461"/>
      <c r="AB343" s="398"/>
      <c r="AC343" s="458"/>
      <c r="AD343" s="432"/>
      <c r="AE343" s="449"/>
      <c r="AF343" s="450"/>
      <c r="AG343" s="451"/>
      <c r="AH343" s="449"/>
      <c r="AI343" s="449"/>
      <c r="AJ343" s="449"/>
      <c r="AK343" s="458"/>
      <c r="AL343" s="431"/>
      <c r="AM343" s="390"/>
      <c r="AN343" s="390"/>
      <c r="AO343" s="390"/>
      <c r="AP343" s="431"/>
      <c r="AQ343" s="390"/>
      <c r="AR343" s="390"/>
      <c r="AS343" s="390"/>
      <c r="AT343" s="449"/>
      <c r="AU343" s="449"/>
      <c r="AV343" s="449"/>
      <c r="AW343" s="449"/>
      <c r="AX343" s="449"/>
      <c r="AY343" s="390"/>
      <c r="AZ343" s="390"/>
      <c r="BA343" s="390"/>
      <c r="BB343" s="390"/>
      <c r="BC343" s="390"/>
      <c r="BD343" s="12"/>
      <c r="BE343" s="12"/>
      <c r="BF343" s="12"/>
      <c r="BG343" s="12"/>
      <c r="BH343" s="12"/>
      <c r="BI343" s="12"/>
      <c r="BJ343" s="12"/>
      <c r="BK343" s="12"/>
      <c r="BL343" s="12"/>
      <c r="BM343" s="12"/>
      <c r="BN343" s="12"/>
      <c r="BO343" s="13"/>
    </row>
    <row r="344" spans="1:67" ht="15" customHeight="1">
      <c r="A344" s="111"/>
      <c r="B344" s="112"/>
      <c r="C344" s="392"/>
      <c r="D344" s="392"/>
      <c r="E344" s="393"/>
      <c r="F344" s="393"/>
      <c r="G344" s="393"/>
      <c r="H344" s="393"/>
      <c r="I344" s="394"/>
      <c r="J344" s="394"/>
      <c r="K344" s="395"/>
      <c r="L344" s="396"/>
      <c r="M344" s="396"/>
      <c r="N344" s="396"/>
      <c r="O344" s="396"/>
      <c r="P344" s="396"/>
      <c r="Q344" s="396"/>
      <c r="R344" s="396"/>
      <c r="S344" s="396"/>
      <c r="T344" s="387"/>
      <c r="U344" s="387"/>
      <c r="V344" s="387"/>
      <c r="W344" s="387"/>
      <c r="X344" s="388"/>
      <c r="Y344" s="389"/>
      <c r="Z344" s="460"/>
      <c r="AA344" s="461"/>
      <c r="AB344" s="398"/>
      <c r="AC344" s="458"/>
      <c r="AD344" s="432"/>
      <c r="AE344" s="449"/>
      <c r="AF344" s="450"/>
      <c r="AG344" s="451"/>
      <c r="AH344" s="449"/>
      <c r="AI344" s="449"/>
      <c r="AJ344" s="449"/>
      <c r="AK344" s="458"/>
      <c r="AL344" s="431"/>
      <c r="AM344" s="390"/>
      <c r="AN344" s="390"/>
      <c r="AO344" s="390"/>
      <c r="AP344" s="431"/>
      <c r="AQ344" s="390"/>
      <c r="AR344" s="390"/>
      <c r="AS344" s="390"/>
      <c r="AT344" s="449"/>
      <c r="AU344" s="449"/>
      <c r="AV344" s="449"/>
      <c r="AW344" s="449"/>
      <c r="AX344" s="449"/>
      <c r="AY344" s="390"/>
      <c r="AZ344" s="390"/>
      <c r="BA344" s="390"/>
      <c r="BB344" s="390"/>
      <c r="BC344" s="390"/>
      <c r="BD344" s="12"/>
      <c r="BE344" s="12"/>
      <c r="BF344" s="12"/>
      <c r="BG344" s="12"/>
      <c r="BH344" s="12"/>
      <c r="BI344" s="12"/>
      <c r="BJ344" s="12"/>
      <c r="BK344" s="12"/>
      <c r="BL344" s="12"/>
      <c r="BM344" s="12"/>
      <c r="BN344" s="12"/>
      <c r="BO344" s="13"/>
    </row>
    <row r="345" spans="1:67" ht="15" customHeight="1">
      <c r="A345" s="111"/>
      <c r="B345" s="112"/>
      <c r="C345" s="392"/>
      <c r="D345" s="392"/>
      <c r="E345" s="393"/>
      <c r="F345" s="393"/>
      <c r="G345" s="393"/>
      <c r="H345" s="393"/>
      <c r="I345" s="394"/>
      <c r="J345" s="394"/>
      <c r="K345" s="395"/>
      <c r="L345" s="396"/>
      <c r="M345" s="396"/>
      <c r="N345" s="396"/>
      <c r="O345" s="396"/>
      <c r="P345" s="396"/>
      <c r="Q345" s="396"/>
      <c r="R345" s="396"/>
      <c r="S345" s="396"/>
      <c r="T345" s="387"/>
      <c r="U345" s="387"/>
      <c r="V345" s="387"/>
      <c r="W345" s="387"/>
      <c r="X345" s="388"/>
      <c r="Y345" s="389"/>
      <c r="Z345" s="460"/>
      <c r="AA345" s="461"/>
      <c r="AB345" s="398"/>
      <c r="AC345" s="458"/>
      <c r="AD345" s="432"/>
      <c r="AE345" s="449"/>
      <c r="AF345" s="450"/>
      <c r="AG345" s="451"/>
      <c r="AH345" s="449"/>
      <c r="AI345" s="449"/>
      <c r="AJ345" s="449"/>
      <c r="AK345" s="458"/>
      <c r="AL345" s="431"/>
      <c r="AM345" s="390"/>
      <c r="AN345" s="390"/>
      <c r="AO345" s="390"/>
      <c r="AP345" s="431"/>
      <c r="AQ345" s="390"/>
      <c r="AR345" s="390"/>
      <c r="AS345" s="390"/>
      <c r="AT345" s="449"/>
      <c r="AU345" s="449"/>
      <c r="AV345" s="449"/>
      <c r="AW345" s="449"/>
      <c r="AX345" s="449"/>
      <c r="AY345" s="390"/>
      <c r="AZ345" s="390"/>
      <c r="BA345" s="390"/>
      <c r="BB345" s="390"/>
      <c r="BC345" s="390"/>
      <c r="BD345" s="12"/>
      <c r="BE345" s="12"/>
      <c r="BF345" s="12"/>
      <c r="BG345" s="12"/>
      <c r="BH345" s="12"/>
      <c r="BI345" s="12"/>
      <c r="BJ345" s="12"/>
      <c r="BK345" s="12"/>
      <c r="BL345" s="12"/>
      <c r="BM345" s="12"/>
      <c r="BN345" s="12"/>
      <c r="BO345" s="13"/>
    </row>
    <row r="346" spans="1:67" ht="15" customHeight="1">
      <c r="A346" s="111"/>
      <c r="B346" s="112"/>
      <c r="C346" s="392"/>
      <c r="D346" s="392"/>
      <c r="E346" s="393"/>
      <c r="F346" s="393"/>
      <c r="G346" s="393"/>
      <c r="H346" s="393"/>
      <c r="I346" s="394"/>
      <c r="J346" s="394"/>
      <c r="K346" s="395"/>
      <c r="L346" s="396"/>
      <c r="M346" s="396"/>
      <c r="N346" s="396"/>
      <c r="O346" s="396"/>
      <c r="P346" s="396"/>
      <c r="Q346" s="396"/>
      <c r="R346" s="396"/>
      <c r="S346" s="396"/>
      <c r="T346" s="387"/>
      <c r="U346" s="387"/>
      <c r="V346" s="387"/>
      <c r="W346" s="387"/>
      <c r="X346" s="388"/>
      <c r="Y346" s="389"/>
      <c r="Z346" s="460"/>
      <c r="AA346" s="461"/>
      <c r="AB346" s="398"/>
      <c r="AC346" s="458"/>
      <c r="AD346" s="432"/>
      <c r="AE346" s="449"/>
      <c r="AF346" s="450"/>
      <c r="AG346" s="451"/>
      <c r="AH346" s="449"/>
      <c r="AI346" s="449"/>
      <c r="AJ346" s="449"/>
      <c r="AK346" s="458"/>
      <c r="AL346" s="431"/>
      <c r="AM346" s="390"/>
      <c r="AN346" s="390"/>
      <c r="AO346" s="390"/>
      <c r="AP346" s="431"/>
      <c r="AQ346" s="390"/>
      <c r="AR346" s="390"/>
      <c r="AS346" s="390"/>
      <c r="AT346" s="449"/>
      <c r="AU346" s="449"/>
      <c r="AV346" s="449"/>
      <c r="AW346" s="449"/>
      <c r="AX346" s="449"/>
      <c r="AY346" s="390"/>
      <c r="AZ346" s="390"/>
      <c r="BA346" s="390"/>
      <c r="BB346" s="390"/>
      <c r="BC346" s="390"/>
      <c r="BD346" s="12"/>
      <c r="BE346" s="12"/>
      <c r="BF346" s="12"/>
      <c r="BG346" s="12"/>
      <c r="BH346" s="12"/>
      <c r="BI346" s="12"/>
      <c r="BJ346" s="12"/>
      <c r="BK346" s="12"/>
      <c r="BL346" s="12"/>
      <c r="BM346" s="12"/>
      <c r="BN346" s="12"/>
      <c r="BO346" s="13"/>
    </row>
    <row r="347" spans="1:67" ht="15" customHeight="1">
      <c r="A347" s="111"/>
      <c r="B347" s="112"/>
      <c r="C347" s="392"/>
      <c r="D347" s="392"/>
      <c r="E347" s="393"/>
      <c r="F347" s="393"/>
      <c r="G347" s="393"/>
      <c r="H347" s="393"/>
      <c r="I347" s="394"/>
      <c r="J347" s="394"/>
      <c r="K347" s="395"/>
      <c r="L347" s="396"/>
      <c r="M347" s="396"/>
      <c r="N347" s="396"/>
      <c r="O347" s="396"/>
      <c r="P347" s="396"/>
      <c r="Q347" s="396"/>
      <c r="R347" s="396"/>
      <c r="S347" s="396"/>
      <c r="T347" s="387"/>
      <c r="U347" s="387"/>
      <c r="V347" s="387"/>
      <c r="W347" s="387"/>
      <c r="X347" s="388"/>
      <c r="Y347" s="389"/>
      <c r="Z347" s="460"/>
      <c r="AA347" s="461"/>
      <c r="AB347" s="398"/>
      <c r="AC347" s="458"/>
      <c r="AD347" s="432"/>
      <c r="AE347" s="449"/>
      <c r="AF347" s="450"/>
      <c r="AG347" s="451"/>
      <c r="AH347" s="449"/>
      <c r="AI347" s="449"/>
      <c r="AJ347" s="449"/>
      <c r="AK347" s="458"/>
      <c r="AL347" s="431"/>
      <c r="AM347" s="390"/>
      <c r="AN347" s="390"/>
      <c r="AO347" s="390"/>
      <c r="AP347" s="431"/>
      <c r="AQ347" s="390"/>
      <c r="AR347" s="390"/>
      <c r="AS347" s="390"/>
      <c r="AT347" s="449"/>
      <c r="AU347" s="449"/>
      <c r="AV347" s="449"/>
      <c r="AW347" s="449"/>
      <c r="AX347" s="449"/>
      <c r="AY347" s="390"/>
      <c r="AZ347" s="390"/>
      <c r="BA347" s="390"/>
      <c r="BB347" s="390"/>
      <c r="BC347" s="390"/>
      <c r="BD347" s="12"/>
      <c r="BE347" s="12"/>
      <c r="BF347" s="12"/>
      <c r="BG347" s="12"/>
      <c r="BH347" s="12"/>
      <c r="BI347" s="12"/>
      <c r="BJ347" s="12"/>
      <c r="BK347" s="12"/>
      <c r="BL347" s="12"/>
      <c r="BM347" s="12"/>
      <c r="BN347" s="12"/>
      <c r="BO347" s="13"/>
    </row>
    <row r="348" spans="1:67" ht="15" customHeight="1">
      <c r="A348" s="111"/>
      <c r="B348" s="112"/>
      <c r="C348" s="392"/>
      <c r="D348" s="392"/>
      <c r="E348" s="393"/>
      <c r="F348" s="393"/>
      <c r="G348" s="393"/>
      <c r="H348" s="393"/>
      <c r="I348" s="394"/>
      <c r="J348" s="394"/>
      <c r="K348" s="395"/>
      <c r="L348" s="396"/>
      <c r="M348" s="396"/>
      <c r="N348" s="396"/>
      <c r="O348" s="396"/>
      <c r="P348" s="396"/>
      <c r="Q348" s="396"/>
      <c r="R348" s="396"/>
      <c r="S348" s="396"/>
      <c r="T348" s="387"/>
      <c r="U348" s="387"/>
      <c r="V348" s="387"/>
      <c r="W348" s="387"/>
      <c r="X348" s="388"/>
      <c r="Y348" s="389"/>
      <c r="Z348" s="460"/>
      <c r="AA348" s="461"/>
      <c r="AB348" s="398"/>
      <c r="AC348" s="458"/>
      <c r="AD348" s="432"/>
      <c r="AE348" s="449"/>
      <c r="AF348" s="450"/>
      <c r="AG348" s="451"/>
      <c r="AH348" s="449"/>
      <c r="AI348" s="449"/>
      <c r="AJ348" s="449"/>
      <c r="AK348" s="458"/>
      <c r="AL348" s="431"/>
      <c r="AM348" s="390"/>
      <c r="AN348" s="390"/>
      <c r="AO348" s="390"/>
      <c r="AP348" s="431"/>
      <c r="AQ348" s="390"/>
      <c r="AR348" s="390"/>
      <c r="AS348" s="390"/>
      <c r="AT348" s="449"/>
      <c r="AU348" s="449"/>
      <c r="AV348" s="449"/>
      <c r="AW348" s="449"/>
      <c r="AX348" s="449"/>
      <c r="AY348" s="390"/>
      <c r="AZ348" s="390"/>
      <c r="BA348" s="390"/>
      <c r="BB348" s="390"/>
      <c r="BC348" s="390"/>
      <c r="BD348" s="12"/>
      <c r="BE348" s="12"/>
      <c r="BF348" s="12"/>
      <c r="BG348" s="12"/>
      <c r="BH348" s="12"/>
      <c r="BI348" s="12"/>
      <c r="BJ348" s="12"/>
      <c r="BK348" s="12"/>
      <c r="BL348" s="12"/>
      <c r="BM348" s="12"/>
      <c r="BN348" s="12"/>
      <c r="BO348" s="13"/>
    </row>
    <row r="349" spans="1:67" ht="15" customHeight="1">
      <c r="A349" s="111"/>
      <c r="B349" s="112"/>
      <c r="C349" s="392"/>
      <c r="D349" s="392"/>
      <c r="E349" s="393"/>
      <c r="F349" s="393"/>
      <c r="G349" s="393"/>
      <c r="H349" s="393"/>
      <c r="I349" s="394"/>
      <c r="J349" s="394"/>
      <c r="K349" s="395"/>
      <c r="L349" s="396"/>
      <c r="M349" s="396"/>
      <c r="N349" s="396"/>
      <c r="O349" s="396"/>
      <c r="P349" s="396"/>
      <c r="Q349" s="396"/>
      <c r="R349" s="396"/>
      <c r="S349" s="396"/>
      <c r="T349" s="387"/>
      <c r="U349" s="387"/>
      <c r="V349" s="387"/>
      <c r="W349" s="387"/>
      <c r="X349" s="388"/>
      <c r="Y349" s="389"/>
      <c r="Z349" s="460"/>
      <c r="AA349" s="461"/>
      <c r="AB349" s="398"/>
      <c r="AC349" s="458"/>
      <c r="AD349" s="432"/>
      <c r="AE349" s="449"/>
      <c r="AF349" s="450"/>
      <c r="AG349" s="451"/>
      <c r="AH349" s="449"/>
      <c r="AI349" s="449"/>
      <c r="AJ349" s="449"/>
      <c r="AK349" s="458"/>
      <c r="AL349" s="431"/>
      <c r="AM349" s="390"/>
      <c r="AN349" s="390"/>
      <c r="AO349" s="390"/>
      <c r="AP349" s="431"/>
      <c r="AQ349" s="390"/>
      <c r="AR349" s="390"/>
      <c r="AS349" s="390"/>
      <c r="AT349" s="449"/>
      <c r="AU349" s="449"/>
      <c r="AV349" s="449"/>
      <c r="AW349" s="449"/>
      <c r="AX349" s="449"/>
      <c r="AY349" s="390"/>
      <c r="AZ349" s="390"/>
      <c r="BA349" s="390"/>
      <c r="BB349" s="390"/>
      <c r="BC349" s="390"/>
      <c r="BD349" s="12"/>
      <c r="BE349" s="12"/>
      <c r="BF349" s="12"/>
      <c r="BG349" s="12"/>
      <c r="BH349" s="12"/>
      <c r="BI349" s="12"/>
      <c r="BJ349" s="12"/>
      <c r="BK349" s="12"/>
      <c r="BL349" s="12"/>
      <c r="BM349" s="12"/>
      <c r="BN349" s="12"/>
      <c r="BO349" s="13"/>
    </row>
    <row r="350" spans="1:67" ht="15" customHeight="1">
      <c r="A350" s="111"/>
      <c r="B350" s="112"/>
      <c r="C350" s="392"/>
      <c r="D350" s="392"/>
      <c r="E350" s="393"/>
      <c r="F350" s="393"/>
      <c r="G350" s="393"/>
      <c r="H350" s="393"/>
      <c r="I350" s="394"/>
      <c r="J350" s="394"/>
      <c r="K350" s="395"/>
      <c r="L350" s="396"/>
      <c r="M350" s="396"/>
      <c r="N350" s="396"/>
      <c r="O350" s="396"/>
      <c r="P350" s="396"/>
      <c r="Q350" s="396"/>
      <c r="R350" s="396"/>
      <c r="S350" s="396"/>
      <c r="T350" s="387"/>
      <c r="U350" s="387"/>
      <c r="V350" s="387"/>
      <c r="W350" s="387"/>
      <c r="X350" s="388"/>
      <c r="Y350" s="389"/>
      <c r="Z350" s="460"/>
      <c r="AA350" s="461"/>
      <c r="AB350" s="398"/>
      <c r="AC350" s="458"/>
      <c r="AD350" s="432"/>
      <c r="AE350" s="449"/>
      <c r="AF350" s="450"/>
      <c r="AG350" s="451"/>
      <c r="AH350" s="449"/>
      <c r="AI350" s="449"/>
      <c r="AJ350" s="449"/>
      <c r="AK350" s="458"/>
      <c r="AL350" s="431"/>
      <c r="AM350" s="390"/>
      <c r="AN350" s="390"/>
      <c r="AO350" s="390"/>
      <c r="AP350" s="431"/>
      <c r="AQ350" s="390"/>
      <c r="AR350" s="390"/>
      <c r="AS350" s="390"/>
      <c r="AT350" s="449"/>
      <c r="AU350" s="449"/>
      <c r="AV350" s="449"/>
      <c r="AW350" s="449"/>
      <c r="AX350" s="449"/>
      <c r="AY350" s="390"/>
      <c r="AZ350" s="390"/>
      <c r="BA350" s="390"/>
      <c r="BB350" s="390"/>
      <c r="BC350" s="390"/>
      <c r="BD350" s="12"/>
      <c r="BE350" s="12"/>
      <c r="BF350" s="12"/>
      <c r="BG350" s="12"/>
      <c r="BH350" s="12"/>
      <c r="BI350" s="12"/>
      <c r="BJ350" s="12"/>
      <c r="BK350" s="12"/>
      <c r="BL350" s="12"/>
      <c r="BM350" s="12"/>
      <c r="BN350" s="12"/>
      <c r="BO350" s="13"/>
    </row>
    <row r="351" spans="1:67" ht="15" customHeight="1">
      <c r="A351" s="111"/>
      <c r="B351" s="112"/>
      <c r="C351" s="392"/>
      <c r="D351" s="392"/>
      <c r="E351" s="393"/>
      <c r="F351" s="393"/>
      <c r="G351" s="393"/>
      <c r="H351" s="393"/>
      <c r="I351" s="394"/>
      <c r="J351" s="394"/>
      <c r="K351" s="395"/>
      <c r="L351" s="396"/>
      <c r="M351" s="396"/>
      <c r="N351" s="396"/>
      <c r="O351" s="396"/>
      <c r="P351" s="396"/>
      <c r="Q351" s="396"/>
      <c r="R351" s="396"/>
      <c r="S351" s="396"/>
      <c r="T351" s="387"/>
      <c r="U351" s="387"/>
      <c r="V351" s="387"/>
      <c r="W351" s="387"/>
      <c r="X351" s="388"/>
      <c r="Y351" s="389"/>
      <c r="Z351" s="460"/>
      <c r="AA351" s="461"/>
      <c r="AB351" s="398"/>
      <c r="AC351" s="458"/>
      <c r="AD351" s="432"/>
      <c r="AE351" s="449"/>
      <c r="AF351" s="450"/>
      <c r="AG351" s="451"/>
      <c r="AH351" s="449"/>
      <c r="AI351" s="449"/>
      <c r="AJ351" s="449"/>
      <c r="AK351" s="458"/>
      <c r="AL351" s="431"/>
      <c r="AM351" s="390"/>
      <c r="AN351" s="390"/>
      <c r="AO351" s="390"/>
      <c r="AP351" s="431"/>
      <c r="AQ351" s="390"/>
      <c r="AR351" s="390"/>
      <c r="AS351" s="390"/>
      <c r="AT351" s="449"/>
      <c r="AU351" s="449"/>
      <c r="AV351" s="449"/>
      <c r="AW351" s="449"/>
      <c r="AX351" s="449"/>
      <c r="AY351" s="390"/>
      <c r="AZ351" s="390"/>
      <c r="BA351" s="390"/>
      <c r="BB351" s="390"/>
      <c r="BC351" s="390"/>
      <c r="BD351" s="12"/>
      <c r="BE351" s="12"/>
      <c r="BF351" s="12"/>
      <c r="BG351" s="12"/>
      <c r="BH351" s="12"/>
      <c r="BI351" s="12"/>
      <c r="BJ351" s="12"/>
      <c r="BK351" s="12"/>
      <c r="BL351" s="12"/>
      <c r="BM351" s="12"/>
      <c r="BN351" s="12"/>
      <c r="BO351" s="13"/>
    </row>
    <row r="352" spans="1:67" ht="15" customHeight="1">
      <c r="A352" s="111"/>
      <c r="B352" s="112"/>
      <c r="C352" s="392"/>
      <c r="D352" s="392"/>
      <c r="E352" s="393"/>
      <c r="F352" s="393"/>
      <c r="G352" s="393"/>
      <c r="H352" s="393"/>
      <c r="I352" s="394"/>
      <c r="J352" s="394"/>
      <c r="K352" s="395"/>
      <c r="L352" s="396"/>
      <c r="M352" s="396"/>
      <c r="N352" s="396"/>
      <c r="O352" s="396"/>
      <c r="P352" s="396"/>
      <c r="Q352" s="396"/>
      <c r="R352" s="396"/>
      <c r="S352" s="396"/>
      <c r="T352" s="387"/>
      <c r="U352" s="387"/>
      <c r="V352" s="387"/>
      <c r="W352" s="387"/>
      <c r="X352" s="388"/>
      <c r="Y352" s="389"/>
      <c r="Z352" s="460"/>
      <c r="AA352" s="461"/>
      <c r="AB352" s="398"/>
      <c r="AC352" s="458"/>
      <c r="AD352" s="432"/>
      <c r="AE352" s="449"/>
      <c r="AF352" s="450"/>
      <c r="AG352" s="451"/>
      <c r="AH352" s="449"/>
      <c r="AI352" s="449"/>
      <c r="AJ352" s="449"/>
      <c r="AK352" s="458"/>
      <c r="AL352" s="431"/>
      <c r="AM352" s="390"/>
      <c r="AN352" s="390"/>
      <c r="AO352" s="390"/>
      <c r="AP352" s="431"/>
      <c r="AQ352" s="390"/>
      <c r="AR352" s="390"/>
      <c r="AS352" s="390"/>
      <c r="AT352" s="449"/>
      <c r="AU352" s="449"/>
      <c r="AV352" s="449"/>
      <c r="AW352" s="449"/>
      <c r="AX352" s="449"/>
      <c r="AY352" s="390"/>
      <c r="AZ352" s="390"/>
      <c r="BA352" s="390"/>
      <c r="BB352" s="390"/>
      <c r="BC352" s="390"/>
      <c r="BD352" s="12"/>
      <c r="BE352" s="12"/>
      <c r="BF352" s="12"/>
      <c r="BG352" s="12"/>
      <c r="BH352" s="12"/>
      <c r="BI352" s="12"/>
      <c r="BJ352" s="12"/>
      <c r="BK352" s="12"/>
      <c r="BL352" s="12"/>
      <c r="BM352" s="12"/>
      <c r="BN352" s="12"/>
      <c r="BO352" s="13"/>
    </row>
    <row r="353" spans="1:67" ht="15" customHeight="1">
      <c r="A353" s="111"/>
      <c r="B353" s="112"/>
      <c r="C353" s="392"/>
      <c r="D353" s="392"/>
      <c r="E353" s="393"/>
      <c r="F353" s="393"/>
      <c r="G353" s="393"/>
      <c r="H353" s="393"/>
      <c r="I353" s="394"/>
      <c r="J353" s="394"/>
      <c r="K353" s="395"/>
      <c r="L353" s="396"/>
      <c r="M353" s="396"/>
      <c r="N353" s="396"/>
      <c r="O353" s="396"/>
      <c r="P353" s="396"/>
      <c r="Q353" s="396"/>
      <c r="R353" s="396"/>
      <c r="S353" s="396"/>
      <c r="T353" s="387"/>
      <c r="U353" s="387"/>
      <c r="V353" s="387"/>
      <c r="W353" s="387"/>
      <c r="X353" s="388"/>
      <c r="Y353" s="389"/>
      <c r="Z353" s="460"/>
      <c r="AA353" s="461"/>
      <c r="AB353" s="398"/>
      <c r="AC353" s="458"/>
      <c r="AD353" s="432"/>
      <c r="AE353" s="449"/>
      <c r="AF353" s="450"/>
      <c r="AG353" s="451"/>
      <c r="AH353" s="449"/>
      <c r="AI353" s="449"/>
      <c r="AJ353" s="449"/>
      <c r="AK353" s="458"/>
      <c r="AL353" s="431"/>
      <c r="AM353" s="390"/>
      <c r="AN353" s="390"/>
      <c r="AO353" s="390"/>
      <c r="AP353" s="431"/>
      <c r="AQ353" s="390"/>
      <c r="AR353" s="390"/>
      <c r="AS353" s="390"/>
      <c r="AT353" s="449"/>
      <c r="AU353" s="449"/>
      <c r="AV353" s="449"/>
      <c r="AW353" s="449"/>
      <c r="AX353" s="449"/>
      <c r="AY353" s="390"/>
      <c r="AZ353" s="390"/>
      <c r="BA353" s="390"/>
      <c r="BB353" s="390"/>
      <c r="BC353" s="390"/>
      <c r="BD353" s="12"/>
      <c r="BE353" s="12"/>
      <c r="BF353" s="12"/>
      <c r="BG353" s="12"/>
      <c r="BH353" s="12"/>
      <c r="BI353" s="12"/>
      <c r="BJ353" s="12"/>
      <c r="BK353" s="12"/>
      <c r="BL353" s="12"/>
      <c r="BM353" s="12"/>
      <c r="BN353" s="12"/>
      <c r="BO353" s="13"/>
    </row>
    <row r="354" spans="1:67" ht="15" customHeight="1">
      <c r="A354" s="111"/>
      <c r="B354" s="112"/>
      <c r="C354" s="392"/>
      <c r="D354" s="392"/>
      <c r="E354" s="393"/>
      <c r="F354" s="393"/>
      <c r="G354" s="393"/>
      <c r="H354" s="393"/>
      <c r="I354" s="394"/>
      <c r="J354" s="394"/>
      <c r="K354" s="395"/>
      <c r="L354" s="396"/>
      <c r="M354" s="396"/>
      <c r="N354" s="396"/>
      <c r="O354" s="396"/>
      <c r="P354" s="396"/>
      <c r="Q354" s="396"/>
      <c r="R354" s="396"/>
      <c r="S354" s="396"/>
      <c r="T354" s="387"/>
      <c r="U354" s="387"/>
      <c r="V354" s="387"/>
      <c r="W354" s="387"/>
      <c r="X354" s="388"/>
      <c r="Y354" s="389"/>
      <c r="Z354" s="460"/>
      <c r="AA354" s="461"/>
      <c r="AB354" s="398"/>
      <c r="AC354" s="458"/>
      <c r="AD354" s="432"/>
      <c r="AE354" s="449"/>
      <c r="AF354" s="450"/>
      <c r="AG354" s="451"/>
      <c r="AH354" s="449"/>
      <c r="AI354" s="449"/>
      <c r="AJ354" s="449"/>
      <c r="AK354" s="458"/>
      <c r="AL354" s="431"/>
      <c r="AM354" s="390"/>
      <c r="AN354" s="390"/>
      <c r="AO354" s="390"/>
      <c r="AP354" s="431"/>
      <c r="AQ354" s="390"/>
      <c r="AR354" s="390"/>
      <c r="AS354" s="390"/>
      <c r="AT354" s="449"/>
      <c r="AU354" s="449"/>
      <c r="AV354" s="449"/>
      <c r="AW354" s="449"/>
      <c r="AX354" s="449"/>
      <c r="AY354" s="390"/>
      <c r="AZ354" s="390"/>
      <c r="BA354" s="390"/>
      <c r="BB354" s="390"/>
      <c r="BC354" s="390"/>
      <c r="BD354" s="12"/>
      <c r="BE354" s="12"/>
      <c r="BF354" s="12"/>
      <c r="BG354" s="12"/>
      <c r="BH354" s="12"/>
      <c r="BI354" s="12"/>
      <c r="BJ354" s="12"/>
      <c r="BK354" s="12"/>
      <c r="BL354" s="12"/>
      <c r="BM354" s="12"/>
      <c r="BN354" s="12"/>
      <c r="BO354" s="13"/>
    </row>
    <row r="355" spans="1:67" ht="15" customHeight="1">
      <c r="A355" s="111"/>
      <c r="B355" s="112"/>
      <c r="C355" s="392"/>
      <c r="D355" s="392"/>
      <c r="E355" s="393"/>
      <c r="F355" s="393"/>
      <c r="G355" s="393"/>
      <c r="H355" s="393"/>
      <c r="I355" s="394"/>
      <c r="J355" s="394"/>
      <c r="K355" s="395"/>
      <c r="L355" s="396"/>
      <c r="M355" s="396"/>
      <c r="N355" s="396"/>
      <c r="O355" s="396"/>
      <c r="P355" s="396"/>
      <c r="Q355" s="396"/>
      <c r="R355" s="396"/>
      <c r="S355" s="396"/>
      <c r="T355" s="387"/>
      <c r="U355" s="387"/>
      <c r="V355" s="387"/>
      <c r="W355" s="387"/>
      <c r="X355" s="388"/>
      <c r="Y355" s="389"/>
      <c r="Z355" s="460"/>
      <c r="AA355" s="461"/>
      <c r="AB355" s="398"/>
      <c r="AC355" s="458"/>
      <c r="AD355" s="432"/>
      <c r="AE355" s="449"/>
      <c r="AF355" s="450"/>
      <c r="AG355" s="451"/>
      <c r="AH355" s="449"/>
      <c r="AI355" s="449"/>
      <c r="AJ355" s="449"/>
      <c r="AK355" s="458"/>
      <c r="AL355" s="431"/>
      <c r="AM355" s="390"/>
      <c r="AN355" s="390"/>
      <c r="AO355" s="390"/>
      <c r="AP355" s="431"/>
      <c r="AQ355" s="390"/>
      <c r="AR355" s="390"/>
      <c r="AS355" s="390"/>
      <c r="AT355" s="449"/>
      <c r="AU355" s="449"/>
      <c r="AV355" s="449"/>
      <c r="AW355" s="449"/>
      <c r="AX355" s="449"/>
      <c r="AY355" s="390"/>
      <c r="AZ355" s="390"/>
      <c r="BA355" s="390"/>
      <c r="BB355" s="390"/>
      <c r="BC355" s="390"/>
      <c r="BD355" s="12"/>
      <c r="BE355" s="12"/>
      <c r="BF355" s="12"/>
      <c r="BG355" s="12"/>
      <c r="BH355" s="12"/>
      <c r="BI355" s="12"/>
      <c r="BJ355" s="12"/>
      <c r="BK355" s="12"/>
      <c r="BL355" s="12"/>
      <c r="BM355" s="12"/>
      <c r="BN355" s="12"/>
      <c r="BO355" s="13"/>
    </row>
    <row r="356" spans="1:67" ht="15" customHeight="1">
      <c r="A356" s="111"/>
      <c r="B356" s="112"/>
      <c r="C356" s="392"/>
      <c r="D356" s="392"/>
      <c r="E356" s="393"/>
      <c r="F356" s="393"/>
      <c r="G356" s="393"/>
      <c r="H356" s="393"/>
      <c r="I356" s="394"/>
      <c r="J356" s="394"/>
      <c r="K356" s="395"/>
      <c r="L356" s="396"/>
      <c r="M356" s="396"/>
      <c r="N356" s="396"/>
      <c r="O356" s="396"/>
      <c r="P356" s="396"/>
      <c r="Q356" s="396"/>
      <c r="R356" s="396"/>
      <c r="S356" s="396"/>
      <c r="T356" s="387"/>
      <c r="U356" s="387"/>
      <c r="V356" s="387"/>
      <c r="W356" s="387"/>
      <c r="X356" s="388"/>
      <c r="Y356" s="389"/>
      <c r="Z356" s="460"/>
      <c r="AA356" s="461"/>
      <c r="AB356" s="398"/>
      <c r="AC356" s="458"/>
      <c r="AD356" s="432"/>
      <c r="AE356" s="449"/>
      <c r="AF356" s="450"/>
      <c r="AG356" s="451"/>
      <c r="AH356" s="449"/>
      <c r="AI356" s="449"/>
      <c r="AJ356" s="449"/>
      <c r="AK356" s="458"/>
      <c r="AL356" s="431"/>
      <c r="AM356" s="390"/>
      <c r="AN356" s="390"/>
      <c r="AO356" s="390"/>
      <c r="AP356" s="431"/>
      <c r="AQ356" s="390"/>
      <c r="AR356" s="390"/>
      <c r="AS356" s="390"/>
      <c r="AT356" s="449"/>
      <c r="AU356" s="449"/>
      <c r="AV356" s="449"/>
      <c r="AW356" s="449"/>
      <c r="AX356" s="449"/>
      <c r="AY356" s="390"/>
      <c r="AZ356" s="390"/>
      <c r="BA356" s="390"/>
      <c r="BB356" s="390"/>
      <c r="BC356" s="390"/>
      <c r="BD356" s="12"/>
      <c r="BE356" s="12"/>
      <c r="BF356" s="12"/>
      <c r="BG356" s="12"/>
      <c r="BH356" s="12"/>
      <c r="BI356" s="12"/>
      <c r="BJ356" s="12"/>
      <c r="BK356" s="12"/>
      <c r="BL356" s="12"/>
      <c r="BM356" s="12"/>
      <c r="BN356" s="12"/>
      <c r="BO356" s="13"/>
    </row>
    <row r="357" spans="1:67" ht="15" customHeight="1">
      <c r="A357" s="111"/>
      <c r="B357" s="112"/>
      <c r="C357" s="392"/>
      <c r="D357" s="392"/>
      <c r="E357" s="393"/>
      <c r="F357" s="393"/>
      <c r="G357" s="393"/>
      <c r="H357" s="393"/>
      <c r="I357" s="394"/>
      <c r="J357" s="394"/>
      <c r="K357" s="395"/>
      <c r="L357" s="396"/>
      <c r="M357" s="396"/>
      <c r="N357" s="396"/>
      <c r="O357" s="396"/>
      <c r="P357" s="396"/>
      <c r="Q357" s="396"/>
      <c r="R357" s="396"/>
      <c r="S357" s="396"/>
      <c r="T357" s="387"/>
      <c r="U357" s="387"/>
      <c r="V357" s="387"/>
      <c r="W357" s="387"/>
      <c r="X357" s="388"/>
      <c r="Y357" s="389"/>
      <c r="Z357" s="460"/>
      <c r="AA357" s="461"/>
      <c r="AB357" s="398"/>
      <c r="AC357" s="458"/>
      <c r="AD357" s="432"/>
      <c r="AE357" s="449"/>
      <c r="AF357" s="450"/>
      <c r="AG357" s="451"/>
      <c r="AH357" s="449"/>
      <c r="AI357" s="449"/>
      <c r="AJ357" s="449"/>
      <c r="AK357" s="458"/>
      <c r="AL357" s="431"/>
      <c r="AM357" s="390"/>
      <c r="AN357" s="390"/>
      <c r="AO357" s="390"/>
      <c r="AP357" s="431"/>
      <c r="AQ357" s="390"/>
      <c r="AR357" s="390"/>
      <c r="AS357" s="390"/>
      <c r="AT357" s="449"/>
      <c r="AU357" s="449"/>
      <c r="AV357" s="449"/>
      <c r="AW357" s="449"/>
      <c r="AX357" s="449"/>
      <c r="AY357" s="390"/>
      <c r="AZ357" s="390"/>
      <c r="BA357" s="390"/>
      <c r="BB357" s="390"/>
      <c r="BC357" s="390"/>
      <c r="BD357" s="12"/>
      <c r="BE357" s="12"/>
      <c r="BF357" s="12"/>
      <c r="BG357" s="12"/>
      <c r="BH357" s="12"/>
      <c r="BI357" s="12"/>
      <c r="BJ357" s="12"/>
      <c r="BK357" s="12"/>
      <c r="BL357" s="12"/>
      <c r="BM357" s="12"/>
      <c r="BN357" s="12"/>
      <c r="BO357" s="13"/>
    </row>
    <row r="358" spans="1:67" ht="15" customHeight="1">
      <c r="A358" s="111"/>
      <c r="B358" s="112"/>
      <c r="C358" s="392"/>
      <c r="D358" s="392"/>
      <c r="E358" s="393"/>
      <c r="F358" s="393"/>
      <c r="G358" s="393"/>
      <c r="H358" s="393"/>
      <c r="I358" s="394"/>
      <c r="J358" s="394"/>
      <c r="K358" s="395"/>
      <c r="L358" s="396"/>
      <c r="M358" s="396"/>
      <c r="N358" s="396"/>
      <c r="O358" s="396"/>
      <c r="P358" s="396"/>
      <c r="Q358" s="396"/>
      <c r="R358" s="396"/>
      <c r="S358" s="396"/>
      <c r="T358" s="387"/>
      <c r="U358" s="387"/>
      <c r="V358" s="387"/>
      <c r="W358" s="387"/>
      <c r="X358" s="388"/>
      <c r="Y358" s="389"/>
      <c r="Z358" s="460"/>
      <c r="AA358" s="461"/>
      <c r="AB358" s="398"/>
      <c r="AC358" s="458"/>
      <c r="AD358" s="432"/>
      <c r="AE358" s="449"/>
      <c r="AF358" s="450"/>
      <c r="AG358" s="451"/>
      <c r="AH358" s="449"/>
      <c r="AI358" s="449"/>
      <c r="AJ358" s="449"/>
      <c r="AK358" s="458"/>
      <c r="AL358" s="431"/>
      <c r="AM358" s="390"/>
      <c r="AN358" s="390"/>
      <c r="AO358" s="390"/>
      <c r="AP358" s="431"/>
      <c r="AQ358" s="390"/>
      <c r="AR358" s="390"/>
      <c r="AS358" s="390"/>
      <c r="AT358" s="449"/>
      <c r="AU358" s="449"/>
      <c r="AV358" s="449"/>
      <c r="AW358" s="449"/>
      <c r="AX358" s="449"/>
      <c r="AY358" s="390"/>
      <c r="AZ358" s="390"/>
      <c r="BA358" s="390"/>
      <c r="BB358" s="390"/>
      <c r="BC358" s="390"/>
      <c r="BD358" s="12"/>
      <c r="BE358" s="12"/>
      <c r="BF358" s="12"/>
      <c r="BG358" s="12"/>
      <c r="BH358" s="12"/>
      <c r="BI358" s="12"/>
      <c r="BJ358" s="12"/>
      <c r="BK358" s="12"/>
      <c r="BL358" s="12"/>
      <c r="BM358" s="12"/>
      <c r="BN358" s="12"/>
      <c r="BO358" s="13"/>
    </row>
    <row r="359" spans="1:67" ht="15" customHeight="1">
      <c r="A359" s="111"/>
      <c r="B359" s="112"/>
      <c r="C359" s="392"/>
      <c r="D359" s="392"/>
      <c r="E359" s="393"/>
      <c r="F359" s="393"/>
      <c r="G359" s="393"/>
      <c r="H359" s="393"/>
      <c r="I359" s="394"/>
      <c r="J359" s="394"/>
      <c r="K359" s="395"/>
      <c r="L359" s="396"/>
      <c r="M359" s="396"/>
      <c r="N359" s="396"/>
      <c r="O359" s="396"/>
      <c r="P359" s="396"/>
      <c r="Q359" s="396"/>
      <c r="R359" s="396"/>
      <c r="S359" s="396"/>
      <c r="T359" s="387"/>
      <c r="U359" s="387"/>
      <c r="V359" s="387"/>
      <c r="W359" s="387"/>
      <c r="X359" s="388"/>
      <c r="Y359" s="389"/>
      <c r="Z359" s="460"/>
      <c r="AA359" s="461"/>
      <c r="AB359" s="398"/>
      <c r="AC359" s="458"/>
      <c r="AD359" s="432"/>
      <c r="AE359" s="449"/>
      <c r="AF359" s="450"/>
      <c r="AG359" s="451"/>
      <c r="AH359" s="449"/>
      <c r="AI359" s="449"/>
      <c r="AJ359" s="449"/>
      <c r="AK359" s="458"/>
      <c r="AL359" s="431"/>
      <c r="AM359" s="390"/>
      <c r="AN359" s="390"/>
      <c r="AO359" s="390"/>
      <c r="AP359" s="431"/>
      <c r="AQ359" s="390"/>
      <c r="AR359" s="390"/>
      <c r="AS359" s="390"/>
      <c r="AT359" s="449"/>
      <c r="AU359" s="449"/>
      <c r="AV359" s="449"/>
      <c r="AW359" s="449"/>
      <c r="AX359" s="449"/>
      <c r="AY359" s="390"/>
      <c r="AZ359" s="390"/>
      <c r="BA359" s="390"/>
      <c r="BB359" s="390"/>
      <c r="BC359" s="390"/>
      <c r="BD359" s="12"/>
      <c r="BE359" s="12"/>
      <c r="BF359" s="12"/>
      <c r="BG359" s="12"/>
      <c r="BH359" s="12"/>
      <c r="BI359" s="12"/>
      <c r="BJ359" s="12"/>
      <c r="BK359" s="12"/>
      <c r="BL359" s="12"/>
      <c r="BM359" s="12"/>
      <c r="BN359" s="12"/>
      <c r="BO359" s="13"/>
    </row>
    <row r="360" spans="1:67" ht="15" customHeight="1">
      <c r="A360" s="111"/>
      <c r="B360" s="112"/>
      <c r="C360" s="392"/>
      <c r="D360" s="392"/>
      <c r="E360" s="393"/>
      <c r="F360" s="393"/>
      <c r="G360" s="393"/>
      <c r="H360" s="393"/>
      <c r="I360" s="394"/>
      <c r="J360" s="394"/>
      <c r="K360" s="395"/>
      <c r="L360" s="396"/>
      <c r="M360" s="396"/>
      <c r="N360" s="396"/>
      <c r="O360" s="396"/>
      <c r="P360" s="396"/>
      <c r="Q360" s="396"/>
      <c r="R360" s="396"/>
      <c r="S360" s="396"/>
      <c r="T360" s="387"/>
      <c r="U360" s="387"/>
      <c r="V360" s="387"/>
      <c r="W360" s="387"/>
      <c r="X360" s="388"/>
      <c r="Y360" s="389"/>
      <c r="Z360" s="460"/>
      <c r="AA360" s="461"/>
      <c r="AB360" s="398"/>
      <c r="AC360" s="458"/>
      <c r="AD360" s="432"/>
      <c r="AE360" s="449"/>
      <c r="AF360" s="450"/>
      <c r="AG360" s="451"/>
      <c r="AH360" s="449"/>
      <c r="AI360" s="449"/>
      <c r="AJ360" s="449"/>
      <c r="AK360" s="458"/>
      <c r="AL360" s="431"/>
      <c r="AM360" s="390"/>
      <c r="AN360" s="390"/>
      <c r="AO360" s="390"/>
      <c r="AP360" s="431"/>
      <c r="AQ360" s="390"/>
      <c r="AR360" s="390"/>
      <c r="AS360" s="390"/>
      <c r="AT360" s="449"/>
      <c r="AU360" s="449"/>
      <c r="AV360" s="449"/>
      <c r="AW360" s="449"/>
      <c r="AX360" s="449"/>
      <c r="AY360" s="390"/>
      <c r="AZ360" s="390"/>
      <c r="BA360" s="390"/>
      <c r="BB360" s="390"/>
      <c r="BC360" s="390"/>
      <c r="BD360" s="12"/>
      <c r="BE360" s="12"/>
      <c r="BF360" s="12"/>
      <c r="BG360" s="12"/>
      <c r="BH360" s="12"/>
      <c r="BI360" s="12"/>
      <c r="BJ360" s="12"/>
      <c r="BK360" s="12"/>
      <c r="BL360" s="12"/>
      <c r="BM360" s="12"/>
      <c r="BN360" s="12"/>
      <c r="BO360" s="13"/>
    </row>
    <row r="361" spans="1:67" ht="15" customHeight="1">
      <c r="A361" s="111"/>
      <c r="B361" s="112"/>
      <c r="C361" s="392"/>
      <c r="D361" s="392"/>
      <c r="E361" s="393"/>
      <c r="F361" s="393"/>
      <c r="G361" s="393"/>
      <c r="H361" s="393"/>
      <c r="I361" s="394"/>
      <c r="J361" s="394"/>
      <c r="K361" s="395"/>
      <c r="L361" s="396"/>
      <c r="M361" s="396"/>
      <c r="N361" s="396"/>
      <c r="O361" s="396"/>
      <c r="P361" s="396"/>
      <c r="Q361" s="396"/>
      <c r="R361" s="396"/>
      <c r="S361" s="396"/>
      <c r="T361" s="387"/>
      <c r="U361" s="387"/>
      <c r="V361" s="387"/>
      <c r="W361" s="387"/>
      <c r="X361" s="388"/>
      <c r="Y361" s="389"/>
      <c r="Z361" s="460"/>
      <c r="AA361" s="461"/>
      <c r="AB361" s="398"/>
      <c r="AC361" s="458"/>
      <c r="AD361" s="432"/>
      <c r="AE361" s="449"/>
      <c r="AF361" s="450"/>
      <c r="AG361" s="451"/>
      <c r="AH361" s="449"/>
      <c r="AI361" s="449"/>
      <c r="AJ361" s="449"/>
      <c r="AK361" s="458"/>
      <c r="AL361" s="431"/>
      <c r="AM361" s="390"/>
      <c r="AN361" s="390"/>
      <c r="AO361" s="390"/>
      <c r="AP361" s="431"/>
      <c r="AQ361" s="390"/>
      <c r="AR361" s="390"/>
      <c r="AS361" s="390"/>
      <c r="AT361" s="449"/>
      <c r="AU361" s="449"/>
      <c r="AV361" s="449"/>
      <c r="AW361" s="449"/>
      <c r="AX361" s="449"/>
      <c r="AY361" s="390"/>
      <c r="AZ361" s="390"/>
      <c r="BA361" s="390"/>
      <c r="BB361" s="390"/>
      <c r="BC361" s="390"/>
      <c r="BD361" s="12"/>
      <c r="BE361" s="12"/>
      <c r="BF361" s="12"/>
      <c r="BG361" s="12"/>
      <c r="BH361" s="12"/>
      <c r="BI361" s="12"/>
      <c r="BJ361" s="12"/>
      <c r="BK361" s="12"/>
      <c r="BL361" s="12"/>
      <c r="BM361" s="12"/>
      <c r="BN361" s="12"/>
      <c r="BO361" s="13"/>
    </row>
    <row r="362" spans="1:67" ht="15" customHeight="1">
      <c r="A362" s="111"/>
      <c r="B362" s="112"/>
      <c r="C362" s="392"/>
      <c r="D362" s="392"/>
      <c r="E362" s="393"/>
      <c r="F362" s="393"/>
      <c r="G362" s="393"/>
      <c r="H362" s="393"/>
      <c r="I362" s="394"/>
      <c r="J362" s="394"/>
      <c r="K362" s="395"/>
      <c r="L362" s="396"/>
      <c r="M362" s="396"/>
      <c r="N362" s="396"/>
      <c r="O362" s="396"/>
      <c r="P362" s="396"/>
      <c r="Q362" s="396"/>
      <c r="R362" s="396"/>
      <c r="S362" s="396"/>
      <c r="T362" s="387"/>
      <c r="U362" s="387"/>
      <c r="V362" s="387"/>
      <c r="W362" s="387"/>
      <c r="X362" s="388"/>
      <c r="Y362" s="389"/>
      <c r="Z362" s="460"/>
      <c r="AA362" s="461"/>
      <c r="AB362" s="398"/>
      <c r="AC362" s="458"/>
      <c r="AD362" s="432"/>
      <c r="AE362" s="449"/>
      <c r="AF362" s="450"/>
      <c r="AG362" s="451"/>
      <c r="AH362" s="449"/>
      <c r="AI362" s="449"/>
      <c r="AJ362" s="449"/>
      <c r="AK362" s="458"/>
      <c r="AL362" s="431"/>
      <c r="AM362" s="390"/>
      <c r="AN362" s="390"/>
      <c r="AO362" s="390"/>
      <c r="AP362" s="431"/>
      <c r="AQ362" s="390"/>
      <c r="AR362" s="390"/>
      <c r="AS362" s="390"/>
      <c r="AT362" s="449"/>
      <c r="AU362" s="449"/>
      <c r="AV362" s="449"/>
      <c r="AW362" s="449"/>
      <c r="AX362" s="449"/>
      <c r="AY362" s="390"/>
      <c r="AZ362" s="390"/>
      <c r="BA362" s="390"/>
      <c r="BB362" s="390"/>
      <c r="BC362" s="390"/>
      <c r="BD362" s="12"/>
      <c r="BE362" s="12"/>
      <c r="BF362" s="12"/>
      <c r="BG362" s="12"/>
      <c r="BH362" s="12"/>
      <c r="BI362" s="12"/>
      <c r="BJ362" s="12"/>
      <c r="BK362" s="12"/>
      <c r="BL362" s="12"/>
      <c r="BM362" s="12"/>
      <c r="BN362" s="12"/>
      <c r="BO362" s="13"/>
    </row>
    <row r="363" spans="1:67" ht="15" customHeight="1">
      <c r="A363" s="111"/>
      <c r="B363" s="112"/>
      <c r="C363" s="392"/>
      <c r="D363" s="392"/>
      <c r="E363" s="393"/>
      <c r="F363" s="393"/>
      <c r="G363" s="393"/>
      <c r="H363" s="393"/>
      <c r="I363" s="394"/>
      <c r="J363" s="394"/>
      <c r="K363" s="395"/>
      <c r="L363" s="396"/>
      <c r="M363" s="396"/>
      <c r="N363" s="396"/>
      <c r="O363" s="396"/>
      <c r="P363" s="396"/>
      <c r="Q363" s="396"/>
      <c r="R363" s="396"/>
      <c r="S363" s="396"/>
      <c r="T363" s="387"/>
      <c r="U363" s="387"/>
      <c r="V363" s="387"/>
      <c r="W363" s="387"/>
      <c r="X363" s="388"/>
      <c r="Y363" s="389"/>
      <c r="Z363" s="460"/>
      <c r="AA363" s="461"/>
      <c r="AB363" s="398"/>
      <c r="AC363" s="458"/>
      <c r="AD363" s="432"/>
      <c r="AE363" s="449"/>
      <c r="AF363" s="450"/>
      <c r="AG363" s="451"/>
      <c r="AH363" s="449"/>
      <c r="AI363" s="449"/>
      <c r="AJ363" s="449"/>
      <c r="AK363" s="458"/>
      <c r="AL363" s="431"/>
      <c r="AM363" s="390"/>
      <c r="AN363" s="390"/>
      <c r="AO363" s="390"/>
      <c r="AP363" s="431"/>
      <c r="AQ363" s="390"/>
      <c r="AR363" s="390"/>
      <c r="AS363" s="390"/>
      <c r="AT363" s="449"/>
      <c r="AU363" s="449"/>
      <c r="AV363" s="449"/>
      <c r="AW363" s="449"/>
      <c r="AX363" s="449"/>
      <c r="AY363" s="390"/>
      <c r="AZ363" s="390"/>
      <c r="BA363" s="390"/>
      <c r="BB363" s="390"/>
      <c r="BC363" s="390"/>
      <c r="BD363" s="12"/>
      <c r="BE363" s="12"/>
      <c r="BF363" s="12"/>
      <c r="BG363" s="12"/>
      <c r="BH363" s="12"/>
      <c r="BI363" s="12"/>
      <c r="BJ363" s="12"/>
      <c r="BK363" s="12"/>
      <c r="BL363" s="12"/>
      <c r="BM363" s="12"/>
      <c r="BN363" s="12"/>
      <c r="BO363" s="13"/>
    </row>
    <row r="364" spans="1:67" ht="15" customHeight="1">
      <c r="A364" s="111"/>
      <c r="B364" s="112"/>
      <c r="C364" s="392"/>
      <c r="D364" s="392"/>
      <c r="E364" s="393"/>
      <c r="F364" s="393"/>
      <c r="G364" s="393"/>
      <c r="H364" s="393"/>
      <c r="I364" s="394"/>
      <c r="J364" s="394"/>
      <c r="K364" s="395"/>
      <c r="L364" s="396"/>
      <c r="M364" s="396"/>
      <c r="N364" s="396"/>
      <c r="O364" s="396"/>
      <c r="P364" s="396"/>
      <c r="Q364" s="396"/>
      <c r="R364" s="396"/>
      <c r="S364" s="396"/>
      <c r="T364" s="387"/>
      <c r="U364" s="387"/>
      <c r="V364" s="387"/>
      <c r="W364" s="387"/>
      <c r="X364" s="388"/>
      <c r="Y364" s="389"/>
      <c r="Z364" s="460"/>
      <c r="AA364" s="461"/>
      <c r="AB364" s="398"/>
      <c r="AC364" s="458"/>
      <c r="AD364" s="432"/>
      <c r="AE364" s="449"/>
      <c r="AF364" s="450"/>
      <c r="AG364" s="451"/>
      <c r="AH364" s="449"/>
      <c r="AI364" s="449"/>
      <c r="AJ364" s="449"/>
      <c r="AK364" s="458"/>
      <c r="AL364" s="431"/>
      <c r="AM364" s="390"/>
      <c r="AN364" s="390"/>
      <c r="AO364" s="390"/>
      <c r="AP364" s="431"/>
      <c r="AQ364" s="390"/>
      <c r="AR364" s="390"/>
      <c r="AS364" s="390"/>
      <c r="AT364" s="449"/>
      <c r="AU364" s="449"/>
      <c r="AV364" s="449"/>
      <c r="AW364" s="449"/>
      <c r="AX364" s="449"/>
      <c r="AY364" s="390"/>
      <c r="AZ364" s="390"/>
      <c r="BA364" s="390"/>
      <c r="BB364" s="390"/>
      <c r="BC364" s="390"/>
      <c r="BD364" s="12"/>
      <c r="BE364" s="12"/>
      <c r="BF364" s="12"/>
      <c r="BG364" s="12"/>
      <c r="BH364" s="12"/>
      <c r="BI364" s="12"/>
      <c r="BJ364" s="12"/>
      <c r="BK364" s="12"/>
      <c r="BL364" s="12"/>
      <c r="BM364" s="12"/>
      <c r="BN364" s="12"/>
      <c r="BO364" s="13"/>
    </row>
    <row r="365" spans="1:67" ht="15" customHeight="1">
      <c r="A365" s="111"/>
      <c r="B365" s="112"/>
      <c r="C365" s="392"/>
      <c r="D365" s="392"/>
      <c r="E365" s="393"/>
      <c r="F365" s="393"/>
      <c r="G365" s="393"/>
      <c r="H365" s="393"/>
      <c r="I365" s="394"/>
      <c r="J365" s="394"/>
      <c r="K365" s="395"/>
      <c r="L365" s="396"/>
      <c r="M365" s="396"/>
      <c r="N365" s="396"/>
      <c r="O365" s="396"/>
      <c r="P365" s="396"/>
      <c r="Q365" s="396"/>
      <c r="R365" s="396"/>
      <c r="S365" s="396"/>
      <c r="T365" s="387"/>
      <c r="U365" s="387"/>
      <c r="V365" s="387"/>
      <c r="W365" s="387"/>
      <c r="X365" s="388"/>
      <c r="Y365" s="389"/>
      <c r="Z365" s="460"/>
      <c r="AA365" s="461"/>
      <c r="AB365" s="398"/>
      <c r="AC365" s="458"/>
      <c r="AD365" s="432"/>
      <c r="AE365" s="449"/>
      <c r="AF365" s="450"/>
      <c r="AG365" s="451"/>
      <c r="AH365" s="449"/>
      <c r="AI365" s="449"/>
      <c r="AJ365" s="449"/>
      <c r="AK365" s="458"/>
      <c r="AL365" s="431"/>
      <c r="AM365" s="390"/>
      <c r="AN365" s="390"/>
      <c r="AO365" s="390"/>
      <c r="AP365" s="431"/>
      <c r="AQ365" s="390"/>
      <c r="AR365" s="390"/>
      <c r="AS365" s="390"/>
      <c r="AT365" s="449"/>
      <c r="AU365" s="449"/>
      <c r="AV365" s="449"/>
      <c r="AW365" s="449"/>
      <c r="AX365" s="449"/>
      <c r="AY365" s="390"/>
      <c r="AZ365" s="390"/>
      <c r="BA365" s="390"/>
      <c r="BB365" s="390"/>
      <c r="BC365" s="390"/>
      <c r="BD365" s="12"/>
      <c r="BE365" s="12"/>
      <c r="BF365" s="12"/>
      <c r="BG365" s="12"/>
      <c r="BH365" s="12"/>
      <c r="BI365" s="12"/>
      <c r="BJ365" s="12"/>
      <c r="BK365" s="12"/>
      <c r="BL365" s="12"/>
      <c r="BM365" s="12"/>
      <c r="BN365" s="12"/>
      <c r="BO365" s="13"/>
    </row>
    <row r="366" spans="1:67" ht="15" customHeight="1">
      <c r="A366" s="111"/>
      <c r="B366" s="112"/>
      <c r="C366" s="392"/>
      <c r="D366" s="392"/>
      <c r="E366" s="393"/>
      <c r="F366" s="393"/>
      <c r="G366" s="393"/>
      <c r="H366" s="393"/>
      <c r="I366" s="394"/>
      <c r="J366" s="394"/>
      <c r="K366" s="395"/>
      <c r="L366" s="396"/>
      <c r="M366" s="396"/>
      <c r="N366" s="396"/>
      <c r="O366" s="396"/>
      <c r="P366" s="396"/>
      <c r="Q366" s="396"/>
      <c r="R366" s="396"/>
      <c r="S366" s="396"/>
      <c r="T366" s="387"/>
      <c r="U366" s="387"/>
      <c r="V366" s="387"/>
      <c r="W366" s="387"/>
      <c r="X366" s="388"/>
      <c r="Y366" s="389"/>
      <c r="Z366" s="460"/>
      <c r="AA366" s="461"/>
      <c r="AB366" s="398"/>
      <c r="AC366" s="458"/>
      <c r="AD366" s="432"/>
      <c r="AE366" s="449"/>
      <c r="AF366" s="450"/>
      <c r="AG366" s="451"/>
      <c r="AH366" s="449"/>
      <c r="AI366" s="449"/>
      <c r="AJ366" s="449"/>
      <c r="AK366" s="458"/>
      <c r="AL366" s="431"/>
      <c r="AM366" s="390"/>
      <c r="AN366" s="390"/>
      <c r="AO366" s="390"/>
      <c r="AP366" s="431"/>
      <c r="AQ366" s="390"/>
      <c r="AR366" s="390"/>
      <c r="AS366" s="390"/>
      <c r="AT366" s="449"/>
      <c r="AU366" s="449"/>
      <c r="AV366" s="449"/>
      <c r="AW366" s="449"/>
      <c r="AX366" s="449"/>
      <c r="AY366" s="390"/>
      <c r="AZ366" s="390"/>
      <c r="BA366" s="390"/>
      <c r="BB366" s="390"/>
      <c r="BC366" s="390"/>
      <c r="BD366" s="12"/>
      <c r="BE366" s="12"/>
      <c r="BF366" s="12"/>
      <c r="BG366" s="12"/>
      <c r="BH366" s="12"/>
      <c r="BI366" s="12"/>
      <c r="BJ366" s="12"/>
      <c r="BK366" s="12"/>
      <c r="BL366" s="12"/>
      <c r="BM366" s="12"/>
      <c r="BN366" s="12"/>
      <c r="BO366" s="13"/>
    </row>
    <row r="367" spans="1:67" ht="15" customHeight="1">
      <c r="A367" s="111"/>
      <c r="B367" s="112"/>
      <c r="C367" s="392"/>
      <c r="D367" s="392"/>
      <c r="E367" s="393"/>
      <c r="F367" s="393"/>
      <c r="G367" s="393"/>
      <c r="H367" s="393"/>
      <c r="I367" s="394"/>
      <c r="J367" s="394"/>
      <c r="K367" s="395"/>
      <c r="L367" s="396"/>
      <c r="M367" s="396"/>
      <c r="N367" s="396"/>
      <c r="O367" s="396"/>
      <c r="P367" s="396"/>
      <c r="Q367" s="396"/>
      <c r="R367" s="396"/>
      <c r="S367" s="396"/>
      <c r="T367" s="387"/>
      <c r="U367" s="387"/>
      <c r="V367" s="387"/>
      <c r="W367" s="387"/>
      <c r="X367" s="388"/>
      <c r="Y367" s="389"/>
      <c r="Z367" s="460"/>
      <c r="AA367" s="461"/>
      <c r="AB367" s="398"/>
      <c r="AC367" s="458"/>
      <c r="AD367" s="432"/>
      <c r="AE367" s="449"/>
      <c r="AF367" s="450"/>
      <c r="AG367" s="451"/>
      <c r="AH367" s="449"/>
      <c r="AI367" s="449"/>
      <c r="AJ367" s="449"/>
      <c r="AK367" s="458"/>
      <c r="AL367" s="431"/>
      <c r="AM367" s="390"/>
      <c r="AN367" s="390"/>
      <c r="AO367" s="390"/>
      <c r="AP367" s="431"/>
      <c r="AQ367" s="390"/>
      <c r="AR367" s="390"/>
      <c r="AS367" s="390"/>
      <c r="AT367" s="449"/>
      <c r="AU367" s="449"/>
      <c r="AV367" s="449"/>
      <c r="AW367" s="449"/>
      <c r="AX367" s="449"/>
      <c r="AY367" s="390"/>
      <c r="AZ367" s="390"/>
      <c r="BA367" s="390"/>
      <c r="BB367" s="390"/>
      <c r="BC367" s="390"/>
      <c r="BD367" s="12"/>
      <c r="BE367" s="12"/>
      <c r="BF367" s="12"/>
      <c r="BG367" s="12"/>
      <c r="BH367" s="12"/>
      <c r="BI367" s="12"/>
      <c r="BJ367" s="12"/>
      <c r="BK367" s="12"/>
      <c r="BL367" s="12"/>
      <c r="BM367" s="12"/>
      <c r="BN367" s="12"/>
      <c r="BO367" s="13"/>
    </row>
    <row r="368" spans="1:67" ht="15" customHeight="1">
      <c r="A368" s="111"/>
      <c r="B368" s="112"/>
      <c r="C368" s="392"/>
      <c r="D368" s="392"/>
      <c r="E368" s="393"/>
      <c r="F368" s="393"/>
      <c r="G368" s="393"/>
      <c r="H368" s="393"/>
      <c r="I368" s="394"/>
      <c r="J368" s="394"/>
      <c r="K368" s="395"/>
      <c r="L368" s="396"/>
      <c r="M368" s="396"/>
      <c r="N368" s="396"/>
      <c r="O368" s="396"/>
      <c r="P368" s="396"/>
      <c r="Q368" s="396"/>
      <c r="R368" s="396"/>
      <c r="S368" s="396"/>
      <c r="T368" s="387"/>
      <c r="U368" s="387"/>
      <c r="V368" s="387"/>
      <c r="W368" s="387"/>
      <c r="X368" s="388"/>
      <c r="Y368" s="389"/>
      <c r="Z368" s="460"/>
      <c r="AA368" s="461"/>
      <c r="AB368" s="398"/>
      <c r="AC368" s="458"/>
      <c r="AD368" s="432"/>
      <c r="AE368" s="449"/>
      <c r="AF368" s="450"/>
      <c r="AG368" s="451"/>
      <c r="AH368" s="449"/>
      <c r="AI368" s="449"/>
      <c r="AJ368" s="449"/>
      <c r="AK368" s="458"/>
      <c r="AL368" s="431"/>
      <c r="AM368" s="390"/>
      <c r="AN368" s="390"/>
      <c r="AO368" s="390"/>
      <c r="AP368" s="431"/>
      <c r="AQ368" s="390"/>
      <c r="AR368" s="390"/>
      <c r="AS368" s="390"/>
      <c r="AT368" s="449"/>
      <c r="AU368" s="449"/>
      <c r="AV368" s="449"/>
      <c r="AW368" s="449"/>
      <c r="AX368" s="449"/>
      <c r="AY368" s="390"/>
      <c r="AZ368" s="390"/>
      <c r="BA368" s="390"/>
      <c r="BB368" s="390"/>
      <c r="BC368" s="390"/>
      <c r="BD368" s="12"/>
      <c r="BE368" s="12"/>
      <c r="BF368" s="12"/>
      <c r="BG368" s="12"/>
      <c r="BH368" s="12"/>
      <c r="BI368" s="12"/>
      <c r="BJ368" s="12"/>
      <c r="BK368" s="12"/>
      <c r="BL368" s="12"/>
      <c r="BM368" s="12"/>
      <c r="BN368" s="12"/>
      <c r="BO368" s="13"/>
    </row>
    <row r="369" spans="1:67" ht="15" customHeight="1">
      <c r="A369" s="111"/>
      <c r="B369" s="112"/>
      <c r="C369" s="392"/>
      <c r="D369" s="392"/>
      <c r="E369" s="393"/>
      <c r="F369" s="393"/>
      <c r="G369" s="393"/>
      <c r="H369" s="393"/>
      <c r="I369" s="394"/>
      <c r="J369" s="394"/>
      <c r="K369" s="395"/>
      <c r="L369" s="396"/>
      <c r="M369" s="396"/>
      <c r="N369" s="396"/>
      <c r="O369" s="396"/>
      <c r="P369" s="396"/>
      <c r="Q369" s="396"/>
      <c r="R369" s="396"/>
      <c r="S369" s="396"/>
      <c r="T369" s="387"/>
      <c r="U369" s="387"/>
      <c r="V369" s="387"/>
      <c r="W369" s="387"/>
      <c r="X369" s="388"/>
      <c r="Y369" s="389"/>
      <c r="Z369" s="460"/>
      <c r="AA369" s="461"/>
      <c r="AB369" s="398"/>
      <c r="AC369" s="458"/>
      <c r="AD369" s="432"/>
      <c r="AE369" s="449"/>
      <c r="AF369" s="450"/>
      <c r="AG369" s="451"/>
      <c r="AH369" s="449"/>
      <c r="AI369" s="449"/>
      <c r="AJ369" s="449"/>
      <c r="AK369" s="458"/>
      <c r="AL369" s="431"/>
      <c r="AM369" s="390"/>
      <c r="AN369" s="390"/>
      <c r="AO369" s="390"/>
      <c r="AP369" s="431"/>
      <c r="AQ369" s="390"/>
      <c r="AR369" s="390"/>
      <c r="AS369" s="390"/>
      <c r="AT369" s="449"/>
      <c r="AU369" s="449"/>
      <c r="AV369" s="449"/>
      <c r="AW369" s="449"/>
      <c r="AX369" s="449"/>
      <c r="AY369" s="390"/>
      <c r="AZ369" s="390"/>
      <c r="BA369" s="390"/>
      <c r="BB369" s="390"/>
      <c r="BC369" s="390"/>
      <c r="BD369" s="12"/>
      <c r="BE369" s="12"/>
      <c r="BF369" s="12"/>
      <c r="BG369" s="12"/>
      <c r="BH369" s="12"/>
      <c r="BI369" s="12"/>
      <c r="BJ369" s="12"/>
      <c r="BK369" s="12"/>
      <c r="BL369" s="12"/>
      <c r="BM369" s="12"/>
      <c r="BN369" s="12"/>
      <c r="BO369" s="13"/>
    </row>
    <row r="370" spans="1:67" ht="15" customHeight="1">
      <c r="A370" s="111"/>
      <c r="B370" s="112"/>
      <c r="C370" s="392"/>
      <c r="D370" s="392"/>
      <c r="E370" s="393"/>
      <c r="F370" s="393"/>
      <c r="G370" s="393"/>
      <c r="H370" s="393"/>
      <c r="I370" s="394"/>
      <c r="J370" s="394"/>
      <c r="K370" s="395"/>
      <c r="L370" s="396"/>
      <c r="M370" s="396"/>
      <c r="N370" s="396"/>
      <c r="O370" s="396"/>
      <c r="P370" s="396"/>
      <c r="Q370" s="396"/>
      <c r="R370" s="396"/>
      <c r="S370" s="396"/>
      <c r="T370" s="387"/>
      <c r="U370" s="387"/>
      <c r="V370" s="387"/>
      <c r="W370" s="387"/>
      <c r="X370" s="388"/>
      <c r="Y370" s="389"/>
      <c r="Z370" s="460"/>
      <c r="AA370" s="461"/>
      <c r="AB370" s="398"/>
      <c r="AC370" s="458"/>
      <c r="AD370" s="432"/>
      <c r="AE370" s="449"/>
      <c r="AF370" s="450"/>
      <c r="AG370" s="451"/>
      <c r="AH370" s="449"/>
      <c r="AI370" s="449"/>
      <c r="AJ370" s="449"/>
      <c r="AK370" s="458"/>
      <c r="AL370" s="431"/>
      <c r="AM370" s="390"/>
      <c r="AN370" s="390"/>
      <c r="AO370" s="390"/>
      <c r="AP370" s="431"/>
      <c r="AQ370" s="390"/>
      <c r="AR370" s="390"/>
      <c r="AS370" s="390"/>
      <c r="AT370" s="449"/>
      <c r="AU370" s="449"/>
      <c r="AV370" s="449"/>
      <c r="AW370" s="449"/>
      <c r="AX370" s="449"/>
      <c r="AY370" s="390"/>
      <c r="AZ370" s="390"/>
      <c r="BA370" s="390"/>
      <c r="BB370" s="390"/>
      <c r="BC370" s="390"/>
      <c r="BD370" s="12"/>
      <c r="BE370" s="12"/>
      <c r="BF370" s="12"/>
      <c r="BG370" s="12"/>
      <c r="BH370" s="12"/>
      <c r="BI370" s="12"/>
      <c r="BJ370" s="12"/>
      <c r="BK370" s="12"/>
      <c r="BL370" s="12"/>
      <c r="BM370" s="12"/>
      <c r="BN370" s="12"/>
      <c r="BO370" s="13"/>
    </row>
    <row r="371" spans="1:67" ht="15" customHeight="1">
      <c r="A371" s="111"/>
      <c r="B371" s="112"/>
      <c r="C371" s="392"/>
      <c r="D371" s="392"/>
      <c r="E371" s="393"/>
      <c r="F371" s="393"/>
      <c r="G371" s="393"/>
      <c r="H371" s="393"/>
      <c r="I371" s="394"/>
      <c r="J371" s="394"/>
      <c r="K371" s="395"/>
      <c r="L371" s="396"/>
      <c r="M371" s="396"/>
      <c r="N371" s="396"/>
      <c r="O371" s="396"/>
      <c r="P371" s="396"/>
      <c r="Q371" s="396"/>
      <c r="R371" s="396"/>
      <c r="S371" s="396"/>
      <c r="T371" s="387"/>
      <c r="U371" s="387"/>
      <c r="V371" s="387"/>
      <c r="W371" s="387"/>
      <c r="X371" s="388"/>
      <c r="Y371" s="389"/>
      <c r="Z371" s="460"/>
      <c r="AA371" s="461"/>
      <c r="AB371" s="398"/>
      <c r="AC371" s="458"/>
      <c r="AD371" s="432"/>
      <c r="AE371" s="449"/>
      <c r="AF371" s="450"/>
      <c r="AG371" s="451"/>
      <c r="AH371" s="449"/>
      <c r="AI371" s="449"/>
      <c r="AJ371" s="449"/>
      <c r="AK371" s="458"/>
      <c r="AL371" s="431"/>
      <c r="AM371" s="390"/>
      <c r="AN371" s="390"/>
      <c r="AO371" s="390"/>
      <c r="AP371" s="431"/>
      <c r="AQ371" s="390"/>
      <c r="AR371" s="390"/>
      <c r="AS371" s="390"/>
      <c r="AT371" s="449"/>
      <c r="AU371" s="449"/>
      <c r="AV371" s="449"/>
      <c r="AW371" s="449"/>
      <c r="AX371" s="449"/>
      <c r="AY371" s="390"/>
      <c r="AZ371" s="390"/>
      <c r="BA371" s="390"/>
      <c r="BB371" s="390"/>
      <c r="BC371" s="390"/>
      <c r="BD371" s="12"/>
      <c r="BE371" s="12"/>
      <c r="BF371" s="12"/>
      <c r="BG371" s="12"/>
      <c r="BH371" s="12"/>
      <c r="BI371" s="12"/>
      <c r="BJ371" s="12"/>
      <c r="BK371" s="12"/>
      <c r="BL371" s="12"/>
      <c r="BM371" s="12"/>
      <c r="BN371" s="12"/>
      <c r="BO371" s="13"/>
    </row>
    <row r="372" spans="1:67" ht="15" customHeight="1">
      <c r="A372" s="111"/>
      <c r="B372" s="112"/>
      <c r="C372" s="392"/>
      <c r="D372" s="392"/>
      <c r="E372" s="393"/>
      <c r="F372" s="393"/>
      <c r="G372" s="393"/>
      <c r="H372" s="393"/>
      <c r="I372" s="394"/>
      <c r="J372" s="394"/>
      <c r="K372" s="395"/>
      <c r="L372" s="396"/>
      <c r="M372" s="396"/>
      <c r="N372" s="396"/>
      <c r="O372" s="396"/>
      <c r="P372" s="396"/>
      <c r="Q372" s="396"/>
      <c r="R372" s="396"/>
      <c r="S372" s="396"/>
      <c r="T372" s="387"/>
      <c r="U372" s="387"/>
      <c r="V372" s="387"/>
      <c r="W372" s="387"/>
      <c r="X372" s="388"/>
      <c r="Y372" s="389"/>
      <c r="Z372" s="460"/>
      <c r="AA372" s="461"/>
      <c r="AB372" s="398"/>
      <c r="AC372" s="458"/>
      <c r="AD372" s="432"/>
      <c r="AE372" s="449"/>
      <c r="AF372" s="450"/>
      <c r="AG372" s="451"/>
      <c r="AH372" s="449"/>
      <c r="AI372" s="449"/>
      <c r="AJ372" s="449"/>
      <c r="AK372" s="458"/>
      <c r="AL372" s="431"/>
      <c r="AM372" s="390"/>
      <c r="AN372" s="390"/>
      <c r="AO372" s="390"/>
      <c r="AP372" s="431"/>
      <c r="AQ372" s="390"/>
      <c r="AR372" s="390"/>
      <c r="AS372" s="390"/>
      <c r="AT372" s="449"/>
      <c r="AU372" s="449"/>
      <c r="AV372" s="449"/>
      <c r="AW372" s="449"/>
      <c r="AX372" s="449"/>
      <c r="AY372" s="390"/>
      <c r="AZ372" s="390"/>
      <c r="BA372" s="390"/>
      <c r="BB372" s="390"/>
      <c r="BC372" s="390"/>
      <c r="BD372" s="12"/>
      <c r="BE372" s="12"/>
      <c r="BF372" s="12"/>
      <c r="BG372" s="12"/>
      <c r="BH372" s="12"/>
      <c r="BI372" s="12"/>
      <c r="BJ372" s="12"/>
      <c r="BK372" s="12"/>
      <c r="BL372" s="12"/>
      <c r="BM372" s="12"/>
      <c r="BN372" s="12"/>
      <c r="BO372" s="13"/>
    </row>
    <row r="373" spans="1:67" ht="15" customHeight="1">
      <c r="A373" s="111"/>
      <c r="B373" s="112"/>
      <c r="C373" s="392"/>
      <c r="D373" s="392"/>
      <c r="E373" s="393"/>
      <c r="F373" s="393"/>
      <c r="G373" s="393"/>
      <c r="H373" s="393"/>
      <c r="I373" s="394"/>
      <c r="J373" s="394"/>
      <c r="K373" s="395"/>
      <c r="L373" s="396"/>
      <c r="M373" s="396"/>
      <c r="N373" s="396"/>
      <c r="O373" s="396"/>
      <c r="P373" s="396"/>
      <c r="Q373" s="396"/>
      <c r="R373" s="396"/>
      <c r="S373" s="396"/>
      <c r="T373" s="387"/>
      <c r="U373" s="387"/>
      <c r="V373" s="387"/>
      <c r="W373" s="387"/>
      <c r="X373" s="388"/>
      <c r="Y373" s="389"/>
      <c r="Z373" s="460"/>
      <c r="AA373" s="461"/>
      <c r="AB373" s="398"/>
      <c r="AC373" s="458"/>
      <c r="AD373" s="432"/>
      <c r="AE373" s="449"/>
      <c r="AF373" s="450"/>
      <c r="AG373" s="451"/>
      <c r="AH373" s="449"/>
      <c r="AI373" s="449"/>
      <c r="AJ373" s="449"/>
      <c r="AK373" s="458"/>
      <c r="AL373" s="431"/>
      <c r="AM373" s="390"/>
      <c r="AN373" s="390"/>
      <c r="AO373" s="390"/>
      <c r="AP373" s="431"/>
      <c r="AQ373" s="390"/>
      <c r="AR373" s="390"/>
      <c r="AS373" s="390"/>
      <c r="AT373" s="449"/>
      <c r="AU373" s="449"/>
      <c r="AV373" s="449"/>
      <c r="AW373" s="449"/>
      <c r="AX373" s="449"/>
      <c r="AY373" s="390"/>
      <c r="AZ373" s="390"/>
      <c r="BA373" s="390"/>
      <c r="BB373" s="390"/>
      <c r="BC373" s="390"/>
      <c r="BD373" s="12"/>
      <c r="BE373" s="12"/>
      <c r="BF373" s="12"/>
      <c r="BG373" s="12"/>
      <c r="BH373" s="12"/>
      <c r="BI373" s="12"/>
      <c r="BJ373" s="12"/>
      <c r="BK373" s="12"/>
      <c r="BL373" s="12"/>
      <c r="BM373" s="12"/>
      <c r="BN373" s="12"/>
      <c r="BO373" s="13"/>
    </row>
    <row r="374" spans="1:67" ht="15" customHeight="1">
      <c r="A374" s="111"/>
      <c r="B374" s="112"/>
      <c r="C374" s="392"/>
      <c r="D374" s="392"/>
      <c r="E374" s="393"/>
      <c r="F374" s="393"/>
      <c r="G374" s="393"/>
      <c r="H374" s="393"/>
      <c r="I374" s="394"/>
      <c r="J374" s="394"/>
      <c r="K374" s="395"/>
      <c r="L374" s="396"/>
      <c r="M374" s="396"/>
      <c r="N374" s="396"/>
      <c r="O374" s="396"/>
      <c r="P374" s="396"/>
      <c r="Q374" s="396"/>
      <c r="R374" s="396"/>
      <c r="S374" s="396"/>
      <c r="T374" s="387"/>
      <c r="U374" s="387"/>
      <c r="V374" s="387"/>
      <c r="W374" s="387"/>
      <c r="X374" s="388"/>
      <c r="Y374" s="389"/>
      <c r="Z374" s="460"/>
      <c r="AA374" s="461"/>
      <c r="AB374" s="398"/>
      <c r="AC374" s="458"/>
      <c r="AD374" s="432"/>
      <c r="AE374" s="449"/>
      <c r="AF374" s="450"/>
      <c r="AG374" s="451"/>
      <c r="AH374" s="449"/>
      <c r="AI374" s="449"/>
      <c r="AJ374" s="449"/>
      <c r="AK374" s="458"/>
      <c r="AL374" s="431"/>
      <c r="AM374" s="390"/>
      <c r="AN374" s="390"/>
      <c r="AO374" s="390"/>
      <c r="AP374" s="431"/>
      <c r="AQ374" s="390"/>
      <c r="AR374" s="390"/>
      <c r="AS374" s="390"/>
      <c r="AT374" s="449"/>
      <c r="AU374" s="449"/>
      <c r="AV374" s="449"/>
      <c r="AW374" s="449"/>
      <c r="AX374" s="449"/>
      <c r="AY374" s="390"/>
      <c r="AZ374" s="390"/>
      <c r="BA374" s="390"/>
      <c r="BB374" s="390"/>
      <c r="BC374" s="390"/>
      <c r="BD374" s="12"/>
      <c r="BE374" s="12"/>
      <c r="BF374" s="12"/>
      <c r="BG374" s="12"/>
      <c r="BH374" s="12"/>
      <c r="BI374" s="12"/>
      <c r="BJ374" s="12"/>
      <c r="BK374" s="12"/>
      <c r="BL374" s="12"/>
      <c r="BM374" s="12"/>
      <c r="BN374" s="12"/>
      <c r="BO374" s="13"/>
    </row>
    <row r="375" spans="1:67" ht="15" customHeight="1">
      <c r="A375" s="111"/>
      <c r="B375" s="112"/>
      <c r="C375" s="392"/>
      <c r="D375" s="392"/>
      <c r="E375" s="393"/>
      <c r="F375" s="393"/>
      <c r="G375" s="393"/>
      <c r="H375" s="393"/>
      <c r="I375" s="394"/>
      <c r="J375" s="394"/>
      <c r="K375" s="395"/>
      <c r="L375" s="396"/>
      <c r="M375" s="396"/>
      <c r="N375" s="396"/>
      <c r="O375" s="396"/>
      <c r="P375" s="396"/>
      <c r="Q375" s="396"/>
      <c r="R375" s="396"/>
      <c r="S375" s="396"/>
      <c r="T375" s="387"/>
      <c r="U375" s="387"/>
      <c r="V375" s="387"/>
      <c r="W375" s="387"/>
      <c r="X375" s="388"/>
      <c r="Y375" s="389"/>
      <c r="Z375" s="460"/>
      <c r="AA375" s="461"/>
      <c r="AB375" s="398"/>
      <c r="AC375" s="458"/>
      <c r="AD375" s="432"/>
      <c r="AE375" s="449"/>
      <c r="AF375" s="450"/>
      <c r="AG375" s="451"/>
      <c r="AH375" s="449"/>
      <c r="AI375" s="449"/>
      <c r="AJ375" s="449"/>
      <c r="AK375" s="458"/>
      <c r="AL375" s="431"/>
      <c r="AM375" s="390"/>
      <c r="AN375" s="390"/>
      <c r="AO375" s="390"/>
      <c r="AP375" s="431"/>
      <c r="AQ375" s="390"/>
      <c r="AR375" s="390"/>
      <c r="AS375" s="390"/>
      <c r="AT375" s="449"/>
      <c r="AU375" s="449"/>
      <c r="AV375" s="449"/>
      <c r="AW375" s="449"/>
      <c r="AX375" s="449"/>
      <c r="AY375" s="390"/>
      <c r="AZ375" s="390"/>
      <c r="BA375" s="390"/>
      <c r="BB375" s="390"/>
      <c r="BC375" s="390"/>
      <c r="BD375" s="12"/>
      <c r="BE375" s="12"/>
      <c r="BF375" s="12"/>
      <c r="BG375" s="12"/>
      <c r="BH375" s="12"/>
      <c r="BI375" s="12"/>
      <c r="BJ375" s="12"/>
      <c r="BK375" s="12"/>
      <c r="BL375" s="12"/>
      <c r="BM375" s="12"/>
      <c r="BN375" s="12"/>
      <c r="BO375" s="13"/>
    </row>
    <row r="376" spans="1:67" ht="15" customHeight="1">
      <c r="A376" s="111"/>
      <c r="B376" s="112"/>
      <c r="C376" s="392"/>
      <c r="D376" s="392"/>
      <c r="E376" s="393"/>
      <c r="F376" s="393"/>
      <c r="G376" s="393"/>
      <c r="H376" s="393"/>
      <c r="I376" s="394"/>
      <c r="J376" s="394"/>
      <c r="K376" s="395"/>
      <c r="L376" s="396"/>
      <c r="M376" s="396"/>
      <c r="N376" s="396"/>
      <c r="O376" s="396"/>
      <c r="P376" s="396"/>
      <c r="Q376" s="396"/>
      <c r="R376" s="396"/>
      <c r="S376" s="396"/>
      <c r="T376" s="387"/>
      <c r="U376" s="387"/>
      <c r="V376" s="387"/>
      <c r="W376" s="387"/>
      <c r="X376" s="388"/>
      <c r="Y376" s="389"/>
      <c r="Z376" s="460"/>
      <c r="AA376" s="461"/>
      <c r="AB376" s="398"/>
      <c r="AC376" s="458"/>
      <c r="AD376" s="432"/>
      <c r="AE376" s="449"/>
      <c r="AF376" s="450"/>
      <c r="AG376" s="451"/>
      <c r="AH376" s="449"/>
      <c r="AI376" s="449"/>
      <c r="AJ376" s="449"/>
      <c r="AK376" s="458"/>
      <c r="AL376" s="431"/>
      <c r="AM376" s="390"/>
      <c r="AN376" s="390"/>
      <c r="AO376" s="390"/>
      <c r="AP376" s="431"/>
      <c r="AQ376" s="390"/>
      <c r="AR376" s="390"/>
      <c r="AS376" s="390"/>
      <c r="AT376" s="449"/>
      <c r="AU376" s="449"/>
      <c r="AV376" s="449"/>
      <c r="AW376" s="449"/>
      <c r="AX376" s="449"/>
      <c r="AY376" s="390"/>
      <c r="AZ376" s="390"/>
      <c r="BA376" s="390"/>
      <c r="BB376" s="390"/>
      <c r="BC376" s="390"/>
      <c r="BD376" s="12"/>
      <c r="BE376" s="12"/>
      <c r="BF376" s="12"/>
      <c r="BG376" s="12"/>
      <c r="BH376" s="12"/>
      <c r="BI376" s="12"/>
      <c r="BJ376" s="12"/>
      <c r="BK376" s="12"/>
      <c r="BL376" s="12"/>
      <c r="BM376" s="12"/>
      <c r="BN376" s="12"/>
      <c r="BO376" s="13"/>
    </row>
    <row r="377" spans="1:67" ht="15" customHeight="1">
      <c r="A377" s="111"/>
      <c r="B377" s="112"/>
      <c r="C377" s="392"/>
      <c r="D377" s="392"/>
      <c r="E377" s="393"/>
      <c r="F377" s="393"/>
      <c r="G377" s="393"/>
      <c r="H377" s="393"/>
      <c r="I377" s="394"/>
      <c r="J377" s="394"/>
      <c r="K377" s="395"/>
      <c r="L377" s="396"/>
      <c r="M377" s="396"/>
      <c r="N377" s="396"/>
      <c r="O377" s="396"/>
      <c r="P377" s="396"/>
      <c r="Q377" s="396"/>
      <c r="R377" s="396"/>
      <c r="S377" s="396"/>
      <c r="T377" s="387"/>
      <c r="U377" s="387"/>
      <c r="V377" s="387"/>
      <c r="W377" s="387"/>
      <c r="X377" s="388"/>
      <c r="Y377" s="389"/>
      <c r="Z377" s="460"/>
      <c r="AA377" s="461"/>
      <c r="AB377" s="398"/>
      <c r="AC377" s="458"/>
      <c r="AD377" s="432"/>
      <c r="AE377" s="449"/>
      <c r="AF377" s="450"/>
      <c r="AG377" s="451"/>
      <c r="AH377" s="449"/>
      <c r="AI377" s="449"/>
      <c r="AJ377" s="449"/>
      <c r="AK377" s="458"/>
      <c r="AL377" s="431"/>
      <c r="AM377" s="390"/>
      <c r="AN377" s="390"/>
      <c r="AO377" s="390"/>
      <c r="AP377" s="431"/>
      <c r="AQ377" s="390"/>
      <c r="AR377" s="390"/>
      <c r="AS377" s="390"/>
      <c r="AT377" s="449"/>
      <c r="AU377" s="449"/>
      <c r="AV377" s="449"/>
      <c r="AW377" s="449"/>
      <c r="AX377" s="449"/>
      <c r="AY377" s="390"/>
      <c r="AZ377" s="390"/>
      <c r="BA377" s="390"/>
      <c r="BB377" s="390"/>
      <c r="BC377" s="390"/>
      <c r="BD377" s="12"/>
      <c r="BE377" s="12"/>
      <c r="BF377" s="12"/>
      <c r="BG377" s="12"/>
      <c r="BH377" s="12"/>
      <c r="BI377" s="12"/>
      <c r="BJ377" s="12"/>
      <c r="BK377" s="12"/>
      <c r="BL377" s="12"/>
      <c r="BM377" s="12"/>
      <c r="BN377" s="12"/>
      <c r="BO377" s="13"/>
    </row>
    <row r="378" spans="1:67" ht="15" customHeight="1">
      <c r="A378" s="111"/>
      <c r="B378" s="112"/>
      <c r="C378" s="392"/>
      <c r="D378" s="392"/>
      <c r="E378" s="393"/>
      <c r="F378" s="393"/>
      <c r="G378" s="393"/>
      <c r="H378" s="393"/>
      <c r="I378" s="394"/>
      <c r="J378" s="394"/>
      <c r="K378" s="395"/>
      <c r="L378" s="396"/>
      <c r="M378" s="396"/>
      <c r="N378" s="396"/>
      <c r="O378" s="396"/>
      <c r="P378" s="396"/>
      <c r="Q378" s="396"/>
      <c r="R378" s="396"/>
      <c r="S378" s="396"/>
      <c r="T378" s="387"/>
      <c r="U378" s="387"/>
      <c r="V378" s="387"/>
      <c r="W378" s="387"/>
      <c r="X378" s="388"/>
      <c r="Y378" s="389"/>
      <c r="Z378" s="460"/>
      <c r="AA378" s="461"/>
      <c r="AB378" s="398"/>
      <c r="AC378" s="458"/>
      <c r="AD378" s="432"/>
      <c r="AE378" s="449"/>
      <c r="AF378" s="450"/>
      <c r="AG378" s="451"/>
      <c r="AH378" s="449"/>
      <c r="AI378" s="449"/>
      <c r="AJ378" s="449"/>
      <c r="AK378" s="458"/>
      <c r="AL378" s="431"/>
      <c r="AM378" s="390"/>
      <c r="AN378" s="390"/>
      <c r="AO378" s="390"/>
      <c r="AP378" s="431"/>
      <c r="AQ378" s="390"/>
      <c r="AR378" s="390"/>
      <c r="AS378" s="390"/>
      <c r="AT378" s="449"/>
      <c r="AU378" s="449"/>
      <c r="AV378" s="449"/>
      <c r="AW378" s="449"/>
      <c r="AX378" s="449"/>
      <c r="AY378" s="390"/>
      <c r="AZ378" s="390"/>
      <c r="BA378" s="390"/>
      <c r="BB378" s="390"/>
      <c r="BC378" s="390"/>
      <c r="BD378" s="12"/>
      <c r="BE378" s="12"/>
      <c r="BF378" s="12"/>
      <c r="BG378" s="12"/>
      <c r="BH378" s="12"/>
      <c r="BI378" s="12"/>
      <c r="BJ378" s="12"/>
      <c r="BK378" s="12"/>
      <c r="BL378" s="12"/>
      <c r="BM378" s="12"/>
      <c r="BN378" s="12"/>
      <c r="BO378" s="13"/>
    </row>
    <row r="379" spans="1:67" ht="15" customHeight="1">
      <c r="A379" s="111"/>
      <c r="B379" s="112"/>
      <c r="C379" s="392"/>
      <c r="D379" s="392"/>
      <c r="E379" s="393"/>
      <c r="F379" s="393"/>
      <c r="G379" s="393"/>
      <c r="H379" s="393"/>
      <c r="I379" s="394"/>
      <c r="J379" s="394"/>
      <c r="K379" s="395"/>
      <c r="L379" s="396"/>
      <c r="M379" s="396"/>
      <c r="N379" s="396"/>
      <c r="O379" s="396"/>
      <c r="P379" s="396"/>
      <c r="Q379" s="396"/>
      <c r="R379" s="396"/>
      <c r="S379" s="396"/>
      <c r="T379" s="387"/>
      <c r="U379" s="387"/>
      <c r="V379" s="387"/>
      <c r="W379" s="387"/>
      <c r="X379" s="388"/>
      <c r="Y379" s="389"/>
      <c r="Z379" s="460"/>
      <c r="AA379" s="461"/>
      <c r="AB379" s="398"/>
      <c r="AC379" s="458"/>
      <c r="AD379" s="432"/>
      <c r="AE379" s="449"/>
      <c r="AF379" s="450"/>
      <c r="AG379" s="451"/>
      <c r="AH379" s="449"/>
      <c r="AI379" s="449"/>
      <c r="AJ379" s="449"/>
      <c r="AK379" s="458"/>
      <c r="AL379" s="431"/>
      <c r="AM379" s="390"/>
      <c r="AN379" s="390"/>
      <c r="AO379" s="390"/>
      <c r="AP379" s="431"/>
      <c r="AQ379" s="390"/>
      <c r="AR379" s="390"/>
      <c r="AS379" s="390"/>
      <c r="AT379" s="449"/>
      <c r="AU379" s="449"/>
      <c r="AV379" s="449"/>
      <c r="AW379" s="449"/>
      <c r="AX379" s="449"/>
      <c r="AY379" s="390"/>
      <c r="AZ379" s="390"/>
      <c r="BA379" s="390"/>
      <c r="BB379" s="390"/>
      <c r="BC379" s="390"/>
      <c r="BD379" s="12"/>
      <c r="BE379" s="12"/>
      <c r="BF379" s="12"/>
      <c r="BG379" s="12"/>
      <c r="BH379" s="12"/>
      <c r="BI379" s="12"/>
      <c r="BJ379" s="12"/>
      <c r="BK379" s="12"/>
      <c r="BL379" s="12"/>
      <c r="BM379" s="12"/>
      <c r="BN379" s="12"/>
      <c r="BO379" s="13"/>
    </row>
    <row r="380" spans="1:67" ht="15" customHeight="1">
      <c r="A380" s="111"/>
      <c r="B380" s="112"/>
      <c r="C380" s="392"/>
      <c r="D380" s="392"/>
      <c r="E380" s="393"/>
      <c r="F380" s="393"/>
      <c r="G380" s="393"/>
      <c r="H380" s="393"/>
      <c r="I380" s="394"/>
      <c r="J380" s="394"/>
      <c r="K380" s="395"/>
      <c r="L380" s="396"/>
      <c r="M380" s="396"/>
      <c r="N380" s="396"/>
      <c r="O380" s="396"/>
      <c r="P380" s="396"/>
      <c r="Q380" s="396"/>
      <c r="R380" s="396"/>
      <c r="S380" s="396"/>
      <c r="T380" s="387"/>
      <c r="U380" s="387"/>
      <c r="V380" s="387"/>
      <c r="W380" s="387"/>
      <c r="X380" s="388"/>
      <c r="Y380" s="389"/>
      <c r="Z380" s="460"/>
      <c r="AA380" s="461"/>
      <c r="AB380" s="398"/>
      <c r="AC380" s="458"/>
      <c r="AD380" s="432"/>
      <c r="AE380" s="449"/>
      <c r="AF380" s="450"/>
      <c r="AG380" s="451"/>
      <c r="AH380" s="449"/>
      <c r="AI380" s="449"/>
      <c r="AJ380" s="449"/>
      <c r="AK380" s="458"/>
      <c r="AL380" s="431"/>
      <c r="AM380" s="390"/>
      <c r="AN380" s="390"/>
      <c r="AO380" s="390"/>
      <c r="AP380" s="431"/>
      <c r="AQ380" s="390"/>
      <c r="AR380" s="390"/>
      <c r="AS380" s="390"/>
      <c r="AT380" s="449"/>
      <c r="AU380" s="449"/>
      <c r="AV380" s="449"/>
      <c r="AW380" s="449"/>
      <c r="AX380" s="449"/>
      <c r="AY380" s="390"/>
      <c r="AZ380" s="390"/>
      <c r="BA380" s="390"/>
      <c r="BB380" s="390"/>
      <c r="BC380" s="390"/>
      <c r="BD380" s="12"/>
      <c r="BE380" s="12"/>
      <c r="BF380" s="12"/>
      <c r="BG380" s="12"/>
      <c r="BH380" s="12"/>
      <c r="BI380" s="12"/>
      <c r="BJ380" s="12"/>
      <c r="BK380" s="12"/>
      <c r="BL380" s="12"/>
      <c r="BM380" s="12"/>
      <c r="BN380" s="12"/>
      <c r="BO380" s="13"/>
    </row>
    <row r="381" spans="1:67" ht="15" customHeight="1">
      <c r="A381" s="111"/>
      <c r="B381" s="112"/>
      <c r="C381" s="392"/>
      <c r="D381" s="392"/>
      <c r="E381" s="393"/>
      <c r="F381" s="393"/>
      <c r="G381" s="393"/>
      <c r="H381" s="393"/>
      <c r="I381" s="394"/>
      <c r="J381" s="394"/>
      <c r="K381" s="395"/>
      <c r="L381" s="396"/>
      <c r="M381" s="396"/>
      <c r="N381" s="396"/>
      <c r="O381" s="396"/>
      <c r="P381" s="396"/>
      <c r="Q381" s="396"/>
      <c r="R381" s="396"/>
      <c r="S381" s="396"/>
      <c r="T381" s="387"/>
      <c r="U381" s="387"/>
      <c r="V381" s="387"/>
      <c r="W381" s="387"/>
      <c r="X381" s="388"/>
      <c r="Y381" s="389"/>
      <c r="Z381" s="460"/>
      <c r="AA381" s="461"/>
      <c r="AB381" s="398"/>
      <c r="AC381" s="458"/>
      <c r="AD381" s="432"/>
      <c r="AE381" s="449"/>
      <c r="AF381" s="450"/>
      <c r="AG381" s="451"/>
      <c r="AH381" s="449"/>
      <c r="AI381" s="449"/>
      <c r="AJ381" s="449"/>
      <c r="AK381" s="458"/>
      <c r="AL381" s="431"/>
      <c r="AM381" s="390"/>
      <c r="AN381" s="390"/>
      <c r="AO381" s="390"/>
      <c r="AP381" s="431"/>
      <c r="AQ381" s="390"/>
      <c r="AR381" s="390"/>
      <c r="AS381" s="390"/>
      <c r="AT381" s="449"/>
      <c r="AU381" s="449"/>
      <c r="AV381" s="449"/>
      <c r="AW381" s="449"/>
      <c r="AX381" s="449"/>
      <c r="AY381" s="390"/>
      <c r="AZ381" s="390"/>
      <c r="BA381" s="390"/>
      <c r="BB381" s="390"/>
      <c r="BC381" s="390"/>
      <c r="BD381" s="12"/>
      <c r="BE381" s="12"/>
      <c r="BF381" s="12"/>
      <c r="BG381" s="12"/>
      <c r="BH381" s="12"/>
      <c r="BI381" s="12"/>
      <c r="BJ381" s="12"/>
      <c r="BK381" s="12"/>
      <c r="BL381" s="12"/>
      <c r="BM381" s="12"/>
      <c r="BN381" s="12"/>
      <c r="BO381" s="13"/>
    </row>
    <row r="382" spans="1:67" ht="15" customHeight="1">
      <c r="A382" s="111"/>
      <c r="B382" s="112"/>
      <c r="C382" s="392"/>
      <c r="D382" s="392"/>
      <c r="E382" s="393"/>
      <c r="F382" s="393"/>
      <c r="G382" s="393"/>
      <c r="H382" s="393"/>
      <c r="I382" s="394"/>
      <c r="J382" s="394"/>
      <c r="K382" s="395"/>
      <c r="L382" s="396"/>
      <c r="M382" s="396"/>
      <c r="N382" s="396"/>
      <c r="O382" s="396"/>
      <c r="P382" s="396"/>
      <c r="Q382" s="396"/>
      <c r="R382" s="396"/>
      <c r="S382" s="396"/>
      <c r="T382" s="387"/>
      <c r="U382" s="387"/>
      <c r="V382" s="387"/>
      <c r="W382" s="387"/>
      <c r="X382" s="388"/>
      <c r="Y382" s="389"/>
      <c r="Z382" s="460"/>
      <c r="AA382" s="461"/>
      <c r="AB382" s="398"/>
      <c r="AC382" s="458"/>
      <c r="AD382" s="432"/>
      <c r="AE382" s="449"/>
      <c r="AF382" s="450"/>
      <c r="AG382" s="451"/>
      <c r="AH382" s="449"/>
      <c r="AI382" s="449"/>
      <c r="AJ382" s="449"/>
      <c r="AK382" s="458"/>
      <c r="AL382" s="431"/>
      <c r="AM382" s="390"/>
      <c r="AN382" s="390"/>
      <c r="AO382" s="390"/>
      <c r="AP382" s="431"/>
      <c r="AQ382" s="390"/>
      <c r="AR382" s="390"/>
      <c r="AS382" s="390"/>
      <c r="AT382" s="449"/>
      <c r="AU382" s="449"/>
      <c r="AV382" s="449"/>
      <c r="AW382" s="449"/>
      <c r="AX382" s="449"/>
      <c r="AY382" s="390"/>
      <c r="AZ382" s="390"/>
      <c r="BA382" s="390"/>
      <c r="BB382" s="390"/>
      <c r="BC382" s="390"/>
      <c r="BD382" s="12"/>
      <c r="BE382" s="12"/>
      <c r="BF382" s="12"/>
      <c r="BG382" s="12"/>
      <c r="BH382" s="12"/>
      <c r="BI382" s="12"/>
      <c r="BJ382" s="12"/>
      <c r="BK382" s="12"/>
      <c r="BL382" s="12"/>
      <c r="BM382" s="12"/>
      <c r="BN382" s="12"/>
      <c r="BO382" s="13"/>
    </row>
    <row r="383" spans="1:67" ht="15" customHeight="1">
      <c r="A383" s="111"/>
      <c r="B383" s="112"/>
      <c r="C383" s="392"/>
      <c r="D383" s="392"/>
      <c r="E383" s="393"/>
      <c r="F383" s="393"/>
      <c r="G383" s="393"/>
      <c r="H383" s="393"/>
      <c r="I383" s="394"/>
      <c r="J383" s="394"/>
      <c r="K383" s="395"/>
      <c r="L383" s="396"/>
      <c r="M383" s="396"/>
      <c r="N383" s="396"/>
      <c r="O383" s="396"/>
      <c r="P383" s="396"/>
      <c r="Q383" s="396"/>
      <c r="R383" s="396"/>
      <c r="S383" s="396"/>
      <c r="T383" s="387"/>
      <c r="U383" s="387"/>
      <c r="V383" s="387"/>
      <c r="W383" s="387"/>
      <c r="X383" s="388"/>
      <c r="Y383" s="389"/>
      <c r="Z383" s="460"/>
      <c r="AA383" s="461"/>
      <c r="AB383" s="398"/>
      <c r="AC383" s="458"/>
      <c r="AD383" s="432"/>
      <c r="AE383" s="449"/>
      <c r="AF383" s="450"/>
      <c r="AG383" s="451"/>
      <c r="AH383" s="449"/>
      <c r="AI383" s="449"/>
      <c r="AJ383" s="449"/>
      <c r="AK383" s="458"/>
      <c r="AL383" s="431"/>
      <c r="AM383" s="390"/>
      <c r="AN383" s="390"/>
      <c r="AO383" s="390"/>
      <c r="AP383" s="431"/>
      <c r="AQ383" s="390"/>
      <c r="AR383" s="390"/>
      <c r="AS383" s="390"/>
      <c r="AT383" s="449"/>
      <c r="AU383" s="449"/>
      <c r="AV383" s="449"/>
      <c r="AW383" s="449"/>
      <c r="AX383" s="449"/>
      <c r="AY383" s="390"/>
      <c r="AZ383" s="390"/>
      <c r="BA383" s="390"/>
      <c r="BB383" s="390"/>
      <c r="BC383" s="390"/>
      <c r="BD383" s="12"/>
      <c r="BE383" s="12"/>
      <c r="BF383" s="12"/>
      <c r="BG383" s="12"/>
      <c r="BH383" s="12"/>
      <c r="BI383" s="12"/>
      <c r="BJ383" s="12"/>
      <c r="BK383" s="12"/>
      <c r="BL383" s="12"/>
      <c r="BM383" s="12"/>
      <c r="BN383" s="12"/>
      <c r="BO383" s="13"/>
    </row>
    <row r="384" spans="1:67" ht="15" customHeight="1">
      <c r="A384" s="111"/>
      <c r="B384" s="112"/>
      <c r="C384" s="392"/>
      <c r="D384" s="392"/>
      <c r="E384" s="393"/>
      <c r="F384" s="393"/>
      <c r="G384" s="393"/>
      <c r="H384" s="393"/>
      <c r="I384" s="394"/>
      <c r="J384" s="394"/>
      <c r="K384" s="395"/>
      <c r="L384" s="396"/>
      <c r="M384" s="396"/>
      <c r="N384" s="396"/>
      <c r="O384" s="396"/>
      <c r="P384" s="396"/>
      <c r="Q384" s="396"/>
      <c r="R384" s="396"/>
      <c r="S384" s="396"/>
      <c r="T384" s="387"/>
      <c r="U384" s="387"/>
      <c r="V384" s="387"/>
      <c r="W384" s="387"/>
      <c r="X384" s="388"/>
      <c r="Y384" s="389"/>
      <c r="Z384" s="460"/>
      <c r="AA384" s="461"/>
      <c r="AB384" s="398"/>
      <c r="AC384" s="458"/>
      <c r="AD384" s="432"/>
      <c r="AE384" s="449"/>
      <c r="AF384" s="450"/>
      <c r="AG384" s="451"/>
      <c r="AH384" s="449"/>
      <c r="AI384" s="449"/>
      <c r="AJ384" s="449"/>
      <c r="AK384" s="458"/>
      <c r="AL384" s="431"/>
      <c r="AM384" s="390"/>
      <c r="AN384" s="390"/>
      <c r="AO384" s="390"/>
      <c r="AP384" s="431"/>
      <c r="AQ384" s="390"/>
      <c r="AR384" s="390"/>
      <c r="AS384" s="390"/>
      <c r="AT384" s="449"/>
      <c r="AU384" s="449"/>
      <c r="AV384" s="449"/>
      <c r="AW384" s="449"/>
      <c r="AX384" s="449"/>
      <c r="AY384" s="390"/>
      <c r="AZ384" s="390"/>
      <c r="BA384" s="390"/>
      <c r="BB384" s="390"/>
      <c r="BC384" s="390"/>
      <c r="BD384" s="12"/>
      <c r="BE384" s="12"/>
      <c r="BF384" s="12"/>
      <c r="BG384" s="12"/>
      <c r="BH384" s="12"/>
      <c r="BI384" s="12"/>
      <c r="BJ384" s="12"/>
      <c r="BK384" s="12"/>
      <c r="BL384" s="12"/>
      <c r="BM384" s="12"/>
      <c r="BN384" s="12"/>
      <c r="BO384" s="13"/>
    </row>
    <row r="385" spans="1:67" ht="15" customHeight="1">
      <c r="A385" s="111"/>
      <c r="B385" s="112"/>
      <c r="C385" s="392"/>
      <c r="D385" s="392"/>
      <c r="E385" s="393"/>
      <c r="F385" s="393"/>
      <c r="G385" s="393"/>
      <c r="H385" s="393"/>
      <c r="I385" s="394"/>
      <c r="J385" s="394"/>
      <c r="K385" s="395"/>
      <c r="L385" s="396"/>
      <c r="M385" s="396"/>
      <c r="N385" s="396"/>
      <c r="O385" s="396"/>
      <c r="P385" s="396"/>
      <c r="Q385" s="396"/>
      <c r="R385" s="396"/>
      <c r="S385" s="396"/>
      <c r="T385" s="387"/>
      <c r="U385" s="387"/>
      <c r="V385" s="387"/>
      <c r="W385" s="387"/>
      <c r="X385" s="388"/>
      <c r="Y385" s="389"/>
      <c r="Z385" s="460"/>
      <c r="AA385" s="461"/>
      <c r="AB385" s="398"/>
      <c r="AC385" s="458"/>
      <c r="AD385" s="432"/>
      <c r="AE385" s="449"/>
      <c r="AF385" s="450"/>
      <c r="AG385" s="451"/>
      <c r="AH385" s="449"/>
      <c r="AI385" s="449"/>
      <c r="AJ385" s="449"/>
      <c r="AK385" s="458"/>
      <c r="AL385" s="431"/>
      <c r="AM385" s="390"/>
      <c r="AN385" s="390"/>
      <c r="AO385" s="390"/>
      <c r="AP385" s="431"/>
      <c r="AQ385" s="390"/>
      <c r="AR385" s="390"/>
      <c r="AS385" s="390"/>
      <c r="AT385" s="449"/>
      <c r="AU385" s="449"/>
      <c r="AV385" s="449"/>
      <c r="AW385" s="449"/>
      <c r="AX385" s="449"/>
      <c r="AY385" s="390"/>
      <c r="AZ385" s="390"/>
      <c r="BA385" s="390"/>
      <c r="BB385" s="390"/>
      <c r="BC385" s="390"/>
      <c r="BD385" s="12"/>
      <c r="BE385" s="12"/>
      <c r="BF385" s="12"/>
      <c r="BG385" s="12"/>
      <c r="BH385" s="12"/>
      <c r="BI385" s="12"/>
      <c r="BJ385" s="12"/>
      <c r="BK385" s="12"/>
      <c r="BL385" s="12"/>
      <c r="BM385" s="12"/>
      <c r="BN385" s="12"/>
      <c r="BO385" s="13"/>
    </row>
    <row r="386" spans="1:67" ht="15" customHeight="1">
      <c r="A386" s="111"/>
      <c r="B386" s="112"/>
      <c r="C386" s="392"/>
      <c r="D386" s="392"/>
      <c r="E386" s="393"/>
      <c r="F386" s="393"/>
      <c r="G386" s="393"/>
      <c r="H386" s="393"/>
      <c r="I386" s="394"/>
      <c r="J386" s="394"/>
      <c r="K386" s="395"/>
      <c r="L386" s="396"/>
      <c r="M386" s="396"/>
      <c r="N386" s="396"/>
      <c r="O386" s="396"/>
      <c r="P386" s="396"/>
      <c r="Q386" s="396"/>
      <c r="R386" s="396"/>
      <c r="S386" s="396"/>
      <c r="T386" s="387"/>
      <c r="U386" s="387"/>
      <c r="V386" s="387"/>
      <c r="W386" s="387"/>
      <c r="X386" s="388"/>
      <c r="Y386" s="389"/>
      <c r="Z386" s="460"/>
      <c r="AA386" s="461"/>
      <c r="AB386" s="398"/>
      <c r="AC386" s="458"/>
      <c r="AD386" s="432"/>
      <c r="AE386" s="449"/>
      <c r="AF386" s="450"/>
      <c r="AG386" s="451"/>
      <c r="AH386" s="449"/>
      <c r="AI386" s="449"/>
      <c r="AJ386" s="449"/>
      <c r="AK386" s="458"/>
      <c r="AL386" s="431"/>
      <c r="AM386" s="390"/>
      <c r="AN386" s="390"/>
      <c r="AO386" s="390"/>
      <c r="AP386" s="431"/>
      <c r="AQ386" s="390"/>
      <c r="AR386" s="390"/>
      <c r="AS386" s="390"/>
      <c r="AT386" s="449"/>
      <c r="AU386" s="449"/>
      <c r="AV386" s="449"/>
      <c r="AW386" s="449"/>
      <c r="AX386" s="449"/>
      <c r="AY386" s="390"/>
      <c r="AZ386" s="390"/>
      <c r="BA386" s="390"/>
      <c r="BB386" s="390"/>
      <c r="BC386" s="390"/>
      <c r="BD386" s="12"/>
      <c r="BE386" s="12"/>
      <c r="BF386" s="12"/>
      <c r="BG386" s="12"/>
      <c r="BH386" s="12"/>
      <c r="BI386" s="12"/>
      <c r="BJ386" s="12"/>
      <c r="BK386" s="12"/>
      <c r="BL386" s="12"/>
      <c r="BM386" s="12"/>
      <c r="BN386" s="12"/>
      <c r="BO386" s="13"/>
    </row>
    <row r="387" spans="1:67" ht="15" customHeight="1">
      <c r="A387" s="111"/>
      <c r="B387" s="112"/>
      <c r="C387" s="392"/>
      <c r="D387" s="392"/>
      <c r="E387" s="393"/>
      <c r="F387" s="393"/>
      <c r="G387" s="393"/>
      <c r="H387" s="393"/>
      <c r="I387" s="394"/>
      <c r="J387" s="394"/>
      <c r="K387" s="395"/>
      <c r="L387" s="396"/>
      <c r="M387" s="396"/>
      <c r="N387" s="396"/>
      <c r="O387" s="396"/>
      <c r="P387" s="396"/>
      <c r="Q387" s="396"/>
      <c r="R387" s="396"/>
      <c r="S387" s="396"/>
      <c r="T387" s="387"/>
      <c r="U387" s="387"/>
      <c r="V387" s="387"/>
      <c r="W387" s="387"/>
      <c r="X387" s="388"/>
      <c r="Y387" s="389"/>
      <c r="Z387" s="460"/>
      <c r="AA387" s="461"/>
      <c r="AB387" s="398"/>
      <c r="AC387" s="458"/>
      <c r="AD387" s="432"/>
      <c r="AE387" s="449"/>
      <c r="AF387" s="450"/>
      <c r="AG387" s="451"/>
      <c r="AH387" s="449"/>
      <c r="AI387" s="449"/>
      <c r="AJ387" s="449"/>
      <c r="AK387" s="458"/>
      <c r="AL387" s="431"/>
      <c r="AM387" s="390"/>
      <c r="AN387" s="390"/>
      <c r="AO387" s="390"/>
      <c r="AP387" s="431"/>
      <c r="AQ387" s="390"/>
      <c r="AR387" s="390"/>
      <c r="AS387" s="390"/>
      <c r="AT387" s="449"/>
      <c r="AU387" s="449"/>
      <c r="AV387" s="449"/>
      <c r="AW387" s="449"/>
      <c r="AX387" s="449"/>
      <c r="AY387" s="390"/>
      <c r="AZ387" s="390"/>
      <c r="BA387" s="390"/>
      <c r="BB387" s="390"/>
      <c r="BC387" s="390"/>
      <c r="BD387" s="12"/>
      <c r="BE387" s="12"/>
      <c r="BF387" s="12"/>
      <c r="BG387" s="12"/>
      <c r="BH387" s="12"/>
      <c r="BI387" s="12"/>
      <c r="BJ387" s="12"/>
      <c r="BK387" s="12"/>
      <c r="BL387" s="12"/>
      <c r="BM387" s="12"/>
      <c r="BN387" s="12"/>
      <c r="BO387" s="13"/>
    </row>
    <row r="388" spans="1:67" ht="15" customHeight="1">
      <c r="A388" s="111"/>
      <c r="B388" s="112"/>
      <c r="C388" s="392"/>
      <c r="D388" s="392"/>
      <c r="E388" s="393"/>
      <c r="F388" s="393"/>
      <c r="G388" s="393"/>
      <c r="H388" s="393"/>
      <c r="I388" s="394"/>
      <c r="J388" s="394"/>
      <c r="K388" s="395"/>
      <c r="L388" s="396"/>
      <c r="M388" s="396"/>
      <c r="N388" s="396"/>
      <c r="O388" s="396"/>
      <c r="P388" s="396"/>
      <c r="Q388" s="396"/>
      <c r="R388" s="396"/>
      <c r="S388" s="396"/>
      <c r="T388" s="387"/>
      <c r="U388" s="387"/>
      <c r="V388" s="387"/>
      <c r="W388" s="387"/>
      <c r="X388" s="388"/>
      <c r="Y388" s="389"/>
      <c r="Z388" s="460"/>
      <c r="AA388" s="461"/>
      <c r="AB388" s="398"/>
      <c r="AC388" s="458"/>
      <c r="AD388" s="432"/>
      <c r="AE388" s="449"/>
      <c r="AF388" s="450"/>
      <c r="AG388" s="451"/>
      <c r="AH388" s="449"/>
      <c r="AI388" s="449"/>
      <c r="AJ388" s="449"/>
      <c r="AK388" s="458"/>
      <c r="AL388" s="431"/>
      <c r="AM388" s="390"/>
      <c r="AN388" s="390"/>
      <c r="AO388" s="390"/>
      <c r="AP388" s="431"/>
      <c r="AQ388" s="390"/>
      <c r="AR388" s="390"/>
      <c r="AS388" s="390"/>
      <c r="AT388" s="449"/>
      <c r="AU388" s="449"/>
      <c r="AV388" s="449"/>
      <c r="AW388" s="449"/>
      <c r="AX388" s="449"/>
      <c r="AY388" s="390"/>
      <c r="AZ388" s="390"/>
      <c r="BA388" s="390"/>
      <c r="BB388" s="390"/>
      <c r="BC388" s="390"/>
      <c r="BD388" s="12"/>
      <c r="BE388" s="12"/>
      <c r="BF388" s="12"/>
      <c r="BG388" s="12"/>
      <c r="BH388" s="12"/>
      <c r="BI388" s="12"/>
      <c r="BJ388" s="12"/>
      <c r="BK388" s="12"/>
      <c r="BL388" s="12"/>
      <c r="BM388" s="12"/>
      <c r="BN388" s="12"/>
      <c r="BO388" s="13"/>
    </row>
    <row r="389" spans="1:67" ht="15" customHeight="1">
      <c r="A389" s="111"/>
      <c r="B389" s="112"/>
      <c r="C389" s="392"/>
      <c r="D389" s="392"/>
      <c r="E389" s="393"/>
      <c r="F389" s="393"/>
      <c r="G389" s="393"/>
      <c r="H389" s="393"/>
      <c r="I389" s="394"/>
      <c r="J389" s="394"/>
      <c r="K389" s="395"/>
      <c r="L389" s="396"/>
      <c r="M389" s="396"/>
      <c r="N389" s="396"/>
      <c r="O389" s="396"/>
      <c r="P389" s="396"/>
      <c r="Q389" s="396"/>
      <c r="R389" s="396"/>
      <c r="S389" s="396"/>
      <c r="T389" s="387"/>
      <c r="U389" s="387"/>
      <c r="V389" s="387"/>
      <c r="W389" s="387"/>
      <c r="X389" s="388"/>
      <c r="Y389" s="389"/>
      <c r="Z389" s="460"/>
      <c r="AA389" s="461"/>
      <c r="AB389" s="398"/>
      <c r="AC389" s="458"/>
      <c r="AD389" s="432"/>
      <c r="AE389" s="449"/>
      <c r="AF389" s="450"/>
      <c r="AG389" s="451"/>
      <c r="AH389" s="449"/>
      <c r="AI389" s="449"/>
      <c r="AJ389" s="449"/>
      <c r="AK389" s="458"/>
      <c r="AL389" s="431"/>
      <c r="AM389" s="390"/>
      <c r="AN389" s="390"/>
      <c r="AO389" s="390"/>
      <c r="AP389" s="431"/>
      <c r="AQ389" s="390"/>
      <c r="AR389" s="390"/>
      <c r="AS389" s="390"/>
      <c r="AT389" s="449"/>
      <c r="AU389" s="449"/>
      <c r="AV389" s="449"/>
      <c r="AW389" s="449"/>
      <c r="AX389" s="449"/>
      <c r="AY389" s="390"/>
      <c r="AZ389" s="390"/>
      <c r="BA389" s="390"/>
      <c r="BB389" s="390"/>
      <c r="BC389" s="390"/>
      <c r="BD389" s="12"/>
      <c r="BE389" s="12"/>
      <c r="BF389" s="12"/>
      <c r="BG389" s="12"/>
      <c r="BH389" s="12"/>
      <c r="BI389" s="12"/>
      <c r="BJ389" s="12"/>
      <c r="BK389" s="12"/>
      <c r="BL389" s="12"/>
      <c r="BM389" s="12"/>
      <c r="BN389" s="12"/>
      <c r="BO389" s="13"/>
    </row>
    <row r="390" spans="1:67" ht="15" customHeight="1">
      <c r="A390" s="111"/>
      <c r="B390" s="112"/>
      <c r="C390" s="392"/>
      <c r="D390" s="392"/>
      <c r="E390" s="393"/>
      <c r="F390" s="393"/>
      <c r="G390" s="393"/>
      <c r="H390" s="393"/>
      <c r="I390" s="394"/>
      <c r="J390" s="394"/>
      <c r="K390" s="395"/>
      <c r="L390" s="396"/>
      <c r="M390" s="396"/>
      <c r="N390" s="396"/>
      <c r="O390" s="396"/>
      <c r="P390" s="396"/>
      <c r="Q390" s="396"/>
      <c r="R390" s="396"/>
      <c r="S390" s="396"/>
      <c r="T390" s="387"/>
      <c r="U390" s="387"/>
      <c r="V390" s="387"/>
      <c r="W390" s="387"/>
      <c r="X390" s="388"/>
      <c r="Y390" s="389"/>
      <c r="Z390" s="460"/>
      <c r="AA390" s="461"/>
      <c r="AB390" s="398"/>
      <c r="AC390" s="458"/>
      <c r="AD390" s="432"/>
      <c r="AE390" s="449"/>
      <c r="AF390" s="450"/>
      <c r="AG390" s="451"/>
      <c r="AH390" s="449"/>
      <c r="AI390" s="449"/>
      <c r="AJ390" s="449"/>
      <c r="AK390" s="458"/>
      <c r="AL390" s="431"/>
      <c r="AM390" s="390"/>
      <c r="AN390" s="390"/>
      <c r="AO390" s="390"/>
      <c r="AP390" s="431"/>
      <c r="AQ390" s="390"/>
      <c r="AR390" s="390"/>
      <c r="AS390" s="390"/>
      <c r="AT390" s="449"/>
      <c r="AU390" s="449"/>
      <c r="AV390" s="449"/>
      <c r="AW390" s="449"/>
      <c r="AX390" s="449"/>
      <c r="AY390" s="390"/>
      <c r="AZ390" s="390"/>
      <c r="BA390" s="390"/>
      <c r="BB390" s="390"/>
      <c r="BC390" s="390"/>
      <c r="BD390" s="12"/>
      <c r="BE390" s="12"/>
      <c r="BF390" s="12"/>
      <c r="BG390" s="12"/>
      <c r="BH390" s="12"/>
      <c r="BI390" s="12"/>
      <c r="BJ390" s="12"/>
      <c r="BK390" s="12"/>
      <c r="BL390" s="12"/>
      <c r="BM390" s="12"/>
      <c r="BN390" s="12"/>
      <c r="BO390" s="13"/>
    </row>
    <row r="391" spans="1:67" ht="15" customHeight="1">
      <c r="A391" s="111"/>
      <c r="B391" s="112"/>
      <c r="C391" s="392"/>
      <c r="D391" s="392"/>
      <c r="E391" s="393"/>
      <c r="F391" s="393"/>
      <c r="G391" s="393"/>
      <c r="H391" s="393"/>
      <c r="I391" s="394"/>
      <c r="J391" s="394"/>
      <c r="K391" s="395"/>
      <c r="L391" s="396"/>
      <c r="M391" s="396"/>
      <c r="N391" s="396"/>
      <c r="O391" s="396"/>
      <c r="P391" s="396"/>
      <c r="Q391" s="396"/>
      <c r="R391" s="396"/>
      <c r="S391" s="396"/>
      <c r="T391" s="387"/>
      <c r="U391" s="387"/>
      <c r="V391" s="387"/>
      <c r="W391" s="387"/>
      <c r="X391" s="388"/>
      <c r="Y391" s="389"/>
      <c r="Z391" s="460"/>
      <c r="AA391" s="461"/>
      <c r="AB391" s="398"/>
      <c r="AC391" s="458"/>
      <c r="AD391" s="432"/>
      <c r="AE391" s="449"/>
      <c r="AF391" s="450"/>
      <c r="AG391" s="451"/>
      <c r="AH391" s="449"/>
      <c r="AI391" s="449"/>
      <c r="AJ391" s="449"/>
      <c r="AK391" s="458"/>
      <c r="AL391" s="431"/>
      <c r="AM391" s="390"/>
      <c r="AN391" s="390"/>
      <c r="AO391" s="390"/>
      <c r="AP391" s="431"/>
      <c r="AQ391" s="390"/>
      <c r="AR391" s="390"/>
      <c r="AS391" s="390"/>
      <c r="AT391" s="449"/>
      <c r="AU391" s="449"/>
      <c r="AV391" s="449"/>
      <c r="AW391" s="449"/>
      <c r="AX391" s="449"/>
      <c r="AY391" s="390"/>
      <c r="AZ391" s="390"/>
      <c r="BA391" s="390"/>
      <c r="BB391" s="390"/>
      <c r="BC391" s="390"/>
      <c r="BD391" s="12"/>
      <c r="BE391" s="12"/>
      <c r="BF391" s="12"/>
      <c r="BG391" s="12"/>
      <c r="BH391" s="12"/>
      <c r="BI391" s="12"/>
      <c r="BJ391" s="12"/>
      <c r="BK391" s="12"/>
      <c r="BL391" s="12"/>
      <c r="BM391" s="12"/>
      <c r="BN391" s="12"/>
      <c r="BO391" s="13"/>
    </row>
    <row r="392" spans="1:67" ht="15" customHeight="1">
      <c r="A392" s="111"/>
      <c r="B392" s="112"/>
      <c r="C392" s="392"/>
      <c r="D392" s="392"/>
      <c r="E392" s="393"/>
      <c r="F392" s="393"/>
      <c r="G392" s="393"/>
      <c r="H392" s="393"/>
      <c r="I392" s="394"/>
      <c r="J392" s="394"/>
      <c r="K392" s="395"/>
      <c r="L392" s="396"/>
      <c r="M392" s="396"/>
      <c r="N392" s="396"/>
      <c r="O392" s="396"/>
      <c r="P392" s="396"/>
      <c r="Q392" s="396"/>
      <c r="R392" s="396"/>
      <c r="S392" s="396"/>
      <c r="T392" s="387"/>
      <c r="U392" s="387"/>
      <c r="V392" s="387"/>
      <c r="W392" s="387"/>
      <c r="X392" s="388"/>
      <c r="Y392" s="389"/>
      <c r="Z392" s="460"/>
      <c r="AA392" s="461"/>
      <c r="AB392" s="398"/>
      <c r="AC392" s="458"/>
      <c r="AD392" s="432"/>
      <c r="AE392" s="449"/>
      <c r="AF392" s="450"/>
      <c r="AG392" s="451"/>
      <c r="AH392" s="449"/>
      <c r="AI392" s="449"/>
      <c r="AJ392" s="449"/>
      <c r="AK392" s="458"/>
      <c r="AL392" s="431"/>
      <c r="AM392" s="390"/>
      <c r="AN392" s="390"/>
      <c r="AO392" s="390"/>
      <c r="AP392" s="431"/>
      <c r="AQ392" s="390"/>
      <c r="AR392" s="390"/>
      <c r="AS392" s="390"/>
      <c r="AT392" s="449"/>
      <c r="AU392" s="449"/>
      <c r="AV392" s="449"/>
      <c r="AW392" s="449"/>
      <c r="AX392" s="449"/>
      <c r="AY392" s="390"/>
      <c r="AZ392" s="390"/>
      <c r="BA392" s="390"/>
      <c r="BB392" s="390"/>
      <c r="BC392" s="390"/>
      <c r="BD392" s="12"/>
      <c r="BE392" s="12"/>
      <c r="BF392" s="12"/>
      <c r="BG392" s="12"/>
      <c r="BH392" s="12"/>
      <c r="BI392" s="12"/>
      <c r="BJ392" s="12"/>
      <c r="BK392" s="12"/>
      <c r="BL392" s="12"/>
      <c r="BM392" s="12"/>
      <c r="BN392" s="12"/>
      <c r="BO392" s="13"/>
    </row>
    <row r="393" spans="1:67" ht="15" customHeight="1">
      <c r="A393" s="111"/>
      <c r="B393" s="112"/>
      <c r="C393" s="392"/>
      <c r="D393" s="392"/>
      <c r="E393" s="393"/>
      <c r="F393" s="393"/>
      <c r="G393" s="393"/>
      <c r="H393" s="393"/>
      <c r="I393" s="394"/>
      <c r="J393" s="394"/>
      <c r="K393" s="395"/>
      <c r="L393" s="396"/>
      <c r="M393" s="396"/>
      <c r="N393" s="396"/>
      <c r="O393" s="396"/>
      <c r="P393" s="396"/>
      <c r="Q393" s="396"/>
      <c r="R393" s="396"/>
      <c r="S393" s="396"/>
      <c r="T393" s="387"/>
      <c r="U393" s="387"/>
      <c r="V393" s="387"/>
      <c r="W393" s="387"/>
      <c r="X393" s="388"/>
      <c r="Y393" s="389"/>
      <c r="Z393" s="460"/>
      <c r="AA393" s="461"/>
      <c r="AB393" s="398"/>
      <c r="AC393" s="458"/>
      <c r="AD393" s="432"/>
      <c r="AE393" s="449"/>
      <c r="AF393" s="450"/>
      <c r="AG393" s="451"/>
      <c r="AH393" s="449"/>
      <c r="AI393" s="449"/>
      <c r="AJ393" s="449"/>
      <c r="AK393" s="458"/>
      <c r="AL393" s="431"/>
      <c r="AM393" s="390"/>
      <c r="AN393" s="390"/>
      <c r="AO393" s="390"/>
      <c r="AP393" s="431"/>
      <c r="AQ393" s="390"/>
      <c r="AR393" s="390"/>
      <c r="AS393" s="390"/>
      <c r="AT393" s="449"/>
      <c r="AU393" s="449"/>
      <c r="AV393" s="449"/>
      <c r="AW393" s="449"/>
      <c r="AX393" s="449"/>
      <c r="AY393" s="390"/>
      <c r="AZ393" s="390"/>
      <c r="BA393" s="390"/>
      <c r="BB393" s="390"/>
      <c r="BC393" s="390"/>
      <c r="BD393" s="12"/>
      <c r="BE393" s="12"/>
      <c r="BF393" s="12"/>
      <c r="BG393" s="12"/>
      <c r="BH393" s="12"/>
      <c r="BI393" s="12"/>
      <c r="BJ393" s="12"/>
      <c r="BK393" s="12"/>
      <c r="BL393" s="12"/>
      <c r="BM393" s="12"/>
      <c r="BN393" s="12"/>
      <c r="BO393" s="13"/>
    </row>
    <row r="394" spans="1:67" ht="15" customHeight="1">
      <c r="A394" s="111"/>
      <c r="B394" s="112"/>
      <c r="C394" s="392"/>
      <c r="D394" s="392"/>
      <c r="E394" s="393"/>
      <c r="F394" s="393"/>
      <c r="G394" s="393"/>
      <c r="H394" s="393"/>
      <c r="I394" s="394"/>
      <c r="J394" s="394"/>
      <c r="K394" s="395"/>
      <c r="L394" s="396"/>
      <c r="M394" s="396"/>
      <c r="N394" s="396"/>
      <c r="O394" s="396"/>
      <c r="P394" s="396"/>
      <c r="Q394" s="396"/>
      <c r="R394" s="396"/>
      <c r="S394" s="396"/>
      <c r="T394" s="387"/>
      <c r="U394" s="387"/>
      <c r="V394" s="387"/>
      <c r="W394" s="387"/>
      <c r="X394" s="388"/>
      <c r="Y394" s="389"/>
      <c r="Z394" s="460"/>
      <c r="AA394" s="461"/>
      <c r="AB394" s="398"/>
      <c r="AC394" s="458"/>
      <c r="AD394" s="432"/>
      <c r="AE394" s="449"/>
      <c r="AF394" s="450"/>
      <c r="AG394" s="451"/>
      <c r="AH394" s="449"/>
      <c r="AI394" s="449"/>
      <c r="AJ394" s="449"/>
      <c r="AK394" s="458"/>
      <c r="AL394" s="431"/>
      <c r="AM394" s="390"/>
      <c r="AN394" s="390"/>
      <c r="AO394" s="390"/>
      <c r="AP394" s="431"/>
      <c r="AQ394" s="390"/>
      <c r="AR394" s="390"/>
      <c r="AS394" s="390"/>
      <c r="AT394" s="449"/>
      <c r="AU394" s="449"/>
      <c r="AV394" s="449"/>
      <c r="AW394" s="449"/>
      <c r="AX394" s="449"/>
      <c r="AY394" s="390"/>
      <c r="AZ394" s="390"/>
      <c r="BA394" s="390"/>
      <c r="BB394" s="390"/>
      <c r="BC394" s="390"/>
      <c r="BD394" s="12"/>
      <c r="BE394" s="12"/>
      <c r="BF394" s="12"/>
      <c r="BG394" s="12"/>
      <c r="BH394" s="12"/>
      <c r="BI394" s="12"/>
      <c r="BJ394" s="12"/>
      <c r="BK394" s="12"/>
      <c r="BL394" s="12"/>
      <c r="BM394" s="12"/>
      <c r="BN394" s="12"/>
      <c r="BO394" s="13"/>
    </row>
    <row r="395" spans="1:67" ht="15" customHeight="1">
      <c r="A395" s="111"/>
      <c r="B395" s="112"/>
      <c r="C395" s="392"/>
      <c r="D395" s="392"/>
      <c r="E395" s="393"/>
      <c r="F395" s="393"/>
      <c r="G395" s="393"/>
      <c r="H395" s="393"/>
      <c r="I395" s="394"/>
      <c r="J395" s="394"/>
      <c r="K395" s="395"/>
      <c r="L395" s="396"/>
      <c r="M395" s="396"/>
      <c r="N395" s="396"/>
      <c r="O395" s="396"/>
      <c r="P395" s="396"/>
      <c r="Q395" s="396"/>
      <c r="R395" s="396"/>
      <c r="S395" s="396"/>
      <c r="T395" s="387"/>
      <c r="U395" s="387"/>
      <c r="V395" s="387"/>
      <c r="W395" s="387"/>
      <c r="X395" s="388"/>
      <c r="Y395" s="389"/>
      <c r="Z395" s="460"/>
      <c r="AA395" s="461"/>
      <c r="AB395" s="398"/>
      <c r="AC395" s="458"/>
      <c r="AD395" s="432"/>
      <c r="AE395" s="449"/>
      <c r="AF395" s="450"/>
      <c r="AG395" s="451"/>
      <c r="AH395" s="449"/>
      <c r="AI395" s="449"/>
      <c r="AJ395" s="449"/>
      <c r="AK395" s="458"/>
      <c r="AL395" s="431"/>
      <c r="AM395" s="390"/>
      <c r="AN395" s="390"/>
      <c r="AO395" s="390"/>
      <c r="AP395" s="431"/>
      <c r="AQ395" s="390"/>
      <c r="AR395" s="390"/>
      <c r="AS395" s="390"/>
      <c r="AT395" s="449"/>
      <c r="AU395" s="449"/>
      <c r="AV395" s="449"/>
      <c r="AW395" s="449"/>
      <c r="AX395" s="449"/>
      <c r="AY395" s="390"/>
      <c r="AZ395" s="390"/>
      <c r="BA395" s="390"/>
      <c r="BB395" s="390"/>
      <c r="BC395" s="390"/>
      <c r="BD395" s="12"/>
      <c r="BE395" s="12"/>
      <c r="BF395" s="12"/>
      <c r="BG395" s="12"/>
      <c r="BH395" s="12"/>
      <c r="BI395" s="12"/>
      <c r="BJ395" s="12"/>
      <c r="BK395" s="12"/>
      <c r="BL395" s="12"/>
      <c r="BM395" s="12"/>
      <c r="BN395" s="12"/>
      <c r="BO395" s="13"/>
    </row>
    <row r="396" spans="1:67" ht="15" customHeight="1">
      <c r="A396" s="111"/>
      <c r="B396" s="112"/>
      <c r="C396" s="392"/>
      <c r="D396" s="392"/>
      <c r="E396" s="393"/>
      <c r="F396" s="393"/>
      <c r="G396" s="393"/>
      <c r="H396" s="393"/>
      <c r="I396" s="394"/>
      <c r="J396" s="394"/>
      <c r="K396" s="395"/>
      <c r="L396" s="396"/>
      <c r="M396" s="396"/>
      <c r="N396" s="396"/>
      <c r="O396" s="396"/>
      <c r="P396" s="396"/>
      <c r="Q396" s="396"/>
      <c r="R396" s="396"/>
      <c r="S396" s="396"/>
      <c r="T396" s="387"/>
      <c r="U396" s="387"/>
      <c r="V396" s="387"/>
      <c r="W396" s="387"/>
      <c r="X396" s="388"/>
      <c r="Y396" s="389"/>
      <c r="Z396" s="460"/>
      <c r="AA396" s="461"/>
      <c r="AB396" s="398"/>
      <c r="AC396" s="458"/>
      <c r="AD396" s="432"/>
      <c r="AE396" s="449"/>
      <c r="AF396" s="450"/>
      <c r="AG396" s="451"/>
      <c r="AH396" s="449"/>
      <c r="AI396" s="449"/>
      <c r="AJ396" s="449"/>
      <c r="AK396" s="458"/>
      <c r="AL396" s="431"/>
      <c r="AM396" s="390"/>
      <c r="AN396" s="390"/>
      <c r="AO396" s="390"/>
      <c r="AP396" s="431"/>
      <c r="AQ396" s="390"/>
      <c r="AR396" s="390"/>
      <c r="AS396" s="390"/>
      <c r="AT396" s="449"/>
      <c r="AU396" s="449"/>
      <c r="AV396" s="449"/>
      <c r="AW396" s="449"/>
      <c r="AX396" s="449"/>
      <c r="AY396" s="390"/>
      <c r="AZ396" s="390"/>
      <c r="BA396" s="390"/>
      <c r="BB396" s="390"/>
      <c r="BC396" s="390"/>
      <c r="BD396" s="12"/>
      <c r="BE396" s="12"/>
      <c r="BF396" s="12"/>
      <c r="BG396" s="12"/>
      <c r="BH396" s="12"/>
      <c r="BI396" s="12"/>
      <c r="BJ396" s="12"/>
      <c r="BK396" s="12"/>
      <c r="BL396" s="12"/>
      <c r="BM396" s="12"/>
      <c r="BN396" s="12"/>
      <c r="BO396" s="13"/>
    </row>
    <row r="397" spans="1:67" ht="15" customHeight="1">
      <c r="A397" s="111"/>
      <c r="B397" s="112"/>
      <c r="C397" s="392"/>
      <c r="D397" s="392"/>
      <c r="E397" s="393"/>
      <c r="F397" s="393"/>
      <c r="G397" s="393"/>
      <c r="H397" s="393"/>
      <c r="I397" s="394"/>
      <c r="J397" s="394"/>
      <c r="K397" s="395"/>
      <c r="L397" s="396"/>
      <c r="M397" s="396"/>
      <c r="N397" s="396"/>
      <c r="O397" s="396"/>
      <c r="P397" s="396"/>
      <c r="Q397" s="396"/>
      <c r="R397" s="396"/>
      <c r="S397" s="396"/>
      <c r="T397" s="387"/>
      <c r="U397" s="387"/>
      <c r="V397" s="387"/>
      <c r="W397" s="387"/>
      <c r="X397" s="388"/>
      <c r="Y397" s="389"/>
      <c r="Z397" s="460"/>
      <c r="AA397" s="461"/>
      <c r="AB397" s="398"/>
      <c r="AC397" s="458"/>
      <c r="AD397" s="432"/>
      <c r="AE397" s="449"/>
      <c r="AF397" s="450"/>
      <c r="AG397" s="451"/>
      <c r="AH397" s="449"/>
      <c r="AI397" s="449"/>
      <c r="AJ397" s="449"/>
      <c r="AK397" s="458"/>
      <c r="AL397" s="431"/>
      <c r="AM397" s="390"/>
      <c r="AN397" s="390"/>
      <c r="AO397" s="390"/>
      <c r="AP397" s="431"/>
      <c r="AQ397" s="390"/>
      <c r="AR397" s="390"/>
      <c r="AS397" s="390"/>
      <c r="AT397" s="449"/>
      <c r="AU397" s="449"/>
      <c r="AV397" s="449"/>
      <c r="AW397" s="449"/>
      <c r="AX397" s="449"/>
      <c r="AY397" s="390"/>
      <c r="AZ397" s="390"/>
      <c r="BA397" s="390"/>
      <c r="BB397" s="390"/>
      <c r="BC397" s="390"/>
      <c r="BD397" s="12"/>
      <c r="BE397" s="12"/>
      <c r="BF397" s="12"/>
      <c r="BG397" s="12"/>
      <c r="BH397" s="12"/>
      <c r="BI397" s="12"/>
      <c r="BJ397" s="12"/>
      <c r="BK397" s="12"/>
      <c r="BL397" s="12"/>
      <c r="BM397" s="12"/>
      <c r="BN397" s="12"/>
      <c r="BO397" s="13"/>
    </row>
    <row r="398" spans="1:67" ht="15" customHeight="1">
      <c r="A398" s="111"/>
      <c r="B398" s="112"/>
      <c r="C398" s="392"/>
      <c r="D398" s="392"/>
      <c r="E398" s="393"/>
      <c r="F398" s="393"/>
      <c r="G398" s="393"/>
      <c r="H398" s="393"/>
      <c r="I398" s="394"/>
      <c r="J398" s="394"/>
      <c r="K398" s="395"/>
      <c r="L398" s="396"/>
      <c r="M398" s="396"/>
      <c r="N398" s="396"/>
      <c r="O398" s="396"/>
      <c r="P398" s="396"/>
      <c r="Q398" s="396"/>
      <c r="R398" s="396"/>
      <c r="S398" s="396"/>
      <c r="T398" s="387"/>
      <c r="U398" s="387"/>
      <c r="V398" s="387"/>
      <c r="W398" s="387"/>
      <c r="X398" s="388"/>
      <c r="Y398" s="389"/>
      <c r="Z398" s="460"/>
      <c r="AA398" s="461"/>
      <c r="AB398" s="398"/>
      <c r="AC398" s="458"/>
      <c r="AD398" s="432"/>
      <c r="AE398" s="449"/>
      <c r="AF398" s="450"/>
      <c r="AG398" s="451"/>
      <c r="AH398" s="449"/>
      <c r="AI398" s="449"/>
      <c r="AJ398" s="449"/>
      <c r="AK398" s="458"/>
      <c r="AL398" s="431"/>
      <c r="AM398" s="390"/>
      <c r="AN398" s="390"/>
      <c r="AO398" s="390"/>
      <c r="AP398" s="431"/>
      <c r="AQ398" s="390"/>
      <c r="AR398" s="390"/>
      <c r="AS398" s="390"/>
      <c r="AT398" s="449"/>
      <c r="AU398" s="449"/>
      <c r="AV398" s="449"/>
      <c r="AW398" s="449"/>
      <c r="AX398" s="449"/>
      <c r="AY398" s="390"/>
      <c r="AZ398" s="390"/>
      <c r="BA398" s="390"/>
      <c r="BB398" s="390"/>
      <c r="BC398" s="390"/>
      <c r="BD398" s="12"/>
      <c r="BE398" s="12"/>
      <c r="BF398" s="12"/>
      <c r="BG398" s="12"/>
      <c r="BH398" s="12"/>
      <c r="BI398" s="12"/>
      <c r="BJ398" s="12"/>
      <c r="BK398" s="12"/>
      <c r="BL398" s="12"/>
      <c r="BM398" s="12"/>
      <c r="BN398" s="12"/>
      <c r="BO398" s="13"/>
    </row>
    <row r="399" spans="1:67" ht="15" customHeight="1">
      <c r="A399" s="111"/>
      <c r="B399" s="112"/>
      <c r="C399" s="392"/>
      <c r="D399" s="392"/>
      <c r="E399" s="393"/>
      <c r="F399" s="393"/>
      <c r="G399" s="393"/>
      <c r="H399" s="393"/>
      <c r="I399" s="394"/>
      <c r="J399" s="394"/>
      <c r="K399" s="395"/>
      <c r="L399" s="396"/>
      <c r="M399" s="396"/>
      <c r="N399" s="396"/>
      <c r="O399" s="396"/>
      <c r="P399" s="396"/>
      <c r="Q399" s="396"/>
      <c r="R399" s="396"/>
      <c r="S399" s="396"/>
      <c r="T399" s="387"/>
      <c r="U399" s="387"/>
      <c r="V399" s="387"/>
      <c r="W399" s="387"/>
      <c r="X399" s="388"/>
      <c r="Y399" s="389"/>
      <c r="Z399" s="460"/>
      <c r="AA399" s="461"/>
      <c r="AB399" s="398"/>
      <c r="AC399" s="458"/>
      <c r="AD399" s="432"/>
      <c r="AE399" s="449"/>
      <c r="AF399" s="450"/>
      <c r="AG399" s="451"/>
      <c r="AH399" s="449"/>
      <c r="AI399" s="449"/>
      <c r="AJ399" s="449"/>
      <c r="AK399" s="458"/>
      <c r="AL399" s="431"/>
      <c r="AM399" s="390"/>
      <c r="AN399" s="390"/>
      <c r="AO399" s="390"/>
      <c r="AP399" s="431"/>
      <c r="AQ399" s="390"/>
      <c r="AR399" s="390"/>
      <c r="AS399" s="390"/>
      <c r="AT399" s="449"/>
      <c r="AU399" s="449"/>
      <c r="AV399" s="449"/>
      <c r="AW399" s="449"/>
      <c r="AX399" s="449"/>
      <c r="AY399" s="390"/>
      <c r="AZ399" s="390"/>
      <c r="BA399" s="390"/>
      <c r="BB399" s="390"/>
      <c r="BC399" s="390"/>
      <c r="BD399" s="12"/>
      <c r="BE399" s="12"/>
      <c r="BF399" s="12"/>
      <c r="BG399" s="12"/>
      <c r="BH399" s="12"/>
      <c r="BI399" s="12"/>
      <c r="BJ399" s="12"/>
      <c r="BK399" s="12"/>
      <c r="BL399" s="12"/>
      <c r="BM399" s="12"/>
      <c r="BN399" s="12"/>
      <c r="BO399" s="13"/>
    </row>
    <row r="400" spans="1:67" ht="15" customHeight="1">
      <c r="A400" s="111"/>
      <c r="B400" s="112"/>
      <c r="C400" s="392"/>
      <c r="D400" s="392"/>
      <c r="E400" s="393"/>
      <c r="F400" s="393"/>
      <c r="G400" s="393"/>
      <c r="H400" s="393"/>
      <c r="I400" s="394"/>
      <c r="J400" s="394"/>
      <c r="K400" s="395"/>
      <c r="L400" s="396"/>
      <c r="M400" s="396"/>
      <c r="N400" s="396"/>
      <c r="O400" s="396"/>
      <c r="P400" s="396"/>
      <c r="Q400" s="396"/>
      <c r="R400" s="396"/>
      <c r="S400" s="396"/>
      <c r="T400" s="387"/>
      <c r="U400" s="387"/>
      <c r="V400" s="387"/>
      <c r="W400" s="387"/>
      <c r="X400" s="388"/>
      <c r="Y400" s="389"/>
      <c r="Z400" s="460"/>
      <c r="AA400" s="461"/>
      <c r="AB400" s="398"/>
      <c r="AC400" s="458"/>
      <c r="AD400" s="432"/>
      <c r="AE400" s="449"/>
      <c r="AF400" s="450"/>
      <c r="AG400" s="451"/>
      <c r="AH400" s="449"/>
      <c r="AI400" s="449"/>
      <c r="AJ400" s="449"/>
      <c r="AK400" s="458"/>
      <c r="AL400" s="431"/>
      <c r="AM400" s="390"/>
      <c r="AN400" s="390"/>
      <c r="AO400" s="390"/>
      <c r="AP400" s="431"/>
      <c r="AQ400" s="390"/>
      <c r="AR400" s="390"/>
      <c r="AS400" s="390"/>
      <c r="AT400" s="449"/>
      <c r="AU400" s="449"/>
      <c r="AV400" s="449"/>
      <c r="AW400" s="449"/>
      <c r="AX400" s="449"/>
      <c r="AY400" s="390"/>
      <c r="AZ400" s="390"/>
      <c r="BA400" s="390"/>
      <c r="BB400" s="390"/>
      <c r="BC400" s="390"/>
      <c r="BD400" s="12"/>
      <c r="BE400" s="12"/>
      <c r="BF400" s="12"/>
      <c r="BG400" s="12"/>
      <c r="BH400" s="12"/>
      <c r="BI400" s="12"/>
      <c r="BJ400" s="12"/>
      <c r="BK400" s="12"/>
      <c r="BL400" s="12"/>
      <c r="BM400" s="12"/>
      <c r="BN400" s="12"/>
      <c r="BO400" s="13"/>
    </row>
    <row r="401" spans="1:67" ht="15" customHeight="1">
      <c r="A401" s="111"/>
      <c r="B401" s="112"/>
      <c r="C401" s="392"/>
      <c r="D401" s="392"/>
      <c r="E401" s="393"/>
      <c r="F401" s="393"/>
      <c r="G401" s="393"/>
      <c r="H401" s="393"/>
      <c r="I401" s="394"/>
      <c r="J401" s="394"/>
      <c r="K401" s="395"/>
      <c r="L401" s="396"/>
      <c r="M401" s="396"/>
      <c r="N401" s="396"/>
      <c r="O401" s="396"/>
      <c r="P401" s="396"/>
      <c r="Q401" s="396"/>
      <c r="R401" s="396"/>
      <c r="S401" s="396"/>
      <c r="T401" s="387"/>
      <c r="U401" s="387"/>
      <c r="V401" s="387"/>
      <c r="W401" s="387"/>
      <c r="X401" s="388"/>
      <c r="Y401" s="389"/>
      <c r="Z401" s="460"/>
      <c r="AA401" s="461"/>
      <c r="AB401" s="398"/>
      <c r="AC401" s="458"/>
      <c r="AD401" s="432"/>
      <c r="AE401" s="449"/>
      <c r="AF401" s="450"/>
      <c r="AG401" s="451"/>
      <c r="AH401" s="449"/>
      <c r="AI401" s="449"/>
      <c r="AJ401" s="449"/>
      <c r="AK401" s="458"/>
      <c r="AL401" s="431"/>
      <c r="AM401" s="390"/>
      <c r="AN401" s="390"/>
      <c r="AO401" s="390"/>
      <c r="AP401" s="431"/>
      <c r="AQ401" s="390"/>
      <c r="AR401" s="390"/>
      <c r="AS401" s="390"/>
      <c r="AT401" s="449"/>
      <c r="AU401" s="449"/>
      <c r="AV401" s="449"/>
      <c r="AW401" s="449"/>
      <c r="AX401" s="449"/>
      <c r="AY401" s="390"/>
      <c r="AZ401" s="390"/>
      <c r="BA401" s="390"/>
      <c r="BB401" s="390"/>
      <c r="BC401" s="390"/>
      <c r="BD401" s="12"/>
      <c r="BE401" s="12"/>
      <c r="BF401" s="12"/>
      <c r="BG401" s="12"/>
      <c r="BH401" s="12"/>
      <c r="BI401" s="12"/>
      <c r="BJ401" s="12"/>
      <c r="BK401" s="12"/>
      <c r="BL401" s="12"/>
      <c r="BM401" s="12"/>
      <c r="BN401" s="12"/>
      <c r="BO401" s="13"/>
    </row>
    <row r="402" spans="1:67" ht="15" customHeight="1">
      <c r="A402" s="111"/>
      <c r="B402" s="112"/>
      <c r="C402" s="392"/>
      <c r="D402" s="392"/>
      <c r="E402" s="393"/>
      <c r="F402" s="393"/>
      <c r="G402" s="393"/>
      <c r="H402" s="393"/>
      <c r="I402" s="394"/>
      <c r="J402" s="394"/>
      <c r="K402" s="395"/>
      <c r="L402" s="396"/>
      <c r="M402" s="396"/>
      <c r="N402" s="396"/>
      <c r="O402" s="396"/>
      <c r="P402" s="396"/>
      <c r="Q402" s="396"/>
      <c r="R402" s="396"/>
      <c r="S402" s="396"/>
      <c r="T402" s="387"/>
      <c r="U402" s="387"/>
      <c r="V402" s="387"/>
      <c r="W402" s="387"/>
      <c r="X402" s="388"/>
      <c r="Y402" s="389"/>
      <c r="Z402" s="460"/>
      <c r="AA402" s="461"/>
      <c r="AB402" s="398"/>
      <c r="AC402" s="458"/>
      <c r="AD402" s="432"/>
      <c r="AE402" s="449"/>
      <c r="AF402" s="450"/>
      <c r="AG402" s="451"/>
      <c r="AH402" s="449"/>
      <c r="AI402" s="449"/>
      <c r="AJ402" s="449"/>
      <c r="AK402" s="458"/>
      <c r="AL402" s="431"/>
      <c r="AM402" s="390"/>
      <c r="AN402" s="390"/>
      <c r="AO402" s="390"/>
      <c r="AP402" s="431"/>
      <c r="AQ402" s="390"/>
      <c r="AR402" s="390"/>
      <c r="AS402" s="390"/>
      <c r="AT402" s="449"/>
      <c r="AU402" s="449"/>
      <c r="AV402" s="449"/>
      <c r="AW402" s="449"/>
      <c r="AX402" s="449"/>
      <c r="AY402" s="390"/>
      <c r="AZ402" s="390"/>
      <c r="BA402" s="390"/>
      <c r="BB402" s="390"/>
      <c r="BC402" s="390"/>
      <c r="BD402" s="12"/>
      <c r="BE402" s="12"/>
      <c r="BF402" s="12"/>
      <c r="BG402" s="12"/>
      <c r="BH402" s="12"/>
      <c r="BI402" s="12"/>
      <c r="BJ402" s="12"/>
      <c r="BK402" s="12"/>
      <c r="BL402" s="12"/>
      <c r="BM402" s="12"/>
      <c r="BN402" s="12"/>
      <c r="BO402" s="13"/>
    </row>
    <row r="403" spans="1:67" ht="15" customHeight="1">
      <c r="A403" s="111"/>
      <c r="B403" s="112"/>
      <c r="C403" s="392"/>
      <c r="D403" s="392"/>
      <c r="E403" s="393"/>
      <c r="F403" s="393"/>
      <c r="G403" s="393"/>
      <c r="H403" s="393"/>
      <c r="I403" s="394"/>
      <c r="J403" s="394"/>
      <c r="K403" s="395"/>
      <c r="L403" s="396"/>
      <c r="M403" s="396"/>
      <c r="N403" s="396"/>
      <c r="O403" s="396"/>
      <c r="P403" s="396"/>
      <c r="Q403" s="396"/>
      <c r="R403" s="396"/>
      <c r="S403" s="396"/>
      <c r="T403" s="387"/>
      <c r="U403" s="387"/>
      <c r="V403" s="387"/>
      <c r="W403" s="387"/>
      <c r="X403" s="388"/>
      <c r="Y403" s="389"/>
      <c r="Z403" s="460"/>
      <c r="AA403" s="461"/>
      <c r="AB403" s="398"/>
      <c r="AC403" s="458"/>
      <c r="AD403" s="432"/>
      <c r="AE403" s="449"/>
      <c r="AF403" s="450"/>
      <c r="AG403" s="451"/>
      <c r="AH403" s="449"/>
      <c r="AI403" s="449"/>
      <c r="AJ403" s="449"/>
      <c r="AK403" s="458"/>
      <c r="AL403" s="431"/>
      <c r="AM403" s="390"/>
      <c r="AN403" s="390"/>
      <c r="AO403" s="390"/>
      <c r="AP403" s="431"/>
      <c r="AQ403" s="390"/>
      <c r="AR403" s="390"/>
      <c r="AS403" s="390"/>
      <c r="AT403" s="449"/>
      <c r="AU403" s="449"/>
      <c r="AV403" s="449"/>
      <c r="AW403" s="449"/>
      <c r="AX403" s="449"/>
      <c r="AY403" s="390"/>
      <c r="AZ403" s="390"/>
      <c r="BA403" s="390"/>
      <c r="BB403" s="390"/>
      <c r="BC403" s="390"/>
      <c r="BD403" s="12"/>
      <c r="BE403" s="12"/>
      <c r="BF403" s="12"/>
      <c r="BG403" s="12"/>
      <c r="BH403" s="12"/>
      <c r="BI403" s="12"/>
      <c r="BJ403" s="12"/>
      <c r="BK403" s="12"/>
      <c r="BL403" s="12"/>
      <c r="BM403" s="12"/>
      <c r="BN403" s="12"/>
      <c r="BO403" s="13"/>
    </row>
    <row r="404" spans="1:67" ht="15" customHeight="1">
      <c r="A404" s="111"/>
      <c r="B404" s="112"/>
      <c r="C404" s="392"/>
      <c r="D404" s="392"/>
      <c r="E404" s="393"/>
      <c r="F404" s="393"/>
      <c r="G404" s="393"/>
      <c r="H404" s="393"/>
      <c r="I404" s="394"/>
      <c r="J404" s="394"/>
      <c r="K404" s="395"/>
      <c r="L404" s="396"/>
      <c r="M404" s="396"/>
      <c r="N404" s="396"/>
      <c r="O404" s="396"/>
      <c r="P404" s="396"/>
      <c r="Q404" s="396"/>
      <c r="R404" s="396"/>
      <c r="S404" s="396"/>
      <c r="T404" s="387"/>
      <c r="U404" s="387"/>
      <c r="V404" s="387"/>
      <c r="W404" s="387"/>
      <c r="X404" s="388"/>
      <c r="Y404" s="389"/>
      <c r="Z404" s="460"/>
      <c r="AA404" s="461"/>
      <c r="AB404" s="398"/>
      <c r="AC404" s="458"/>
      <c r="AD404" s="432"/>
      <c r="AE404" s="449"/>
      <c r="AF404" s="450"/>
      <c r="AG404" s="451"/>
      <c r="AH404" s="449"/>
      <c r="AI404" s="449"/>
      <c r="AJ404" s="449"/>
      <c r="AK404" s="458"/>
      <c r="AL404" s="431"/>
      <c r="AM404" s="390"/>
      <c r="AN404" s="390"/>
      <c r="AO404" s="390"/>
      <c r="AP404" s="431"/>
      <c r="AQ404" s="390"/>
      <c r="AR404" s="390"/>
      <c r="AS404" s="390"/>
      <c r="AT404" s="449"/>
      <c r="AU404" s="449"/>
      <c r="AV404" s="449"/>
      <c r="AW404" s="449"/>
      <c r="AX404" s="449"/>
      <c r="AY404" s="390"/>
      <c r="AZ404" s="390"/>
      <c r="BA404" s="390"/>
      <c r="BB404" s="390"/>
      <c r="BC404" s="390"/>
      <c r="BD404" s="12"/>
      <c r="BE404" s="12"/>
      <c r="BF404" s="12"/>
      <c r="BG404" s="12"/>
      <c r="BH404" s="12"/>
      <c r="BI404" s="12"/>
      <c r="BJ404" s="12"/>
      <c r="BK404" s="12"/>
      <c r="BL404" s="12"/>
      <c r="BM404" s="12"/>
      <c r="BN404" s="12"/>
      <c r="BO404" s="13"/>
    </row>
    <row r="405" spans="1:67" ht="15" customHeight="1">
      <c r="A405" s="111"/>
      <c r="B405" s="112"/>
      <c r="C405" s="392"/>
      <c r="D405" s="392"/>
      <c r="E405" s="393"/>
      <c r="F405" s="393"/>
      <c r="G405" s="393"/>
      <c r="H405" s="393"/>
      <c r="I405" s="394"/>
      <c r="J405" s="394"/>
      <c r="K405" s="395"/>
      <c r="L405" s="396"/>
      <c r="M405" s="396"/>
      <c r="N405" s="396"/>
      <c r="O405" s="396"/>
      <c r="P405" s="396"/>
      <c r="Q405" s="396"/>
      <c r="R405" s="396"/>
      <c r="S405" s="396"/>
      <c r="T405" s="387"/>
      <c r="U405" s="387"/>
      <c r="V405" s="387"/>
      <c r="W405" s="387"/>
      <c r="X405" s="388"/>
      <c r="Y405" s="389"/>
      <c r="Z405" s="460"/>
      <c r="AA405" s="461"/>
      <c r="AB405" s="398"/>
      <c r="AC405" s="458"/>
      <c r="AD405" s="432"/>
      <c r="AE405" s="449"/>
      <c r="AF405" s="450"/>
      <c r="AG405" s="451"/>
      <c r="AH405" s="449"/>
      <c r="AI405" s="449"/>
      <c r="AJ405" s="449"/>
      <c r="AK405" s="458"/>
      <c r="AL405" s="431"/>
      <c r="AM405" s="390"/>
      <c r="AN405" s="390"/>
      <c r="AO405" s="390"/>
      <c r="AP405" s="431"/>
      <c r="AQ405" s="390"/>
      <c r="AR405" s="390"/>
      <c r="AS405" s="390"/>
      <c r="AT405" s="449"/>
      <c r="AU405" s="449"/>
      <c r="AV405" s="449"/>
      <c r="AW405" s="449"/>
      <c r="AX405" s="449"/>
      <c r="AY405" s="390"/>
      <c r="AZ405" s="390"/>
      <c r="BA405" s="390"/>
      <c r="BB405" s="390"/>
      <c r="BC405" s="390"/>
      <c r="BD405" s="12"/>
      <c r="BE405" s="12"/>
      <c r="BF405" s="12"/>
      <c r="BG405" s="12"/>
      <c r="BH405" s="12"/>
      <c r="BI405" s="12"/>
      <c r="BJ405" s="12"/>
      <c r="BK405" s="12"/>
      <c r="BL405" s="12"/>
      <c r="BM405" s="12"/>
      <c r="BN405" s="12"/>
      <c r="BO405" s="13"/>
    </row>
    <row r="406" spans="1:67" ht="15" customHeight="1">
      <c r="A406" s="111"/>
      <c r="B406" s="112"/>
      <c r="C406" s="392"/>
      <c r="D406" s="392"/>
      <c r="E406" s="393"/>
      <c r="F406" s="393"/>
      <c r="G406" s="393"/>
      <c r="H406" s="393"/>
      <c r="I406" s="394"/>
      <c r="J406" s="394"/>
      <c r="K406" s="395"/>
      <c r="L406" s="396"/>
      <c r="M406" s="396"/>
      <c r="N406" s="396"/>
      <c r="O406" s="396"/>
      <c r="P406" s="396"/>
      <c r="Q406" s="396"/>
      <c r="R406" s="396"/>
      <c r="S406" s="396"/>
      <c r="T406" s="387"/>
      <c r="U406" s="387"/>
      <c r="V406" s="387"/>
      <c r="W406" s="387"/>
      <c r="X406" s="388"/>
      <c r="Y406" s="389"/>
      <c r="Z406" s="460"/>
      <c r="AA406" s="461"/>
      <c r="AB406" s="398"/>
      <c r="AC406" s="458"/>
      <c r="AD406" s="432"/>
      <c r="AE406" s="449"/>
      <c r="AF406" s="450"/>
      <c r="AG406" s="451"/>
      <c r="AH406" s="449"/>
      <c r="AI406" s="449"/>
      <c r="AJ406" s="449"/>
      <c r="AK406" s="458"/>
      <c r="AL406" s="431"/>
      <c r="AM406" s="390"/>
      <c r="AN406" s="390"/>
      <c r="AO406" s="390"/>
      <c r="AP406" s="431"/>
      <c r="AQ406" s="390"/>
      <c r="AR406" s="390"/>
      <c r="AS406" s="390"/>
      <c r="AT406" s="449"/>
      <c r="AU406" s="449"/>
      <c r="AV406" s="449"/>
      <c r="AW406" s="449"/>
      <c r="AX406" s="449"/>
      <c r="AY406" s="390"/>
      <c r="AZ406" s="390"/>
      <c r="BA406" s="390"/>
      <c r="BB406" s="390"/>
      <c r="BC406" s="390"/>
      <c r="BD406" s="12"/>
      <c r="BE406" s="12"/>
      <c r="BF406" s="12"/>
      <c r="BG406" s="12"/>
      <c r="BH406" s="12"/>
      <c r="BI406" s="12"/>
      <c r="BJ406" s="12"/>
      <c r="BK406" s="12"/>
      <c r="BL406" s="12"/>
      <c r="BM406" s="12"/>
      <c r="BN406" s="12"/>
      <c r="BO406" s="13"/>
    </row>
    <row r="407" spans="1:67" ht="15" customHeight="1">
      <c r="A407" s="111"/>
      <c r="B407" s="112"/>
      <c r="C407" s="392"/>
      <c r="D407" s="392"/>
      <c r="E407" s="393"/>
      <c r="F407" s="393"/>
      <c r="G407" s="393"/>
      <c r="H407" s="393"/>
      <c r="I407" s="394"/>
      <c r="J407" s="394"/>
      <c r="K407" s="395"/>
      <c r="L407" s="396"/>
      <c r="M407" s="396"/>
      <c r="N407" s="396"/>
      <c r="O407" s="396"/>
      <c r="P407" s="396"/>
      <c r="Q407" s="396"/>
      <c r="R407" s="396"/>
      <c r="S407" s="396"/>
      <c r="T407" s="387"/>
      <c r="U407" s="387"/>
      <c r="V407" s="387"/>
      <c r="W407" s="387"/>
      <c r="X407" s="388"/>
      <c r="Y407" s="389"/>
      <c r="Z407" s="460"/>
      <c r="AA407" s="461"/>
      <c r="AB407" s="398"/>
      <c r="AC407" s="458"/>
      <c r="AD407" s="432"/>
      <c r="AE407" s="449"/>
      <c r="AF407" s="450"/>
      <c r="AG407" s="451"/>
      <c r="AH407" s="449"/>
      <c r="AI407" s="449"/>
      <c r="AJ407" s="449"/>
      <c r="AK407" s="458"/>
      <c r="AL407" s="431"/>
      <c r="AM407" s="390"/>
      <c r="AN407" s="390"/>
      <c r="AO407" s="390"/>
      <c r="AP407" s="431"/>
      <c r="AQ407" s="390"/>
      <c r="AR407" s="390"/>
      <c r="AS407" s="390"/>
      <c r="AT407" s="449"/>
      <c r="AU407" s="449"/>
      <c r="AV407" s="449"/>
      <c r="AW407" s="449"/>
      <c r="AX407" s="449"/>
      <c r="AY407" s="390"/>
      <c r="AZ407" s="390"/>
      <c r="BA407" s="390"/>
      <c r="BB407" s="390"/>
      <c r="BC407" s="390"/>
      <c r="BD407" s="12"/>
      <c r="BE407" s="12"/>
      <c r="BF407" s="12"/>
      <c r="BG407" s="12"/>
      <c r="BH407" s="12"/>
      <c r="BI407" s="12"/>
      <c r="BJ407" s="12"/>
      <c r="BK407" s="12"/>
      <c r="BL407" s="12"/>
      <c r="BM407" s="12"/>
      <c r="BN407" s="12"/>
      <c r="BO407" s="13"/>
    </row>
    <row r="408" spans="1:67" ht="15" customHeight="1">
      <c r="A408" s="111"/>
      <c r="B408" s="112"/>
      <c r="C408" s="392"/>
      <c r="D408" s="392"/>
      <c r="E408" s="393"/>
      <c r="F408" s="393"/>
      <c r="G408" s="393"/>
      <c r="H408" s="393"/>
      <c r="I408" s="394"/>
      <c r="J408" s="394"/>
      <c r="K408" s="395"/>
      <c r="L408" s="396"/>
      <c r="M408" s="396"/>
      <c r="N408" s="396"/>
      <c r="O408" s="396"/>
      <c r="P408" s="396"/>
      <c r="Q408" s="396"/>
      <c r="R408" s="396"/>
      <c r="S408" s="396"/>
      <c r="T408" s="387"/>
      <c r="U408" s="387"/>
      <c r="V408" s="387"/>
      <c r="W408" s="387"/>
      <c r="X408" s="388"/>
      <c r="Y408" s="389"/>
      <c r="Z408" s="460"/>
      <c r="AA408" s="461"/>
      <c r="AB408" s="398"/>
      <c r="AC408" s="458"/>
      <c r="AD408" s="432"/>
      <c r="AE408" s="449"/>
      <c r="AF408" s="450"/>
      <c r="AG408" s="451"/>
      <c r="AH408" s="449"/>
      <c r="AI408" s="449"/>
      <c r="AJ408" s="449"/>
      <c r="AK408" s="458"/>
      <c r="AL408" s="431"/>
      <c r="AM408" s="390"/>
      <c r="AN408" s="390"/>
      <c r="AO408" s="390"/>
      <c r="AP408" s="431"/>
      <c r="AQ408" s="390"/>
      <c r="AR408" s="390"/>
      <c r="AS408" s="390"/>
      <c r="AT408" s="449"/>
      <c r="AU408" s="449"/>
      <c r="AV408" s="449"/>
      <c r="AW408" s="449"/>
      <c r="AX408" s="449"/>
      <c r="AY408" s="390"/>
      <c r="AZ408" s="390"/>
      <c r="BA408" s="390"/>
      <c r="BB408" s="390"/>
      <c r="BC408" s="390"/>
      <c r="BD408" s="12"/>
      <c r="BE408" s="12"/>
      <c r="BF408" s="12"/>
      <c r="BG408" s="12"/>
      <c r="BH408" s="12"/>
      <c r="BI408" s="12"/>
      <c r="BJ408" s="12"/>
      <c r="BK408" s="12"/>
      <c r="BL408" s="12"/>
      <c r="BM408" s="12"/>
      <c r="BN408" s="12"/>
      <c r="BO408" s="13"/>
    </row>
    <row r="409" spans="1:67" ht="15" customHeight="1">
      <c r="A409" s="111"/>
      <c r="B409" s="112"/>
      <c r="C409" s="392"/>
      <c r="D409" s="392"/>
      <c r="E409" s="393"/>
      <c r="F409" s="393"/>
      <c r="G409" s="393"/>
      <c r="H409" s="393"/>
      <c r="I409" s="394"/>
      <c r="J409" s="394"/>
      <c r="K409" s="395"/>
      <c r="L409" s="396"/>
      <c r="M409" s="396"/>
      <c r="N409" s="396"/>
      <c r="O409" s="396"/>
      <c r="P409" s="396"/>
      <c r="Q409" s="396"/>
      <c r="R409" s="396"/>
      <c r="S409" s="396"/>
      <c r="T409" s="387"/>
      <c r="U409" s="387"/>
      <c r="V409" s="387"/>
      <c r="W409" s="387"/>
      <c r="X409" s="388"/>
      <c r="Y409" s="389"/>
      <c r="Z409" s="460"/>
      <c r="AA409" s="461"/>
      <c r="AB409" s="398"/>
      <c r="AC409" s="458"/>
      <c r="AD409" s="432"/>
      <c r="AE409" s="449"/>
      <c r="AF409" s="450"/>
      <c r="AG409" s="451"/>
      <c r="AH409" s="449"/>
      <c r="AI409" s="449"/>
      <c r="AJ409" s="449"/>
      <c r="AK409" s="458"/>
      <c r="AL409" s="431"/>
      <c r="AM409" s="390"/>
      <c r="AN409" s="390"/>
      <c r="AO409" s="390"/>
      <c r="AP409" s="431"/>
      <c r="AQ409" s="390"/>
      <c r="AR409" s="390"/>
      <c r="AS409" s="390"/>
      <c r="AT409" s="449"/>
      <c r="AU409" s="449"/>
      <c r="AV409" s="449"/>
      <c r="AW409" s="449"/>
      <c r="AX409" s="449"/>
      <c r="AY409" s="390"/>
      <c r="AZ409" s="390"/>
      <c r="BA409" s="390"/>
      <c r="BB409" s="390"/>
      <c r="BC409" s="390"/>
      <c r="BD409" s="12"/>
      <c r="BE409" s="12"/>
      <c r="BF409" s="12"/>
      <c r="BG409" s="12"/>
      <c r="BH409" s="12"/>
      <c r="BI409" s="12"/>
      <c r="BJ409" s="12"/>
      <c r="BK409" s="12"/>
      <c r="BL409" s="12"/>
      <c r="BM409" s="12"/>
      <c r="BN409" s="12"/>
      <c r="BO409" s="13"/>
    </row>
    <row r="410" spans="1:67" ht="15" customHeight="1">
      <c r="A410" s="111"/>
      <c r="B410" s="112"/>
      <c r="C410" s="392"/>
      <c r="D410" s="392"/>
      <c r="E410" s="393"/>
      <c r="F410" s="393"/>
      <c r="G410" s="393"/>
      <c r="H410" s="393"/>
      <c r="I410" s="394"/>
      <c r="J410" s="394"/>
      <c r="K410" s="395"/>
      <c r="L410" s="396"/>
      <c r="M410" s="396"/>
      <c r="N410" s="396"/>
      <c r="O410" s="396"/>
      <c r="P410" s="396"/>
      <c r="Q410" s="396"/>
      <c r="R410" s="396"/>
      <c r="S410" s="396"/>
      <c r="T410" s="387"/>
      <c r="U410" s="387"/>
      <c r="V410" s="387"/>
      <c r="W410" s="387"/>
      <c r="X410" s="388"/>
      <c r="Y410" s="389"/>
      <c r="Z410" s="460"/>
      <c r="AA410" s="461"/>
      <c r="AB410" s="398"/>
      <c r="AC410" s="458"/>
      <c r="AD410" s="432"/>
      <c r="AE410" s="449"/>
      <c r="AF410" s="450"/>
      <c r="AG410" s="451"/>
      <c r="AH410" s="449"/>
      <c r="AI410" s="449"/>
      <c r="AJ410" s="449"/>
      <c r="AK410" s="458"/>
      <c r="AL410" s="431"/>
      <c r="AM410" s="390"/>
      <c r="AN410" s="390"/>
      <c r="AO410" s="390"/>
      <c r="AP410" s="431"/>
      <c r="AQ410" s="390"/>
      <c r="AR410" s="390"/>
      <c r="AS410" s="390"/>
      <c r="AT410" s="449"/>
      <c r="AU410" s="449"/>
      <c r="AV410" s="449"/>
      <c r="AW410" s="449"/>
      <c r="AX410" s="449"/>
      <c r="AY410" s="390"/>
      <c r="AZ410" s="390"/>
      <c r="BA410" s="390"/>
      <c r="BB410" s="390"/>
      <c r="BC410" s="390"/>
      <c r="BD410" s="12"/>
      <c r="BE410" s="12"/>
      <c r="BF410" s="12"/>
      <c r="BG410" s="12"/>
      <c r="BH410" s="12"/>
      <c r="BI410" s="12"/>
      <c r="BJ410" s="12"/>
      <c r="BK410" s="12"/>
      <c r="BL410" s="12"/>
      <c r="BM410" s="12"/>
      <c r="BN410" s="12"/>
      <c r="BO410" s="13"/>
    </row>
    <row r="411" spans="1:67" ht="15" customHeight="1">
      <c r="A411" s="111"/>
      <c r="B411" s="112"/>
      <c r="C411" s="392"/>
      <c r="D411" s="392"/>
      <c r="E411" s="393"/>
      <c r="F411" s="393"/>
      <c r="G411" s="393"/>
      <c r="H411" s="393"/>
      <c r="I411" s="394"/>
      <c r="J411" s="394"/>
      <c r="K411" s="395"/>
      <c r="L411" s="396"/>
      <c r="M411" s="396"/>
      <c r="N411" s="396"/>
      <c r="O411" s="396"/>
      <c r="P411" s="396"/>
      <c r="Q411" s="396"/>
      <c r="R411" s="396"/>
      <c r="S411" s="396"/>
      <c r="T411" s="387"/>
      <c r="U411" s="387"/>
      <c r="V411" s="387"/>
      <c r="W411" s="387"/>
      <c r="X411" s="388"/>
      <c r="Y411" s="389"/>
      <c r="Z411" s="460"/>
      <c r="AA411" s="461"/>
      <c r="AB411" s="398"/>
      <c r="AC411" s="458"/>
      <c r="AD411" s="432"/>
      <c r="AE411" s="449"/>
      <c r="AF411" s="450"/>
      <c r="AG411" s="451"/>
      <c r="AH411" s="449"/>
      <c r="AI411" s="449"/>
      <c r="AJ411" s="449"/>
      <c r="AK411" s="458"/>
      <c r="AL411" s="431"/>
      <c r="AM411" s="390"/>
      <c r="AN411" s="390"/>
      <c r="AO411" s="390"/>
      <c r="AP411" s="431"/>
      <c r="AQ411" s="390"/>
      <c r="AR411" s="390"/>
      <c r="AS411" s="390"/>
      <c r="AT411" s="449"/>
      <c r="AU411" s="449"/>
      <c r="AV411" s="449"/>
      <c r="AW411" s="449"/>
      <c r="AX411" s="449"/>
      <c r="AY411" s="390"/>
      <c r="AZ411" s="390"/>
      <c r="BA411" s="390"/>
      <c r="BB411" s="390"/>
      <c r="BC411" s="390"/>
      <c r="BD411" s="12"/>
      <c r="BE411" s="12"/>
      <c r="BF411" s="12"/>
      <c r="BG411" s="12"/>
      <c r="BH411" s="12"/>
      <c r="BI411" s="12"/>
      <c r="BJ411" s="12"/>
      <c r="BK411" s="12"/>
      <c r="BL411" s="12"/>
      <c r="BM411" s="12"/>
      <c r="BN411" s="12"/>
      <c r="BO411" s="13"/>
    </row>
    <row r="412" spans="1:67" ht="15" customHeight="1">
      <c r="A412" s="111"/>
      <c r="B412" s="112"/>
      <c r="C412" s="392"/>
      <c r="D412" s="392"/>
      <c r="E412" s="393"/>
      <c r="F412" s="393"/>
      <c r="G412" s="393"/>
      <c r="H412" s="393"/>
      <c r="I412" s="394"/>
      <c r="J412" s="394"/>
      <c r="K412" s="395"/>
      <c r="L412" s="396"/>
      <c r="M412" s="396"/>
      <c r="N412" s="396"/>
      <c r="O412" s="396"/>
      <c r="P412" s="396"/>
      <c r="Q412" s="396"/>
      <c r="R412" s="396"/>
      <c r="S412" s="396"/>
      <c r="T412" s="387"/>
      <c r="U412" s="387"/>
      <c r="V412" s="387"/>
      <c r="W412" s="387"/>
      <c r="X412" s="388"/>
      <c r="Y412" s="389"/>
      <c r="Z412" s="460"/>
      <c r="AA412" s="461"/>
      <c r="AB412" s="398"/>
      <c r="AC412" s="458"/>
      <c r="AD412" s="432"/>
      <c r="AE412" s="449"/>
      <c r="AF412" s="450"/>
      <c r="AG412" s="451"/>
      <c r="AH412" s="449"/>
      <c r="AI412" s="449"/>
      <c r="AJ412" s="449"/>
      <c r="AK412" s="458"/>
      <c r="AL412" s="431"/>
      <c r="AM412" s="390"/>
      <c r="AN412" s="390"/>
      <c r="AO412" s="390"/>
      <c r="AP412" s="431"/>
      <c r="AQ412" s="390"/>
      <c r="AR412" s="390"/>
      <c r="AS412" s="390"/>
      <c r="AT412" s="449"/>
      <c r="AU412" s="449"/>
      <c r="AV412" s="449"/>
      <c r="AW412" s="449"/>
      <c r="AX412" s="449"/>
      <c r="AY412" s="390"/>
      <c r="AZ412" s="390"/>
      <c r="BA412" s="390"/>
      <c r="BB412" s="390"/>
      <c r="BC412" s="390"/>
      <c r="BD412" s="12"/>
      <c r="BE412" s="12"/>
      <c r="BF412" s="12"/>
      <c r="BG412" s="12"/>
      <c r="BH412" s="12"/>
      <c r="BI412" s="12"/>
      <c r="BJ412" s="12"/>
      <c r="BK412" s="12"/>
      <c r="BL412" s="12"/>
      <c r="BM412" s="12"/>
      <c r="BN412" s="12"/>
      <c r="BO412" s="13"/>
    </row>
    <row r="413" spans="1:67" ht="15" customHeight="1">
      <c r="A413" s="111"/>
      <c r="B413" s="112"/>
      <c r="C413" s="392"/>
      <c r="D413" s="392"/>
      <c r="E413" s="393"/>
      <c r="F413" s="393"/>
      <c r="G413" s="393"/>
      <c r="H413" s="393"/>
      <c r="I413" s="394"/>
      <c r="J413" s="394"/>
      <c r="K413" s="395"/>
      <c r="L413" s="396"/>
      <c r="M413" s="396"/>
      <c r="N413" s="396"/>
      <c r="O413" s="396"/>
      <c r="P413" s="396"/>
      <c r="Q413" s="396"/>
      <c r="R413" s="396"/>
      <c r="S413" s="396"/>
      <c r="T413" s="387"/>
      <c r="U413" s="387"/>
      <c r="V413" s="387"/>
      <c r="W413" s="387"/>
      <c r="X413" s="388"/>
      <c r="Y413" s="389"/>
      <c r="Z413" s="460"/>
      <c r="AA413" s="461"/>
      <c r="AB413" s="398"/>
      <c r="AC413" s="458"/>
      <c r="AD413" s="432"/>
      <c r="AE413" s="449"/>
      <c r="AF413" s="450"/>
      <c r="AG413" s="451"/>
      <c r="AH413" s="449"/>
      <c r="AI413" s="449"/>
      <c r="AJ413" s="449"/>
      <c r="AK413" s="458"/>
      <c r="AL413" s="431"/>
      <c r="AM413" s="390"/>
      <c r="AN413" s="390"/>
      <c r="AO413" s="390"/>
      <c r="AP413" s="431"/>
      <c r="AQ413" s="390"/>
      <c r="AR413" s="390"/>
      <c r="AS413" s="390"/>
      <c r="AT413" s="449"/>
      <c r="AU413" s="449"/>
      <c r="AV413" s="449"/>
      <c r="AW413" s="449"/>
      <c r="AX413" s="449"/>
      <c r="AY413" s="390"/>
      <c r="AZ413" s="390"/>
      <c r="BA413" s="390"/>
      <c r="BB413" s="390"/>
      <c r="BC413" s="390"/>
      <c r="BD413" s="12"/>
      <c r="BE413" s="12"/>
      <c r="BF413" s="12"/>
      <c r="BG413" s="12"/>
      <c r="BH413" s="12"/>
      <c r="BI413" s="12"/>
      <c r="BJ413" s="12"/>
      <c r="BK413" s="12"/>
      <c r="BL413" s="12"/>
      <c r="BM413" s="12"/>
      <c r="BN413" s="12"/>
      <c r="BO413" s="13"/>
    </row>
    <row r="414" spans="1:67" ht="15" customHeight="1">
      <c r="A414" s="111"/>
      <c r="B414" s="112"/>
      <c r="C414" s="392"/>
      <c r="D414" s="392"/>
      <c r="E414" s="393"/>
      <c r="F414" s="393"/>
      <c r="G414" s="393"/>
      <c r="H414" s="393"/>
      <c r="I414" s="394"/>
      <c r="J414" s="394"/>
      <c r="K414" s="395"/>
      <c r="L414" s="396"/>
      <c r="M414" s="396"/>
      <c r="N414" s="396"/>
      <c r="O414" s="396"/>
      <c r="P414" s="396"/>
      <c r="Q414" s="396"/>
      <c r="R414" s="396"/>
      <c r="S414" s="396"/>
      <c r="T414" s="387"/>
      <c r="U414" s="387"/>
      <c r="V414" s="387"/>
      <c r="W414" s="387"/>
      <c r="X414" s="388"/>
      <c r="Y414" s="389"/>
      <c r="Z414" s="460"/>
      <c r="AA414" s="461"/>
      <c r="AB414" s="398"/>
      <c r="AC414" s="458"/>
      <c r="AD414" s="432"/>
      <c r="AE414" s="449"/>
      <c r="AF414" s="450"/>
      <c r="AG414" s="451"/>
      <c r="AH414" s="449"/>
      <c r="AI414" s="449"/>
      <c r="AJ414" s="449"/>
      <c r="AK414" s="458"/>
      <c r="AL414" s="431"/>
      <c r="AM414" s="390"/>
      <c r="AN414" s="390"/>
      <c r="AO414" s="390"/>
      <c r="AP414" s="431"/>
      <c r="AQ414" s="390"/>
      <c r="AR414" s="390"/>
      <c r="AS414" s="390"/>
      <c r="AT414" s="449"/>
      <c r="AU414" s="449"/>
      <c r="AV414" s="449"/>
      <c r="AW414" s="449"/>
      <c r="AX414" s="449"/>
      <c r="AY414" s="390"/>
      <c r="AZ414" s="390"/>
      <c r="BA414" s="390"/>
      <c r="BB414" s="390"/>
      <c r="BC414" s="390"/>
      <c r="BD414" s="12"/>
      <c r="BE414" s="12"/>
      <c r="BF414" s="12"/>
      <c r="BG414" s="12"/>
      <c r="BH414" s="12"/>
      <c r="BI414" s="12"/>
      <c r="BJ414" s="12"/>
      <c r="BK414" s="12"/>
      <c r="BL414" s="12"/>
      <c r="BM414" s="12"/>
      <c r="BN414" s="12"/>
      <c r="BO414" s="13"/>
    </row>
    <row r="415" spans="1:67" ht="15" customHeight="1">
      <c r="A415" s="111"/>
      <c r="B415" s="112"/>
      <c r="C415" s="392"/>
      <c r="D415" s="392"/>
      <c r="E415" s="393"/>
      <c r="F415" s="393"/>
      <c r="G415" s="393"/>
      <c r="H415" s="393"/>
      <c r="I415" s="394"/>
      <c r="J415" s="394"/>
      <c r="K415" s="395"/>
      <c r="L415" s="396"/>
      <c r="M415" s="396"/>
      <c r="N415" s="396"/>
      <c r="O415" s="396"/>
      <c r="P415" s="396"/>
      <c r="Q415" s="396"/>
      <c r="R415" s="396"/>
      <c r="S415" s="396"/>
      <c r="T415" s="387"/>
      <c r="U415" s="387"/>
      <c r="V415" s="387"/>
      <c r="W415" s="387"/>
      <c r="X415" s="388"/>
      <c r="Y415" s="389"/>
      <c r="Z415" s="460"/>
      <c r="AA415" s="461"/>
      <c r="AB415" s="398"/>
      <c r="AC415" s="458"/>
      <c r="AD415" s="432"/>
      <c r="AE415" s="449"/>
      <c r="AF415" s="450"/>
      <c r="AG415" s="451"/>
      <c r="AH415" s="449"/>
      <c r="AI415" s="449"/>
      <c r="AJ415" s="449"/>
      <c r="AK415" s="458"/>
      <c r="AL415" s="431"/>
      <c r="AM415" s="390"/>
      <c r="AN415" s="390"/>
      <c r="AO415" s="390"/>
      <c r="AP415" s="431"/>
      <c r="AQ415" s="390"/>
      <c r="AR415" s="390"/>
      <c r="AS415" s="390"/>
      <c r="AT415" s="449"/>
      <c r="AU415" s="449"/>
      <c r="AV415" s="449"/>
      <c r="AW415" s="449"/>
      <c r="AX415" s="449"/>
      <c r="AY415" s="390"/>
      <c r="AZ415" s="390"/>
      <c r="BA415" s="390"/>
      <c r="BB415" s="390"/>
      <c r="BC415" s="390"/>
      <c r="BD415" s="12"/>
      <c r="BE415" s="12"/>
      <c r="BF415" s="12"/>
      <c r="BG415" s="12"/>
      <c r="BH415" s="12"/>
      <c r="BI415" s="12"/>
      <c r="BJ415" s="12"/>
      <c r="BK415" s="12"/>
      <c r="BL415" s="12"/>
      <c r="BM415" s="12"/>
      <c r="BN415" s="12"/>
      <c r="BO415" s="13"/>
    </row>
    <row r="416" spans="1:67" ht="15" customHeight="1">
      <c r="A416" s="111"/>
      <c r="B416" s="112"/>
      <c r="C416" s="392"/>
      <c r="D416" s="392"/>
      <c r="E416" s="393"/>
      <c r="F416" s="393"/>
      <c r="G416" s="393"/>
      <c r="H416" s="393"/>
      <c r="I416" s="394"/>
      <c r="J416" s="394"/>
      <c r="K416" s="395"/>
      <c r="L416" s="396"/>
      <c r="M416" s="396"/>
      <c r="N416" s="396"/>
      <c r="O416" s="396"/>
      <c r="P416" s="396"/>
      <c r="Q416" s="396"/>
      <c r="R416" s="396"/>
      <c r="S416" s="396"/>
      <c r="T416" s="387"/>
      <c r="U416" s="387"/>
      <c r="V416" s="387"/>
      <c r="W416" s="387"/>
      <c r="X416" s="388"/>
      <c r="Y416" s="389"/>
      <c r="Z416" s="460"/>
      <c r="AA416" s="461"/>
      <c r="AB416" s="398"/>
      <c r="AC416" s="458"/>
      <c r="AD416" s="432"/>
      <c r="AE416" s="449"/>
      <c r="AF416" s="450"/>
      <c r="AG416" s="451"/>
      <c r="AH416" s="449"/>
      <c r="AI416" s="449"/>
      <c r="AJ416" s="449"/>
      <c r="AK416" s="458"/>
      <c r="AL416" s="431"/>
      <c r="AM416" s="390"/>
      <c r="AN416" s="390"/>
      <c r="AO416" s="390"/>
      <c r="AP416" s="431"/>
      <c r="AQ416" s="390"/>
      <c r="AR416" s="390"/>
      <c r="AS416" s="390"/>
      <c r="AT416" s="449"/>
      <c r="AU416" s="449"/>
      <c r="AV416" s="449"/>
      <c r="AW416" s="449"/>
      <c r="AX416" s="449"/>
      <c r="AY416" s="390"/>
      <c r="AZ416" s="390"/>
      <c r="BA416" s="390"/>
      <c r="BB416" s="390"/>
      <c r="BC416" s="390"/>
      <c r="BD416" s="12"/>
      <c r="BE416" s="12"/>
      <c r="BF416" s="12"/>
      <c r="BG416" s="12"/>
      <c r="BH416" s="12"/>
      <c r="BI416" s="12"/>
      <c r="BJ416" s="12"/>
      <c r="BK416" s="12"/>
      <c r="BL416" s="12"/>
      <c r="BM416" s="12"/>
      <c r="BN416" s="12"/>
      <c r="BO416" s="13"/>
    </row>
    <row r="417" spans="1:67" ht="15" customHeight="1">
      <c r="A417" s="111"/>
      <c r="B417" s="112"/>
      <c r="C417" s="392"/>
      <c r="D417" s="392"/>
      <c r="E417" s="393"/>
      <c r="F417" s="393"/>
      <c r="G417" s="393"/>
      <c r="H417" s="393"/>
      <c r="I417" s="394"/>
      <c r="J417" s="394"/>
      <c r="K417" s="395"/>
      <c r="L417" s="396"/>
      <c r="M417" s="396"/>
      <c r="N417" s="396"/>
      <c r="O417" s="396"/>
      <c r="P417" s="396"/>
      <c r="Q417" s="396"/>
      <c r="R417" s="396"/>
      <c r="S417" s="396"/>
      <c r="T417" s="387"/>
      <c r="U417" s="387"/>
      <c r="V417" s="387"/>
      <c r="W417" s="387"/>
      <c r="X417" s="388"/>
      <c r="Y417" s="389"/>
      <c r="Z417" s="460"/>
      <c r="AA417" s="461"/>
      <c r="AB417" s="398"/>
      <c r="AC417" s="458"/>
      <c r="AD417" s="432"/>
      <c r="AE417" s="449"/>
      <c r="AF417" s="450"/>
      <c r="AG417" s="451"/>
      <c r="AH417" s="449"/>
      <c r="AI417" s="449"/>
      <c r="AJ417" s="449"/>
      <c r="AK417" s="458"/>
      <c r="AL417" s="431"/>
      <c r="AM417" s="390"/>
      <c r="AN417" s="390"/>
      <c r="AO417" s="390"/>
      <c r="AP417" s="431"/>
      <c r="AQ417" s="390"/>
      <c r="AR417" s="390"/>
      <c r="AS417" s="390"/>
      <c r="AT417" s="449"/>
      <c r="AU417" s="449"/>
      <c r="AV417" s="449"/>
      <c r="AW417" s="449"/>
      <c r="AX417" s="449"/>
      <c r="AY417" s="390"/>
      <c r="AZ417" s="390"/>
      <c r="BA417" s="390"/>
      <c r="BB417" s="390"/>
      <c r="BC417" s="390"/>
      <c r="BD417" s="12"/>
      <c r="BE417" s="12"/>
      <c r="BF417" s="12"/>
      <c r="BG417" s="12"/>
      <c r="BH417" s="12"/>
      <c r="BI417" s="12"/>
      <c r="BJ417" s="12"/>
      <c r="BK417" s="12"/>
      <c r="BL417" s="12"/>
      <c r="BM417" s="12"/>
      <c r="BN417" s="12"/>
      <c r="BO417" s="13"/>
    </row>
    <row r="418" spans="1:67" ht="15" customHeight="1">
      <c r="A418" s="111"/>
      <c r="B418" s="112"/>
      <c r="C418" s="392"/>
      <c r="D418" s="392"/>
      <c r="E418" s="393"/>
      <c r="F418" s="393"/>
      <c r="G418" s="393"/>
      <c r="H418" s="393"/>
      <c r="I418" s="394"/>
      <c r="J418" s="394"/>
      <c r="K418" s="395"/>
      <c r="L418" s="396"/>
      <c r="M418" s="396"/>
      <c r="N418" s="396"/>
      <c r="O418" s="396"/>
      <c r="P418" s="396"/>
      <c r="Q418" s="396"/>
      <c r="R418" s="396"/>
      <c r="S418" s="396"/>
      <c r="T418" s="387"/>
      <c r="U418" s="387"/>
      <c r="V418" s="387"/>
      <c r="W418" s="387"/>
      <c r="X418" s="388"/>
      <c r="Y418" s="389"/>
      <c r="Z418" s="460"/>
      <c r="AA418" s="461"/>
      <c r="AB418" s="398"/>
      <c r="AC418" s="458"/>
      <c r="AD418" s="432"/>
      <c r="AE418" s="449"/>
      <c r="AF418" s="450"/>
      <c r="AG418" s="451"/>
      <c r="AH418" s="449"/>
      <c r="AI418" s="449"/>
      <c r="AJ418" s="449"/>
      <c r="AK418" s="458"/>
      <c r="AL418" s="431"/>
      <c r="AM418" s="390"/>
      <c r="AN418" s="390"/>
      <c r="AO418" s="390"/>
      <c r="AP418" s="431"/>
      <c r="AQ418" s="390"/>
      <c r="AR418" s="390"/>
      <c r="AS418" s="390"/>
      <c r="AT418" s="449"/>
      <c r="AU418" s="449"/>
      <c r="AV418" s="449"/>
      <c r="AW418" s="449"/>
      <c r="AX418" s="449"/>
      <c r="AY418" s="390"/>
      <c r="AZ418" s="390"/>
      <c r="BA418" s="390"/>
      <c r="BB418" s="390"/>
      <c r="BC418" s="390"/>
      <c r="BD418" s="12"/>
      <c r="BE418" s="12"/>
      <c r="BF418" s="12"/>
      <c r="BG418" s="12"/>
      <c r="BH418" s="12"/>
      <c r="BI418" s="12"/>
      <c r="BJ418" s="12"/>
      <c r="BK418" s="12"/>
      <c r="BL418" s="12"/>
      <c r="BM418" s="12"/>
      <c r="BN418" s="12"/>
      <c r="BO418" s="13"/>
    </row>
    <row r="419" spans="1:67" ht="15" customHeight="1">
      <c r="A419" s="111"/>
      <c r="B419" s="112"/>
      <c r="C419" s="392"/>
      <c r="D419" s="392"/>
      <c r="E419" s="393"/>
      <c r="F419" s="393"/>
      <c r="G419" s="393"/>
      <c r="H419" s="393"/>
      <c r="I419" s="394"/>
      <c r="J419" s="394"/>
      <c r="K419" s="395"/>
      <c r="L419" s="396"/>
      <c r="M419" s="396"/>
      <c r="N419" s="396"/>
      <c r="O419" s="396"/>
      <c r="P419" s="396"/>
      <c r="Q419" s="396"/>
      <c r="R419" s="396"/>
      <c r="S419" s="396"/>
      <c r="T419" s="387"/>
      <c r="U419" s="387"/>
      <c r="V419" s="387"/>
      <c r="W419" s="387"/>
      <c r="X419" s="388"/>
      <c r="Y419" s="389"/>
      <c r="Z419" s="460"/>
      <c r="AA419" s="461"/>
      <c r="AB419" s="398"/>
      <c r="AC419" s="458"/>
      <c r="AD419" s="432"/>
      <c r="AE419" s="449"/>
      <c r="AF419" s="450"/>
      <c r="AG419" s="451"/>
      <c r="AH419" s="449"/>
      <c r="AI419" s="449"/>
      <c r="AJ419" s="449"/>
      <c r="AK419" s="458"/>
      <c r="AL419" s="431"/>
      <c r="AM419" s="390"/>
      <c r="AN419" s="390"/>
      <c r="AO419" s="390"/>
      <c r="AP419" s="431"/>
      <c r="AQ419" s="390"/>
      <c r="AR419" s="390"/>
      <c r="AS419" s="390"/>
      <c r="AT419" s="449"/>
      <c r="AU419" s="449"/>
      <c r="AV419" s="449"/>
      <c r="AW419" s="449"/>
      <c r="AX419" s="449"/>
      <c r="AY419" s="390"/>
      <c r="AZ419" s="390"/>
      <c r="BA419" s="390"/>
      <c r="BB419" s="390"/>
      <c r="BC419" s="390"/>
      <c r="BD419" s="12"/>
      <c r="BE419" s="12"/>
      <c r="BF419" s="12"/>
      <c r="BG419" s="12"/>
      <c r="BH419" s="12"/>
      <c r="BI419" s="12"/>
      <c r="BJ419" s="12"/>
      <c r="BK419" s="12"/>
      <c r="BL419" s="12"/>
      <c r="BM419" s="12"/>
      <c r="BN419" s="12"/>
      <c r="BO419" s="13"/>
    </row>
    <row r="420" spans="1:67" ht="15" customHeight="1">
      <c r="A420" s="111"/>
      <c r="B420" s="112"/>
      <c r="C420" s="392"/>
      <c r="D420" s="392"/>
      <c r="E420" s="393"/>
      <c r="F420" s="393"/>
      <c r="G420" s="393"/>
      <c r="H420" s="393"/>
      <c r="I420" s="394"/>
      <c r="J420" s="394"/>
      <c r="K420" s="395"/>
      <c r="L420" s="396"/>
      <c r="M420" s="396"/>
      <c r="N420" s="396"/>
      <c r="O420" s="396"/>
      <c r="P420" s="396"/>
      <c r="Q420" s="396"/>
      <c r="R420" s="396"/>
      <c r="S420" s="396"/>
      <c r="T420" s="387"/>
      <c r="U420" s="387"/>
      <c r="V420" s="387"/>
      <c r="W420" s="387"/>
      <c r="X420" s="388"/>
      <c r="Y420" s="389"/>
      <c r="Z420" s="460"/>
      <c r="AA420" s="461"/>
      <c r="AB420" s="398"/>
      <c r="AC420" s="458"/>
      <c r="AD420" s="432"/>
      <c r="AE420" s="449"/>
      <c r="AF420" s="450"/>
      <c r="AG420" s="451"/>
      <c r="AH420" s="449"/>
      <c r="AI420" s="449"/>
      <c r="AJ420" s="449"/>
      <c r="AK420" s="458"/>
      <c r="AL420" s="431"/>
      <c r="AM420" s="390"/>
      <c r="AN420" s="390"/>
      <c r="AO420" s="390"/>
      <c r="AP420" s="431"/>
      <c r="AQ420" s="390"/>
      <c r="AR420" s="390"/>
      <c r="AS420" s="390"/>
      <c r="AT420" s="449"/>
      <c r="AU420" s="449"/>
      <c r="AV420" s="449"/>
      <c r="AW420" s="449"/>
      <c r="AX420" s="449"/>
      <c r="AY420" s="390"/>
      <c r="AZ420" s="390"/>
      <c r="BA420" s="390"/>
      <c r="BB420" s="390"/>
      <c r="BC420" s="390"/>
      <c r="BD420" s="12"/>
      <c r="BE420" s="12"/>
      <c r="BF420" s="12"/>
      <c r="BG420" s="12"/>
      <c r="BH420" s="12"/>
      <c r="BI420" s="12"/>
      <c r="BJ420" s="12"/>
      <c r="BK420" s="12"/>
      <c r="BL420" s="12"/>
      <c r="BM420" s="12"/>
      <c r="BN420" s="12"/>
      <c r="BO420" s="13"/>
    </row>
    <row r="421" spans="1:67" ht="15" customHeight="1">
      <c r="A421" s="111"/>
      <c r="B421" s="112"/>
      <c r="C421" s="392"/>
      <c r="D421" s="392"/>
      <c r="E421" s="393"/>
      <c r="F421" s="393"/>
      <c r="G421" s="393"/>
      <c r="H421" s="393"/>
      <c r="I421" s="394"/>
      <c r="J421" s="394"/>
      <c r="K421" s="395"/>
      <c r="L421" s="396"/>
      <c r="M421" s="396"/>
      <c r="N421" s="396"/>
      <c r="O421" s="396"/>
      <c r="P421" s="396"/>
      <c r="Q421" s="396"/>
      <c r="R421" s="396"/>
      <c r="S421" s="396"/>
      <c r="T421" s="387"/>
      <c r="U421" s="387"/>
      <c r="V421" s="387"/>
      <c r="W421" s="387"/>
      <c r="X421" s="388"/>
      <c r="Y421" s="389"/>
      <c r="Z421" s="460"/>
      <c r="AA421" s="461"/>
      <c r="AB421" s="398"/>
      <c r="AC421" s="458"/>
      <c r="AD421" s="432"/>
      <c r="AE421" s="449"/>
      <c r="AF421" s="450"/>
      <c r="AG421" s="451"/>
      <c r="AH421" s="449"/>
      <c r="AI421" s="449"/>
      <c r="AJ421" s="449"/>
      <c r="AK421" s="458"/>
      <c r="AL421" s="431"/>
      <c r="AM421" s="390"/>
      <c r="AN421" s="390"/>
      <c r="AO421" s="390"/>
      <c r="AP421" s="431"/>
      <c r="AQ421" s="390"/>
      <c r="AR421" s="390"/>
      <c r="AS421" s="390"/>
      <c r="AT421" s="449"/>
      <c r="AU421" s="449"/>
      <c r="AV421" s="449"/>
      <c r="AW421" s="449"/>
      <c r="AX421" s="449"/>
      <c r="AY421" s="390"/>
      <c r="AZ421" s="390"/>
      <c r="BA421" s="390"/>
      <c r="BB421" s="390"/>
      <c r="BC421" s="390"/>
      <c r="BD421" s="12"/>
      <c r="BE421" s="12"/>
      <c r="BF421" s="12"/>
      <c r="BG421" s="12"/>
      <c r="BH421" s="12"/>
      <c r="BI421" s="12"/>
      <c r="BJ421" s="12"/>
      <c r="BK421" s="12"/>
      <c r="BL421" s="12"/>
      <c r="BM421" s="12"/>
      <c r="BN421" s="12"/>
      <c r="BO421" s="13"/>
    </row>
    <row r="422" spans="1:67" ht="15" customHeight="1">
      <c r="A422" s="111"/>
      <c r="B422" s="112"/>
      <c r="C422" s="392"/>
      <c r="D422" s="392"/>
      <c r="E422" s="393"/>
      <c r="F422" s="393"/>
      <c r="G422" s="393"/>
      <c r="H422" s="393"/>
      <c r="I422" s="394"/>
      <c r="J422" s="394"/>
      <c r="K422" s="395"/>
      <c r="L422" s="396"/>
      <c r="M422" s="396"/>
      <c r="N422" s="396"/>
      <c r="O422" s="396"/>
      <c r="P422" s="396"/>
      <c r="Q422" s="396"/>
      <c r="R422" s="396"/>
      <c r="S422" s="396"/>
      <c r="T422" s="387"/>
      <c r="U422" s="387"/>
      <c r="V422" s="387"/>
      <c r="W422" s="387"/>
      <c r="X422" s="388"/>
      <c r="Y422" s="389"/>
      <c r="Z422" s="460"/>
      <c r="AA422" s="461"/>
      <c r="AB422" s="398"/>
      <c r="AC422" s="458"/>
      <c r="AD422" s="432"/>
      <c r="AE422" s="449"/>
      <c r="AF422" s="450"/>
      <c r="AG422" s="451"/>
      <c r="AH422" s="449"/>
      <c r="AI422" s="449"/>
      <c r="AJ422" s="449"/>
      <c r="AK422" s="458"/>
      <c r="AL422" s="431"/>
      <c r="AM422" s="390"/>
      <c r="AN422" s="390"/>
      <c r="AO422" s="390"/>
      <c r="AP422" s="431"/>
      <c r="AQ422" s="390"/>
      <c r="AR422" s="390"/>
      <c r="AS422" s="390"/>
      <c r="AT422" s="449"/>
      <c r="AU422" s="449"/>
      <c r="AV422" s="449"/>
      <c r="AW422" s="449"/>
      <c r="AX422" s="449"/>
      <c r="AY422" s="390"/>
      <c r="AZ422" s="390"/>
      <c r="BA422" s="390"/>
      <c r="BB422" s="390"/>
      <c r="BC422" s="390"/>
      <c r="BD422" s="12"/>
      <c r="BE422" s="12"/>
      <c r="BF422" s="12"/>
      <c r="BG422" s="12"/>
      <c r="BH422" s="12"/>
      <c r="BI422" s="12"/>
      <c r="BJ422" s="12"/>
      <c r="BK422" s="12"/>
      <c r="BL422" s="12"/>
      <c r="BM422" s="12"/>
      <c r="BN422" s="12"/>
      <c r="BO422" s="13"/>
    </row>
    <row r="423" spans="1:67" ht="15" customHeight="1">
      <c r="A423" s="111"/>
      <c r="B423" s="112"/>
      <c r="C423" s="392"/>
      <c r="D423" s="392"/>
      <c r="E423" s="393"/>
      <c r="F423" s="393"/>
      <c r="G423" s="393"/>
      <c r="H423" s="393"/>
      <c r="I423" s="394"/>
      <c r="J423" s="394"/>
      <c r="K423" s="395"/>
      <c r="L423" s="396"/>
      <c r="M423" s="396"/>
      <c r="N423" s="396"/>
      <c r="O423" s="396"/>
      <c r="P423" s="396"/>
      <c r="Q423" s="396"/>
      <c r="R423" s="396"/>
      <c r="S423" s="396"/>
      <c r="T423" s="387"/>
      <c r="U423" s="387"/>
      <c r="V423" s="387"/>
      <c r="W423" s="387"/>
      <c r="X423" s="388"/>
      <c r="Y423" s="389"/>
      <c r="Z423" s="460"/>
      <c r="AA423" s="461"/>
      <c r="AB423" s="398"/>
      <c r="AC423" s="458"/>
      <c r="AD423" s="432"/>
      <c r="AE423" s="449"/>
      <c r="AF423" s="450"/>
      <c r="AG423" s="451"/>
      <c r="AH423" s="449"/>
      <c r="AI423" s="449"/>
      <c r="AJ423" s="449"/>
      <c r="AK423" s="458"/>
      <c r="AL423" s="431"/>
      <c r="AM423" s="390"/>
      <c r="AN423" s="390"/>
      <c r="AO423" s="390"/>
      <c r="AP423" s="431"/>
      <c r="AQ423" s="390"/>
      <c r="AR423" s="390"/>
      <c r="AS423" s="390"/>
      <c r="AT423" s="449"/>
      <c r="AU423" s="449"/>
      <c r="AV423" s="449"/>
      <c r="AW423" s="449"/>
      <c r="AX423" s="449"/>
      <c r="AY423" s="390"/>
      <c r="AZ423" s="390"/>
      <c r="BA423" s="390"/>
      <c r="BB423" s="390"/>
      <c r="BC423" s="390"/>
      <c r="BD423" s="12"/>
      <c r="BE423" s="12"/>
      <c r="BF423" s="12"/>
      <c r="BG423" s="12"/>
      <c r="BH423" s="12"/>
      <c r="BI423" s="12"/>
      <c r="BJ423" s="12"/>
      <c r="BK423" s="12"/>
      <c r="BL423" s="12"/>
      <c r="BM423" s="12"/>
      <c r="BN423" s="12"/>
      <c r="BO423" s="13"/>
    </row>
    <row r="424" spans="1:67" ht="15" customHeight="1">
      <c r="A424" s="111"/>
      <c r="B424" s="112"/>
      <c r="C424" s="392"/>
      <c r="D424" s="392"/>
      <c r="E424" s="393"/>
      <c r="F424" s="393"/>
      <c r="G424" s="393"/>
      <c r="H424" s="393"/>
      <c r="I424" s="394"/>
      <c r="J424" s="394"/>
      <c r="K424" s="395"/>
      <c r="L424" s="396"/>
      <c r="M424" s="396"/>
      <c r="N424" s="396"/>
      <c r="O424" s="396"/>
      <c r="P424" s="396"/>
      <c r="Q424" s="396"/>
      <c r="R424" s="396"/>
      <c r="S424" s="396"/>
      <c r="T424" s="387"/>
      <c r="U424" s="387"/>
      <c r="V424" s="387"/>
      <c r="W424" s="387"/>
      <c r="X424" s="388"/>
      <c r="Y424" s="389"/>
      <c r="Z424" s="460"/>
      <c r="AA424" s="461"/>
      <c r="AB424" s="398"/>
      <c r="AC424" s="458"/>
      <c r="AD424" s="432"/>
      <c r="AE424" s="449"/>
      <c r="AF424" s="450"/>
      <c r="AG424" s="451"/>
      <c r="AH424" s="449"/>
      <c r="AI424" s="449"/>
      <c r="AJ424" s="449"/>
      <c r="AK424" s="458"/>
      <c r="AL424" s="431"/>
      <c r="AM424" s="390"/>
      <c r="AN424" s="390"/>
      <c r="AO424" s="390"/>
      <c r="AP424" s="431"/>
      <c r="AQ424" s="390"/>
      <c r="AR424" s="390"/>
      <c r="AS424" s="390"/>
      <c r="AT424" s="449"/>
      <c r="AU424" s="449"/>
      <c r="AV424" s="449"/>
      <c r="AW424" s="449"/>
      <c r="AX424" s="449"/>
      <c r="AY424" s="390"/>
      <c r="AZ424" s="390"/>
      <c r="BA424" s="390"/>
      <c r="BB424" s="390"/>
      <c r="BC424" s="390"/>
      <c r="BD424" s="12"/>
      <c r="BE424" s="12"/>
      <c r="BF424" s="12"/>
      <c r="BG424" s="12"/>
      <c r="BH424" s="12"/>
      <c r="BI424" s="12"/>
      <c r="BJ424" s="12"/>
      <c r="BK424" s="12"/>
      <c r="BL424" s="12"/>
      <c r="BM424" s="12"/>
      <c r="BN424" s="12"/>
      <c r="BO424" s="13"/>
    </row>
    <row r="425" spans="1:67" ht="15" customHeight="1">
      <c r="A425" s="111"/>
      <c r="B425" s="112"/>
      <c r="C425" s="392"/>
      <c r="D425" s="392"/>
      <c r="E425" s="393"/>
      <c r="F425" s="393"/>
      <c r="G425" s="393"/>
      <c r="H425" s="393"/>
      <c r="I425" s="394"/>
      <c r="J425" s="394"/>
      <c r="K425" s="395"/>
      <c r="L425" s="396"/>
      <c r="M425" s="396"/>
      <c r="N425" s="396"/>
      <c r="O425" s="396"/>
      <c r="P425" s="396"/>
      <c r="Q425" s="396"/>
      <c r="R425" s="396"/>
      <c r="S425" s="396"/>
      <c r="T425" s="387"/>
      <c r="U425" s="387"/>
      <c r="V425" s="387"/>
      <c r="W425" s="387"/>
      <c r="X425" s="388"/>
      <c r="Y425" s="389"/>
      <c r="Z425" s="460"/>
      <c r="AA425" s="461"/>
      <c r="AB425" s="398"/>
      <c r="AC425" s="458"/>
      <c r="AD425" s="432"/>
      <c r="AE425" s="449"/>
      <c r="AF425" s="450"/>
      <c r="AG425" s="451"/>
      <c r="AH425" s="449"/>
      <c r="AI425" s="449"/>
      <c r="AJ425" s="449"/>
      <c r="AK425" s="458"/>
      <c r="AL425" s="431"/>
      <c r="AM425" s="390"/>
      <c r="AN425" s="390"/>
      <c r="AO425" s="390"/>
      <c r="AP425" s="431"/>
      <c r="AQ425" s="390"/>
      <c r="AR425" s="390"/>
      <c r="AS425" s="390"/>
      <c r="AT425" s="449"/>
      <c r="AU425" s="449"/>
      <c r="AV425" s="449"/>
      <c r="AW425" s="449"/>
      <c r="AX425" s="449"/>
      <c r="AY425" s="390"/>
      <c r="AZ425" s="390"/>
      <c r="BA425" s="390"/>
      <c r="BB425" s="390"/>
      <c r="BC425" s="390"/>
      <c r="BD425" s="12"/>
      <c r="BE425" s="12"/>
      <c r="BF425" s="12"/>
      <c r="BG425" s="12"/>
      <c r="BH425" s="12"/>
      <c r="BI425" s="12"/>
      <c r="BJ425" s="12"/>
      <c r="BK425" s="12"/>
      <c r="BL425" s="12"/>
      <c r="BM425" s="12"/>
      <c r="BN425" s="12"/>
      <c r="BO425" s="13"/>
    </row>
    <row r="426" spans="1:67" ht="15" customHeight="1">
      <c r="A426" s="111"/>
      <c r="B426" s="112"/>
      <c r="C426" s="392"/>
      <c r="D426" s="392"/>
      <c r="E426" s="393"/>
      <c r="F426" s="393"/>
      <c r="G426" s="393"/>
      <c r="H426" s="393"/>
      <c r="I426" s="394"/>
      <c r="J426" s="394"/>
      <c r="K426" s="395"/>
      <c r="L426" s="396"/>
      <c r="M426" s="396"/>
      <c r="N426" s="396"/>
      <c r="O426" s="396"/>
      <c r="P426" s="396"/>
      <c r="Q426" s="396"/>
      <c r="R426" s="396"/>
      <c r="S426" s="396"/>
      <c r="T426" s="387"/>
      <c r="U426" s="387"/>
      <c r="V426" s="387"/>
      <c r="W426" s="387"/>
      <c r="X426" s="388"/>
      <c r="Y426" s="389"/>
      <c r="Z426" s="460"/>
      <c r="AA426" s="461"/>
      <c r="AB426" s="398"/>
      <c r="AC426" s="458"/>
      <c r="AD426" s="432"/>
      <c r="AE426" s="449"/>
      <c r="AF426" s="450"/>
      <c r="AG426" s="451"/>
      <c r="AH426" s="449"/>
      <c r="AI426" s="449"/>
      <c r="AJ426" s="449"/>
      <c r="AK426" s="458"/>
      <c r="AL426" s="431"/>
      <c r="AM426" s="390"/>
      <c r="AN426" s="390"/>
      <c r="AO426" s="390"/>
      <c r="AP426" s="431"/>
      <c r="AQ426" s="390"/>
      <c r="AR426" s="390"/>
      <c r="AS426" s="390"/>
      <c r="AT426" s="449"/>
      <c r="AU426" s="449"/>
      <c r="AV426" s="449"/>
      <c r="AW426" s="449"/>
      <c r="AX426" s="449"/>
      <c r="AY426" s="390"/>
      <c r="AZ426" s="390"/>
      <c r="BA426" s="390"/>
      <c r="BB426" s="390"/>
      <c r="BC426" s="390"/>
      <c r="BD426" s="12"/>
      <c r="BE426" s="12"/>
      <c r="BF426" s="12"/>
      <c r="BG426" s="12"/>
      <c r="BH426" s="12"/>
      <c r="BI426" s="12"/>
      <c r="BJ426" s="12"/>
      <c r="BK426" s="12"/>
      <c r="BL426" s="12"/>
      <c r="BM426" s="12"/>
      <c r="BN426" s="12"/>
      <c r="BO426" s="13"/>
    </row>
    <row r="427" spans="1:67" ht="15" customHeight="1">
      <c r="A427" s="111"/>
      <c r="B427" s="112"/>
      <c r="C427" s="392"/>
      <c r="D427" s="392"/>
      <c r="E427" s="393"/>
      <c r="F427" s="393"/>
      <c r="G427" s="393"/>
      <c r="H427" s="393"/>
      <c r="I427" s="394"/>
      <c r="J427" s="394"/>
      <c r="K427" s="395"/>
      <c r="L427" s="396"/>
      <c r="M427" s="396"/>
      <c r="N427" s="396"/>
      <c r="O427" s="396"/>
      <c r="P427" s="396"/>
      <c r="Q427" s="396"/>
      <c r="R427" s="396"/>
      <c r="S427" s="396"/>
      <c r="T427" s="387"/>
      <c r="U427" s="387"/>
      <c r="V427" s="387"/>
      <c r="W427" s="387"/>
      <c r="X427" s="388"/>
      <c r="Y427" s="389"/>
      <c r="Z427" s="460"/>
      <c r="AA427" s="461"/>
      <c r="AB427" s="398"/>
      <c r="AC427" s="458"/>
      <c r="AD427" s="432"/>
      <c r="AE427" s="449"/>
      <c r="AF427" s="450"/>
      <c r="AG427" s="451"/>
      <c r="AH427" s="449"/>
      <c r="AI427" s="449"/>
      <c r="AJ427" s="449"/>
      <c r="AK427" s="458"/>
      <c r="AL427" s="431"/>
      <c r="AM427" s="390"/>
      <c r="AN427" s="390"/>
      <c r="AO427" s="390"/>
      <c r="AP427" s="431"/>
      <c r="AQ427" s="390"/>
      <c r="AR427" s="390"/>
      <c r="AS427" s="390"/>
      <c r="AT427" s="449"/>
      <c r="AU427" s="449"/>
      <c r="AV427" s="449"/>
      <c r="AW427" s="449"/>
      <c r="AX427" s="449"/>
      <c r="AY427" s="390"/>
      <c r="AZ427" s="390"/>
      <c r="BA427" s="390"/>
      <c r="BB427" s="390"/>
      <c r="BC427" s="390"/>
      <c r="BD427" s="12"/>
      <c r="BE427" s="12"/>
      <c r="BF427" s="12"/>
      <c r="BG427" s="12"/>
      <c r="BH427" s="12"/>
      <c r="BI427" s="12"/>
      <c r="BJ427" s="12"/>
      <c r="BK427" s="12"/>
      <c r="BL427" s="12"/>
      <c r="BM427" s="12"/>
      <c r="BN427" s="12"/>
      <c r="BO427" s="13"/>
    </row>
    <row r="428" spans="1:67" ht="15" customHeight="1">
      <c r="A428" s="111"/>
      <c r="B428" s="112"/>
      <c r="C428" s="392"/>
      <c r="D428" s="392"/>
      <c r="E428" s="393"/>
      <c r="F428" s="393"/>
      <c r="G428" s="393"/>
      <c r="H428" s="393"/>
      <c r="I428" s="394"/>
      <c r="J428" s="394"/>
      <c r="K428" s="395"/>
      <c r="L428" s="396"/>
      <c r="M428" s="396"/>
      <c r="N428" s="396"/>
      <c r="O428" s="396"/>
      <c r="P428" s="396"/>
      <c r="Q428" s="396"/>
      <c r="R428" s="396"/>
      <c r="S428" s="396"/>
      <c r="T428" s="387"/>
      <c r="U428" s="387"/>
      <c r="V428" s="387"/>
      <c r="W428" s="387"/>
      <c r="X428" s="388"/>
      <c r="Y428" s="389"/>
      <c r="Z428" s="460"/>
      <c r="AA428" s="461"/>
      <c r="AB428" s="398"/>
      <c r="AC428" s="458"/>
      <c r="AD428" s="432"/>
      <c r="AE428" s="449"/>
      <c r="AF428" s="450"/>
      <c r="AG428" s="451"/>
      <c r="AH428" s="449"/>
      <c r="AI428" s="449"/>
      <c r="AJ428" s="449"/>
      <c r="AK428" s="458"/>
      <c r="AL428" s="431"/>
      <c r="AM428" s="390"/>
      <c r="AN428" s="390"/>
      <c r="AO428" s="390"/>
      <c r="AP428" s="431"/>
      <c r="AQ428" s="390"/>
      <c r="AR428" s="390"/>
      <c r="AS428" s="390"/>
      <c r="AT428" s="449"/>
      <c r="AU428" s="449"/>
      <c r="AV428" s="449"/>
      <c r="AW428" s="449"/>
      <c r="AX428" s="449"/>
      <c r="AY428" s="390"/>
      <c r="AZ428" s="390"/>
      <c r="BA428" s="390"/>
      <c r="BB428" s="390"/>
      <c r="BC428" s="390"/>
      <c r="BD428" s="12"/>
      <c r="BE428" s="12"/>
      <c r="BF428" s="12"/>
      <c r="BG428" s="12"/>
      <c r="BH428" s="12"/>
      <c r="BI428" s="12"/>
      <c r="BJ428" s="12"/>
      <c r="BK428" s="12"/>
      <c r="BL428" s="12"/>
      <c r="BM428" s="12"/>
      <c r="BN428" s="12"/>
      <c r="BO428" s="13"/>
    </row>
    <row r="429" spans="1:67" ht="15" customHeight="1">
      <c r="A429" s="111"/>
      <c r="B429" s="112"/>
      <c r="C429" s="392"/>
      <c r="D429" s="392"/>
      <c r="E429" s="393"/>
      <c r="F429" s="393"/>
      <c r="G429" s="393"/>
      <c r="H429" s="393"/>
      <c r="I429" s="394"/>
      <c r="J429" s="394"/>
      <c r="K429" s="395"/>
      <c r="L429" s="396"/>
      <c r="M429" s="396"/>
      <c r="N429" s="396"/>
      <c r="O429" s="396"/>
      <c r="P429" s="396"/>
      <c r="Q429" s="396"/>
      <c r="R429" s="396"/>
      <c r="S429" s="396"/>
      <c r="T429" s="387"/>
      <c r="U429" s="387"/>
      <c r="V429" s="387"/>
      <c r="W429" s="387"/>
      <c r="X429" s="388"/>
      <c r="Y429" s="389"/>
      <c r="Z429" s="460"/>
      <c r="AA429" s="461"/>
      <c r="AB429" s="398"/>
      <c r="AC429" s="458"/>
      <c r="AD429" s="432"/>
      <c r="AE429" s="449"/>
      <c r="AF429" s="450"/>
      <c r="AG429" s="451"/>
      <c r="AH429" s="449"/>
      <c r="AI429" s="449"/>
      <c r="AJ429" s="449"/>
      <c r="AK429" s="458"/>
      <c r="AL429" s="431"/>
      <c r="AM429" s="390"/>
      <c r="AN429" s="390"/>
      <c r="AO429" s="390"/>
      <c r="AP429" s="431"/>
      <c r="AQ429" s="390"/>
      <c r="AR429" s="390"/>
      <c r="AS429" s="390"/>
      <c r="AT429" s="449"/>
      <c r="AU429" s="449"/>
      <c r="AV429" s="449"/>
      <c r="AW429" s="449"/>
      <c r="AX429" s="449"/>
      <c r="AY429" s="390"/>
      <c r="AZ429" s="390"/>
      <c r="BA429" s="390"/>
      <c r="BB429" s="390"/>
      <c r="BC429" s="390"/>
      <c r="BD429" s="12"/>
      <c r="BE429" s="12"/>
      <c r="BF429" s="12"/>
      <c r="BG429" s="12"/>
      <c r="BH429" s="12"/>
      <c r="BI429" s="12"/>
      <c r="BJ429" s="12"/>
      <c r="BK429" s="12"/>
      <c r="BL429" s="12"/>
      <c r="BM429" s="12"/>
      <c r="BN429" s="12"/>
      <c r="BO429" s="13"/>
    </row>
    <row r="430" spans="1:67" ht="15" customHeight="1">
      <c r="A430" s="111"/>
      <c r="B430" s="112"/>
      <c r="C430" s="392"/>
      <c r="D430" s="392"/>
      <c r="E430" s="393"/>
      <c r="F430" s="393"/>
      <c r="G430" s="393"/>
      <c r="H430" s="393"/>
      <c r="I430" s="394"/>
      <c r="J430" s="394"/>
      <c r="K430" s="395"/>
      <c r="L430" s="396"/>
      <c r="M430" s="396"/>
      <c r="N430" s="396"/>
      <c r="O430" s="396"/>
      <c r="P430" s="396"/>
      <c r="Q430" s="396"/>
      <c r="R430" s="396"/>
      <c r="S430" s="396"/>
      <c r="T430" s="387"/>
      <c r="U430" s="387"/>
      <c r="V430" s="387"/>
      <c r="W430" s="387"/>
      <c r="X430" s="388"/>
      <c r="Y430" s="389"/>
      <c r="Z430" s="460"/>
      <c r="AA430" s="461"/>
      <c r="AB430" s="398"/>
      <c r="AC430" s="458"/>
      <c r="AD430" s="432"/>
      <c r="AE430" s="449"/>
      <c r="AF430" s="450"/>
      <c r="AG430" s="451"/>
      <c r="AH430" s="449"/>
      <c r="AI430" s="449"/>
      <c r="AJ430" s="449"/>
      <c r="AK430" s="458"/>
      <c r="AL430" s="431"/>
      <c r="AM430" s="390"/>
      <c r="AN430" s="390"/>
      <c r="AO430" s="390"/>
      <c r="AP430" s="431"/>
      <c r="AQ430" s="390"/>
      <c r="AR430" s="390"/>
      <c r="AS430" s="390"/>
      <c r="AT430" s="449"/>
      <c r="AU430" s="449"/>
      <c r="AV430" s="449"/>
      <c r="AW430" s="449"/>
      <c r="AX430" s="449"/>
      <c r="AY430" s="390"/>
      <c r="AZ430" s="390"/>
      <c r="BA430" s="390"/>
      <c r="BB430" s="390"/>
      <c r="BC430" s="390"/>
      <c r="BD430" s="12"/>
      <c r="BE430" s="12"/>
      <c r="BF430" s="12"/>
      <c r="BG430" s="12"/>
      <c r="BH430" s="12"/>
      <c r="BI430" s="12"/>
      <c r="BJ430" s="12"/>
      <c r="BK430" s="12"/>
      <c r="BL430" s="12"/>
      <c r="BM430" s="12"/>
      <c r="BN430" s="12"/>
      <c r="BO430" s="13"/>
    </row>
    <row r="431" spans="1:67" ht="15" customHeight="1">
      <c r="A431" s="111"/>
      <c r="B431" s="112"/>
      <c r="C431" s="392"/>
      <c r="D431" s="392"/>
      <c r="E431" s="393"/>
      <c r="F431" s="393"/>
      <c r="G431" s="393"/>
      <c r="H431" s="393"/>
      <c r="I431" s="394"/>
      <c r="J431" s="394"/>
      <c r="K431" s="395"/>
      <c r="L431" s="396"/>
      <c r="M431" s="396"/>
      <c r="N431" s="396"/>
      <c r="O431" s="396"/>
      <c r="P431" s="396"/>
      <c r="Q431" s="396"/>
      <c r="R431" s="396"/>
      <c r="S431" s="396"/>
      <c r="T431" s="387"/>
      <c r="U431" s="387"/>
      <c r="V431" s="387"/>
      <c r="W431" s="387"/>
      <c r="X431" s="388"/>
      <c r="Y431" s="389"/>
      <c r="Z431" s="460"/>
      <c r="AA431" s="461"/>
      <c r="AB431" s="398"/>
      <c r="AC431" s="458"/>
      <c r="AD431" s="432"/>
      <c r="AE431" s="449"/>
      <c r="AF431" s="450"/>
      <c r="AG431" s="451"/>
      <c r="AH431" s="449"/>
      <c r="AI431" s="449"/>
      <c r="AJ431" s="449"/>
      <c r="AK431" s="458"/>
      <c r="AL431" s="431"/>
      <c r="AM431" s="390"/>
      <c r="AN431" s="390"/>
      <c r="AO431" s="390"/>
      <c r="AP431" s="431"/>
      <c r="AQ431" s="390"/>
      <c r="AR431" s="390"/>
      <c r="AS431" s="390"/>
      <c r="AT431" s="449"/>
      <c r="AU431" s="449"/>
      <c r="AV431" s="449"/>
      <c r="AW431" s="449"/>
      <c r="AX431" s="449"/>
      <c r="AY431" s="390"/>
      <c r="AZ431" s="390"/>
      <c r="BA431" s="390"/>
      <c r="BB431" s="390"/>
      <c r="BC431" s="390"/>
      <c r="BD431" s="12"/>
      <c r="BE431" s="12"/>
      <c r="BF431" s="12"/>
      <c r="BG431" s="12"/>
      <c r="BH431" s="12"/>
      <c r="BI431" s="12"/>
      <c r="BJ431" s="12"/>
      <c r="BK431" s="12"/>
      <c r="BL431" s="12"/>
      <c r="BM431" s="12"/>
      <c r="BN431" s="12"/>
      <c r="BO431" s="13"/>
    </row>
    <row r="432" spans="1:67" ht="15" customHeight="1">
      <c r="A432" s="111"/>
      <c r="B432" s="112"/>
      <c r="C432" s="392"/>
      <c r="D432" s="392"/>
      <c r="E432" s="393"/>
      <c r="F432" s="393"/>
      <c r="G432" s="393"/>
      <c r="H432" s="393"/>
      <c r="I432" s="394"/>
      <c r="J432" s="394"/>
      <c r="K432" s="395"/>
      <c r="L432" s="396"/>
      <c r="M432" s="396"/>
      <c r="N432" s="396"/>
      <c r="O432" s="396"/>
      <c r="P432" s="396"/>
      <c r="Q432" s="396"/>
      <c r="R432" s="396"/>
      <c r="S432" s="396"/>
      <c r="T432" s="387"/>
      <c r="U432" s="387"/>
      <c r="V432" s="387"/>
      <c r="W432" s="387"/>
      <c r="X432" s="388"/>
      <c r="Y432" s="389"/>
      <c r="Z432" s="460"/>
      <c r="AA432" s="461"/>
      <c r="AB432" s="398"/>
      <c r="AC432" s="458"/>
      <c r="AD432" s="432"/>
      <c r="AE432" s="449"/>
      <c r="AF432" s="450"/>
      <c r="AG432" s="451"/>
      <c r="AH432" s="449"/>
      <c r="AI432" s="449"/>
      <c r="AJ432" s="449"/>
      <c r="AK432" s="458"/>
      <c r="AL432" s="431"/>
      <c r="AM432" s="390"/>
      <c r="AN432" s="390"/>
      <c r="AO432" s="390"/>
      <c r="AP432" s="431"/>
      <c r="AQ432" s="390"/>
      <c r="AR432" s="390"/>
      <c r="AS432" s="390"/>
      <c r="AT432" s="449"/>
      <c r="AU432" s="449"/>
      <c r="AV432" s="449"/>
      <c r="AW432" s="449"/>
      <c r="AX432" s="449"/>
      <c r="AY432" s="390"/>
      <c r="AZ432" s="390"/>
      <c r="BA432" s="390"/>
      <c r="BB432" s="390"/>
      <c r="BC432" s="390"/>
      <c r="BD432" s="12"/>
      <c r="BE432" s="12"/>
      <c r="BF432" s="12"/>
      <c r="BG432" s="12"/>
      <c r="BH432" s="12"/>
      <c r="BI432" s="12"/>
      <c r="BJ432" s="12"/>
      <c r="BK432" s="12"/>
      <c r="BL432" s="12"/>
      <c r="BM432" s="12"/>
      <c r="BN432" s="12"/>
      <c r="BO432" s="13"/>
    </row>
    <row r="433" spans="1:67" ht="15" customHeight="1">
      <c r="A433" s="111"/>
      <c r="B433" s="112"/>
      <c r="C433" s="392"/>
      <c r="D433" s="392"/>
      <c r="E433" s="393"/>
      <c r="F433" s="393"/>
      <c r="G433" s="393"/>
      <c r="H433" s="393"/>
      <c r="I433" s="394"/>
      <c r="J433" s="394"/>
      <c r="K433" s="395"/>
      <c r="L433" s="396"/>
      <c r="M433" s="396"/>
      <c r="N433" s="396"/>
      <c r="O433" s="396"/>
      <c r="P433" s="396"/>
      <c r="Q433" s="396"/>
      <c r="R433" s="396"/>
      <c r="S433" s="396"/>
      <c r="T433" s="387"/>
      <c r="U433" s="387"/>
      <c r="V433" s="387"/>
      <c r="W433" s="387"/>
      <c r="X433" s="388"/>
      <c r="Y433" s="389"/>
      <c r="Z433" s="460"/>
      <c r="AA433" s="461"/>
      <c r="AB433" s="398"/>
      <c r="AC433" s="458"/>
      <c r="AD433" s="432"/>
      <c r="AE433" s="449"/>
      <c r="AF433" s="450"/>
      <c r="AG433" s="451"/>
      <c r="AH433" s="449"/>
      <c r="AI433" s="449"/>
      <c r="AJ433" s="449"/>
      <c r="AK433" s="458"/>
      <c r="AL433" s="431"/>
      <c r="AM433" s="390"/>
      <c r="AN433" s="390"/>
      <c r="AO433" s="390"/>
      <c r="AP433" s="431"/>
      <c r="AQ433" s="390"/>
      <c r="AR433" s="390"/>
      <c r="AS433" s="390"/>
      <c r="AT433" s="449"/>
      <c r="AU433" s="449"/>
      <c r="AV433" s="449"/>
      <c r="AW433" s="449"/>
      <c r="AX433" s="449"/>
      <c r="AY433" s="390"/>
      <c r="AZ433" s="390"/>
      <c r="BA433" s="390"/>
      <c r="BB433" s="390"/>
      <c r="BC433" s="390"/>
      <c r="BD433" s="12"/>
      <c r="BE433" s="12"/>
      <c r="BF433" s="12"/>
      <c r="BG433" s="12"/>
      <c r="BH433" s="12"/>
      <c r="BI433" s="12"/>
      <c r="BJ433" s="12"/>
      <c r="BK433" s="12"/>
      <c r="BL433" s="12"/>
      <c r="BM433" s="12"/>
      <c r="BN433" s="12"/>
      <c r="BO433" s="13"/>
    </row>
    <row r="434" spans="1:67" ht="15" customHeight="1">
      <c r="A434" s="111"/>
      <c r="B434" s="112"/>
      <c r="C434" s="392"/>
      <c r="D434" s="392"/>
      <c r="E434" s="393"/>
      <c r="F434" s="393"/>
      <c r="G434" s="393"/>
      <c r="H434" s="393"/>
      <c r="I434" s="394"/>
      <c r="J434" s="394"/>
      <c r="K434" s="395"/>
      <c r="L434" s="396"/>
      <c r="M434" s="396"/>
      <c r="N434" s="396"/>
      <c r="O434" s="396"/>
      <c r="P434" s="396"/>
      <c r="Q434" s="396"/>
      <c r="R434" s="396"/>
      <c r="S434" s="396"/>
      <c r="T434" s="387"/>
      <c r="U434" s="387"/>
      <c r="V434" s="387"/>
      <c r="W434" s="387"/>
      <c r="X434" s="388"/>
      <c r="Y434" s="389"/>
      <c r="Z434" s="460"/>
      <c r="AA434" s="461"/>
      <c r="AB434" s="398"/>
      <c r="AC434" s="458"/>
      <c r="AD434" s="432"/>
      <c r="AE434" s="449"/>
      <c r="AF434" s="450"/>
      <c r="AG434" s="451"/>
      <c r="AH434" s="449"/>
      <c r="AI434" s="449"/>
      <c r="AJ434" s="449"/>
      <c r="AK434" s="458"/>
      <c r="AL434" s="431"/>
      <c r="AM434" s="390"/>
      <c r="AN434" s="390"/>
      <c r="AO434" s="390"/>
      <c r="AP434" s="431"/>
      <c r="AQ434" s="390"/>
      <c r="AR434" s="390"/>
      <c r="AS434" s="390"/>
      <c r="AT434" s="449"/>
      <c r="AU434" s="449"/>
      <c r="AV434" s="449"/>
      <c r="AW434" s="449"/>
      <c r="AX434" s="449"/>
      <c r="AY434" s="390"/>
      <c r="AZ434" s="390"/>
      <c r="BA434" s="390"/>
      <c r="BB434" s="390"/>
      <c r="BC434" s="390"/>
      <c r="BD434" s="12"/>
      <c r="BE434" s="12"/>
      <c r="BF434" s="12"/>
      <c r="BG434" s="12"/>
      <c r="BH434" s="12"/>
      <c r="BI434" s="12"/>
      <c r="BJ434" s="12"/>
      <c r="BK434" s="12"/>
      <c r="BL434" s="12"/>
      <c r="BM434" s="12"/>
      <c r="BN434" s="12"/>
      <c r="BO434" s="13"/>
    </row>
    <row r="435" spans="1:67" ht="15" customHeight="1">
      <c r="A435" s="111"/>
      <c r="B435" s="112"/>
      <c r="C435" s="392"/>
      <c r="D435" s="392"/>
      <c r="E435" s="393"/>
      <c r="F435" s="393"/>
      <c r="G435" s="393"/>
      <c r="H435" s="393"/>
      <c r="I435" s="394"/>
      <c r="J435" s="394"/>
      <c r="K435" s="395"/>
      <c r="L435" s="396"/>
      <c r="M435" s="396"/>
      <c r="N435" s="396"/>
      <c r="O435" s="396"/>
      <c r="P435" s="396"/>
      <c r="Q435" s="396"/>
      <c r="R435" s="396"/>
      <c r="S435" s="396"/>
      <c r="T435" s="387"/>
      <c r="U435" s="387"/>
      <c r="V435" s="387"/>
      <c r="W435" s="387"/>
      <c r="X435" s="388"/>
      <c r="Y435" s="389"/>
      <c r="Z435" s="460"/>
      <c r="AA435" s="461"/>
      <c r="AB435" s="398"/>
      <c r="AC435" s="458"/>
      <c r="AD435" s="432"/>
      <c r="AE435" s="449"/>
      <c r="AF435" s="450"/>
      <c r="AG435" s="451"/>
      <c r="AH435" s="449"/>
      <c r="AI435" s="449"/>
      <c r="AJ435" s="449"/>
      <c r="AK435" s="458"/>
      <c r="AL435" s="431"/>
      <c r="AM435" s="390"/>
      <c r="AN435" s="390"/>
      <c r="AO435" s="390"/>
      <c r="AP435" s="431"/>
      <c r="AQ435" s="390"/>
      <c r="AR435" s="390"/>
      <c r="AS435" s="390"/>
      <c r="AT435" s="449"/>
      <c r="AU435" s="449"/>
      <c r="AV435" s="449"/>
      <c r="AW435" s="449"/>
      <c r="AX435" s="449"/>
      <c r="AY435" s="390"/>
      <c r="AZ435" s="390"/>
      <c r="BA435" s="390"/>
      <c r="BB435" s="390"/>
      <c r="BC435" s="390"/>
      <c r="BD435" s="12"/>
      <c r="BE435" s="12"/>
      <c r="BF435" s="12"/>
      <c r="BG435" s="12"/>
      <c r="BH435" s="12"/>
      <c r="BI435" s="12"/>
      <c r="BJ435" s="12"/>
      <c r="BK435" s="12"/>
      <c r="BL435" s="12"/>
      <c r="BM435" s="12"/>
      <c r="BN435" s="12"/>
      <c r="BO435" s="13"/>
    </row>
    <row r="436" spans="1:67" ht="15" customHeight="1">
      <c r="A436" s="111"/>
      <c r="B436" s="112"/>
      <c r="C436" s="392"/>
      <c r="D436" s="392"/>
      <c r="E436" s="393"/>
      <c r="F436" s="393"/>
      <c r="G436" s="393"/>
      <c r="H436" s="393"/>
      <c r="I436" s="394"/>
      <c r="J436" s="394"/>
      <c r="K436" s="395"/>
      <c r="L436" s="396"/>
      <c r="M436" s="396"/>
      <c r="N436" s="396"/>
      <c r="O436" s="396"/>
      <c r="P436" s="396"/>
      <c r="Q436" s="396"/>
      <c r="R436" s="396"/>
      <c r="S436" s="396"/>
      <c r="T436" s="387"/>
      <c r="U436" s="387"/>
      <c r="V436" s="387"/>
      <c r="W436" s="387"/>
      <c r="X436" s="388"/>
      <c r="Y436" s="389"/>
      <c r="Z436" s="460"/>
      <c r="AA436" s="461"/>
      <c r="AB436" s="398"/>
      <c r="AC436" s="458"/>
      <c r="AD436" s="432"/>
      <c r="AE436" s="449"/>
      <c r="AF436" s="450"/>
      <c r="AG436" s="451"/>
      <c r="AH436" s="449"/>
      <c r="AI436" s="449"/>
      <c r="AJ436" s="449"/>
      <c r="AK436" s="458"/>
      <c r="AL436" s="431"/>
      <c r="AM436" s="390"/>
      <c r="AN436" s="390"/>
      <c r="AO436" s="390"/>
      <c r="AP436" s="431"/>
      <c r="AQ436" s="390"/>
      <c r="AR436" s="390"/>
      <c r="AS436" s="390"/>
      <c r="AT436" s="449"/>
      <c r="AU436" s="449"/>
      <c r="AV436" s="449"/>
      <c r="AW436" s="449"/>
      <c r="AX436" s="449"/>
      <c r="AY436" s="390"/>
      <c r="AZ436" s="390"/>
      <c r="BA436" s="390"/>
      <c r="BB436" s="390"/>
      <c r="BC436" s="390"/>
      <c r="BD436" s="12"/>
      <c r="BE436" s="12"/>
      <c r="BF436" s="12"/>
      <c r="BG436" s="12"/>
      <c r="BH436" s="12"/>
      <c r="BI436" s="12"/>
      <c r="BJ436" s="12"/>
      <c r="BK436" s="12"/>
      <c r="BL436" s="12"/>
      <c r="BM436" s="12"/>
      <c r="BN436" s="12"/>
      <c r="BO436" s="13"/>
    </row>
    <row r="437" spans="1:67" ht="15" customHeight="1">
      <c r="A437" s="111"/>
      <c r="B437" s="112"/>
      <c r="C437" s="392"/>
      <c r="D437" s="392"/>
      <c r="E437" s="393"/>
      <c r="F437" s="393"/>
      <c r="G437" s="393"/>
      <c r="H437" s="393"/>
      <c r="I437" s="394"/>
      <c r="J437" s="394"/>
      <c r="K437" s="395"/>
      <c r="L437" s="396"/>
      <c r="M437" s="396"/>
      <c r="N437" s="396"/>
      <c r="O437" s="396"/>
      <c r="P437" s="396"/>
      <c r="Q437" s="396"/>
      <c r="R437" s="396"/>
      <c r="S437" s="396"/>
      <c r="T437" s="387"/>
      <c r="U437" s="387"/>
      <c r="V437" s="387"/>
      <c r="W437" s="387"/>
      <c r="X437" s="388"/>
      <c r="Y437" s="389"/>
      <c r="Z437" s="460"/>
      <c r="AA437" s="461"/>
      <c r="AB437" s="398"/>
      <c r="AC437" s="458"/>
      <c r="AD437" s="432"/>
      <c r="AE437" s="449"/>
      <c r="AF437" s="450"/>
      <c r="AG437" s="451"/>
      <c r="AH437" s="449"/>
      <c r="AI437" s="449"/>
      <c r="AJ437" s="449"/>
      <c r="AK437" s="458"/>
      <c r="AL437" s="431"/>
      <c r="AM437" s="390"/>
      <c r="AN437" s="390"/>
      <c r="AO437" s="390"/>
      <c r="AP437" s="431"/>
      <c r="AQ437" s="390"/>
      <c r="AR437" s="390"/>
      <c r="AS437" s="390"/>
      <c r="AT437" s="449"/>
      <c r="AU437" s="449"/>
      <c r="AV437" s="449"/>
      <c r="AW437" s="449"/>
      <c r="AX437" s="449"/>
      <c r="AY437" s="390"/>
      <c r="AZ437" s="390"/>
      <c r="BA437" s="390"/>
      <c r="BB437" s="390"/>
      <c r="BC437" s="390"/>
      <c r="BD437" s="12"/>
      <c r="BE437" s="12"/>
      <c r="BF437" s="12"/>
      <c r="BG437" s="12"/>
      <c r="BH437" s="12"/>
      <c r="BI437" s="12"/>
      <c r="BJ437" s="12"/>
      <c r="BK437" s="12"/>
      <c r="BL437" s="12"/>
      <c r="BM437" s="12"/>
      <c r="BN437" s="12"/>
      <c r="BO437" s="13"/>
    </row>
    <row r="438" spans="1:67" ht="15" customHeight="1">
      <c r="A438" s="111"/>
      <c r="B438" s="112"/>
      <c r="C438" s="392"/>
      <c r="D438" s="392"/>
      <c r="E438" s="393"/>
      <c r="F438" s="393"/>
      <c r="G438" s="393"/>
      <c r="H438" s="393"/>
      <c r="I438" s="394"/>
      <c r="J438" s="394"/>
      <c r="K438" s="395"/>
      <c r="L438" s="396"/>
      <c r="M438" s="396"/>
      <c r="N438" s="396"/>
      <c r="O438" s="396"/>
      <c r="P438" s="396"/>
      <c r="Q438" s="396"/>
      <c r="R438" s="396"/>
      <c r="S438" s="396"/>
      <c r="T438" s="387"/>
      <c r="U438" s="387"/>
      <c r="V438" s="387"/>
      <c r="W438" s="387"/>
      <c r="X438" s="388"/>
      <c r="Y438" s="389"/>
      <c r="Z438" s="460"/>
      <c r="AA438" s="461"/>
      <c r="AB438" s="398"/>
      <c r="AC438" s="458"/>
      <c r="AD438" s="432"/>
      <c r="AE438" s="449"/>
      <c r="AF438" s="450"/>
      <c r="AG438" s="451"/>
      <c r="AH438" s="449"/>
      <c r="AI438" s="449"/>
      <c r="AJ438" s="449"/>
      <c r="AK438" s="458"/>
      <c r="AL438" s="431"/>
      <c r="AM438" s="390"/>
      <c r="AN438" s="390"/>
      <c r="AO438" s="390"/>
      <c r="AP438" s="431"/>
      <c r="AQ438" s="390"/>
      <c r="AR438" s="390"/>
      <c r="AS438" s="390"/>
      <c r="AT438" s="449"/>
      <c r="AU438" s="449"/>
      <c r="AV438" s="449"/>
      <c r="AW438" s="449"/>
      <c r="AX438" s="449"/>
      <c r="AY438" s="390"/>
      <c r="AZ438" s="390"/>
      <c r="BA438" s="390"/>
      <c r="BB438" s="390"/>
      <c r="BC438" s="390"/>
      <c r="BD438" s="12"/>
      <c r="BE438" s="12"/>
      <c r="BF438" s="12"/>
      <c r="BG438" s="12"/>
      <c r="BH438" s="12"/>
      <c r="BI438" s="12"/>
      <c r="BJ438" s="12"/>
      <c r="BK438" s="12"/>
      <c r="BL438" s="12"/>
      <c r="BM438" s="12"/>
      <c r="BN438" s="12"/>
      <c r="BO438" s="13"/>
    </row>
    <row r="439" spans="1:67" ht="15" customHeight="1">
      <c r="A439" s="111"/>
      <c r="B439" s="112"/>
      <c r="C439" s="392"/>
      <c r="D439" s="392"/>
      <c r="E439" s="393"/>
      <c r="F439" s="393"/>
      <c r="G439" s="393"/>
      <c r="H439" s="393"/>
      <c r="I439" s="394"/>
      <c r="J439" s="394"/>
      <c r="K439" s="395"/>
      <c r="L439" s="396"/>
      <c r="M439" s="396"/>
      <c r="N439" s="396"/>
      <c r="O439" s="396"/>
      <c r="P439" s="396"/>
      <c r="Q439" s="396"/>
      <c r="R439" s="396"/>
      <c r="S439" s="396"/>
      <c r="T439" s="387"/>
      <c r="U439" s="387"/>
      <c r="V439" s="387"/>
      <c r="W439" s="387"/>
      <c r="X439" s="388"/>
      <c r="Y439" s="389"/>
      <c r="Z439" s="460"/>
      <c r="AA439" s="461"/>
      <c r="AB439" s="398"/>
      <c r="AC439" s="458"/>
      <c r="AD439" s="432"/>
      <c r="AE439" s="449"/>
      <c r="AF439" s="450"/>
      <c r="AG439" s="451"/>
      <c r="AH439" s="449"/>
      <c r="AI439" s="449"/>
      <c r="AJ439" s="449"/>
      <c r="AK439" s="458"/>
      <c r="AL439" s="431"/>
      <c r="AM439" s="390"/>
      <c r="AN439" s="390"/>
      <c r="AO439" s="390"/>
      <c r="AP439" s="431"/>
      <c r="AQ439" s="390"/>
      <c r="AR439" s="390"/>
      <c r="AS439" s="390"/>
      <c r="AT439" s="449"/>
      <c r="AU439" s="449"/>
      <c r="AV439" s="449"/>
      <c r="AW439" s="449"/>
      <c r="AX439" s="449"/>
      <c r="AY439" s="390"/>
      <c r="AZ439" s="390"/>
      <c r="BA439" s="390"/>
      <c r="BB439" s="390"/>
      <c r="BC439" s="390"/>
      <c r="BD439" s="12"/>
      <c r="BE439" s="12"/>
      <c r="BF439" s="12"/>
      <c r="BG439" s="12"/>
      <c r="BH439" s="12"/>
      <c r="BI439" s="12"/>
      <c r="BJ439" s="12"/>
      <c r="BK439" s="12"/>
      <c r="BL439" s="12"/>
      <c r="BM439" s="12"/>
      <c r="BN439" s="12"/>
      <c r="BO439" s="13"/>
    </row>
    <row r="440" spans="1:67" ht="15" customHeight="1">
      <c r="A440" s="111"/>
      <c r="B440" s="112"/>
      <c r="C440" s="392"/>
      <c r="D440" s="392"/>
      <c r="E440" s="393"/>
      <c r="F440" s="393"/>
      <c r="G440" s="393"/>
      <c r="H440" s="393"/>
      <c r="I440" s="394"/>
      <c r="J440" s="394"/>
      <c r="K440" s="395"/>
      <c r="L440" s="396"/>
      <c r="M440" s="396"/>
      <c r="N440" s="396"/>
      <c r="O440" s="396"/>
      <c r="P440" s="396"/>
      <c r="Q440" s="396"/>
      <c r="R440" s="396"/>
      <c r="S440" s="396"/>
      <c r="T440" s="387"/>
      <c r="U440" s="387"/>
      <c r="V440" s="387"/>
      <c r="W440" s="387"/>
      <c r="X440" s="388"/>
      <c r="Y440" s="389"/>
      <c r="Z440" s="460"/>
      <c r="AA440" s="461"/>
      <c r="AB440" s="398"/>
      <c r="AC440" s="458"/>
      <c r="AD440" s="432"/>
      <c r="AE440" s="449"/>
      <c r="AF440" s="450"/>
      <c r="AG440" s="451"/>
      <c r="AH440" s="449"/>
      <c r="AI440" s="449"/>
      <c r="AJ440" s="449"/>
      <c r="AK440" s="458"/>
      <c r="AL440" s="431"/>
      <c r="AM440" s="390"/>
      <c r="AN440" s="390"/>
      <c r="AO440" s="390"/>
      <c r="AP440" s="431"/>
      <c r="AQ440" s="390"/>
      <c r="AR440" s="390"/>
      <c r="AS440" s="390"/>
      <c r="AT440" s="449"/>
      <c r="AU440" s="449"/>
      <c r="AV440" s="449"/>
      <c r="AW440" s="449"/>
      <c r="AX440" s="449"/>
      <c r="AY440" s="390"/>
      <c r="AZ440" s="390"/>
      <c r="BA440" s="390"/>
      <c r="BB440" s="390"/>
      <c r="BC440" s="390"/>
      <c r="BD440" s="12"/>
      <c r="BE440" s="12"/>
      <c r="BF440" s="12"/>
      <c r="BG440" s="12"/>
      <c r="BH440" s="12"/>
      <c r="BI440" s="12"/>
      <c r="BJ440" s="12"/>
      <c r="BK440" s="12"/>
      <c r="BL440" s="12"/>
      <c r="BM440" s="12"/>
      <c r="BN440" s="12"/>
      <c r="BO440" s="13"/>
    </row>
    <row r="441" spans="1:67" ht="15" customHeight="1">
      <c r="A441" s="111"/>
      <c r="B441" s="112"/>
      <c r="C441" s="392"/>
      <c r="D441" s="392"/>
      <c r="E441" s="393"/>
      <c r="F441" s="393"/>
      <c r="G441" s="393"/>
      <c r="H441" s="393"/>
      <c r="I441" s="394"/>
      <c r="J441" s="394"/>
      <c r="K441" s="395"/>
      <c r="L441" s="396"/>
      <c r="M441" s="396"/>
      <c r="N441" s="396"/>
      <c r="O441" s="396"/>
      <c r="P441" s="396"/>
      <c r="Q441" s="396"/>
      <c r="R441" s="396"/>
      <c r="S441" s="396"/>
      <c r="T441" s="387"/>
      <c r="U441" s="387"/>
      <c r="V441" s="387"/>
      <c r="W441" s="387"/>
      <c r="X441" s="388"/>
      <c r="Y441" s="389"/>
      <c r="Z441" s="460"/>
      <c r="AA441" s="461"/>
      <c r="AB441" s="398"/>
      <c r="AC441" s="458"/>
      <c r="AD441" s="432"/>
      <c r="AE441" s="449"/>
      <c r="AF441" s="450"/>
      <c r="AG441" s="451"/>
      <c r="AH441" s="449"/>
      <c r="AI441" s="449"/>
      <c r="AJ441" s="449"/>
      <c r="AK441" s="458"/>
      <c r="AL441" s="431"/>
      <c r="AM441" s="390"/>
      <c r="AN441" s="390"/>
      <c r="AO441" s="390"/>
      <c r="AP441" s="431"/>
      <c r="AQ441" s="390"/>
      <c r="AR441" s="390"/>
      <c r="AS441" s="390"/>
      <c r="AT441" s="449"/>
      <c r="AU441" s="449"/>
      <c r="AV441" s="449"/>
      <c r="AW441" s="449"/>
      <c r="AX441" s="449"/>
      <c r="AY441" s="390"/>
      <c r="AZ441" s="390"/>
      <c r="BA441" s="390"/>
      <c r="BB441" s="390"/>
      <c r="BC441" s="390"/>
      <c r="BD441" s="12"/>
      <c r="BE441" s="12"/>
      <c r="BF441" s="12"/>
      <c r="BG441" s="12"/>
      <c r="BH441" s="12"/>
      <c r="BI441" s="12"/>
      <c r="BJ441" s="12"/>
      <c r="BK441" s="12"/>
      <c r="BL441" s="12"/>
      <c r="BM441" s="12"/>
      <c r="BN441" s="12"/>
      <c r="BO441" s="13"/>
    </row>
    <row r="442" spans="1:67" ht="15" customHeight="1">
      <c r="A442" s="111"/>
      <c r="B442" s="112"/>
      <c r="C442" s="392"/>
      <c r="D442" s="392"/>
      <c r="E442" s="393"/>
      <c r="F442" s="393"/>
      <c r="G442" s="393"/>
      <c r="H442" s="393"/>
      <c r="I442" s="394"/>
      <c r="J442" s="394"/>
      <c r="K442" s="395"/>
      <c r="L442" s="396"/>
      <c r="M442" s="396"/>
      <c r="N442" s="396"/>
      <c r="O442" s="396"/>
      <c r="P442" s="396"/>
      <c r="Q442" s="396"/>
      <c r="R442" s="396"/>
      <c r="S442" s="396"/>
      <c r="T442" s="387"/>
      <c r="U442" s="387"/>
      <c r="V442" s="387"/>
      <c r="W442" s="387"/>
      <c r="X442" s="388"/>
      <c r="Y442" s="389"/>
      <c r="Z442" s="460"/>
      <c r="AA442" s="461"/>
      <c r="AB442" s="398"/>
      <c r="AC442" s="458"/>
      <c r="AD442" s="432"/>
      <c r="AE442" s="449"/>
      <c r="AF442" s="450"/>
      <c r="AG442" s="451"/>
      <c r="AH442" s="449"/>
      <c r="AI442" s="449"/>
      <c r="AJ442" s="449"/>
      <c r="AK442" s="458"/>
      <c r="AL442" s="431"/>
      <c r="AM442" s="390"/>
      <c r="AN442" s="390"/>
      <c r="AO442" s="390"/>
      <c r="AP442" s="431"/>
      <c r="AQ442" s="390"/>
      <c r="AR442" s="390"/>
      <c r="AS442" s="390"/>
      <c r="AT442" s="449"/>
      <c r="AU442" s="449"/>
      <c r="AV442" s="449"/>
      <c r="AW442" s="449"/>
      <c r="AX442" s="449"/>
      <c r="AY442" s="390"/>
      <c r="AZ442" s="390"/>
      <c r="BA442" s="390"/>
      <c r="BB442" s="390"/>
      <c r="BC442" s="390"/>
      <c r="BD442" s="12"/>
      <c r="BE442" s="12"/>
      <c r="BF442" s="12"/>
      <c r="BG442" s="12"/>
      <c r="BH442" s="12"/>
      <c r="BI442" s="12"/>
      <c r="BJ442" s="12"/>
      <c r="BK442" s="12"/>
      <c r="BL442" s="12"/>
      <c r="BM442" s="12"/>
      <c r="BN442" s="12"/>
      <c r="BO442" s="13"/>
    </row>
    <row r="443" spans="1:67" ht="15" customHeight="1">
      <c r="A443" s="111"/>
      <c r="B443" s="112"/>
      <c r="C443" s="392"/>
      <c r="D443" s="392"/>
      <c r="E443" s="393"/>
      <c r="F443" s="393"/>
      <c r="G443" s="393"/>
      <c r="H443" s="393"/>
      <c r="I443" s="394"/>
      <c r="J443" s="394"/>
      <c r="K443" s="395"/>
      <c r="L443" s="396"/>
      <c r="M443" s="396"/>
      <c r="N443" s="396"/>
      <c r="O443" s="396"/>
      <c r="P443" s="396"/>
      <c r="Q443" s="396"/>
      <c r="R443" s="396"/>
      <c r="S443" s="396"/>
      <c r="T443" s="387"/>
      <c r="U443" s="387"/>
      <c r="V443" s="387"/>
      <c r="W443" s="387"/>
      <c r="X443" s="388"/>
      <c r="Y443" s="389"/>
      <c r="Z443" s="460"/>
      <c r="AA443" s="461"/>
      <c r="AB443" s="398"/>
      <c r="AC443" s="458"/>
      <c r="AD443" s="432"/>
      <c r="AE443" s="449"/>
      <c r="AF443" s="450"/>
      <c r="AG443" s="451"/>
      <c r="AH443" s="449"/>
      <c r="AI443" s="449"/>
      <c r="AJ443" s="449"/>
      <c r="AK443" s="458"/>
      <c r="AL443" s="431"/>
      <c r="AM443" s="390"/>
      <c r="AN443" s="390"/>
      <c r="AO443" s="390"/>
      <c r="AP443" s="431"/>
      <c r="AQ443" s="390"/>
      <c r="AR443" s="390"/>
      <c r="AS443" s="390"/>
      <c r="AT443" s="449"/>
      <c r="AU443" s="449"/>
      <c r="AV443" s="449"/>
      <c r="AW443" s="449"/>
      <c r="AX443" s="449"/>
      <c r="AY443" s="390"/>
      <c r="AZ443" s="390"/>
      <c r="BA443" s="390"/>
      <c r="BB443" s="390"/>
      <c r="BC443" s="390"/>
      <c r="BD443" s="12"/>
      <c r="BE443" s="12"/>
      <c r="BF443" s="12"/>
      <c r="BG443" s="12"/>
      <c r="BH443" s="12"/>
      <c r="BI443" s="12"/>
      <c r="BJ443" s="12"/>
      <c r="BK443" s="12"/>
      <c r="BL443" s="12"/>
      <c r="BM443" s="12"/>
      <c r="BN443" s="12"/>
      <c r="BO443" s="13"/>
    </row>
    <row r="444" spans="1:67" ht="15" customHeight="1">
      <c r="A444" s="111"/>
      <c r="B444" s="112"/>
      <c r="C444" s="392"/>
      <c r="D444" s="392"/>
      <c r="E444" s="393"/>
      <c r="F444" s="393"/>
      <c r="G444" s="393"/>
      <c r="H444" s="393"/>
      <c r="I444" s="394"/>
      <c r="J444" s="394"/>
      <c r="K444" s="395"/>
      <c r="L444" s="396"/>
      <c r="M444" s="396"/>
      <c r="N444" s="396"/>
      <c r="O444" s="396"/>
      <c r="P444" s="396"/>
      <c r="Q444" s="396"/>
      <c r="R444" s="396"/>
      <c r="S444" s="396"/>
      <c r="T444" s="387"/>
      <c r="U444" s="387"/>
      <c r="V444" s="387"/>
      <c r="W444" s="387"/>
      <c r="X444" s="388"/>
      <c r="Y444" s="389"/>
      <c r="Z444" s="460"/>
      <c r="AA444" s="461"/>
      <c r="AB444" s="398"/>
      <c r="AC444" s="458"/>
      <c r="AD444" s="432"/>
      <c r="AE444" s="449"/>
      <c r="AF444" s="450"/>
      <c r="AG444" s="451"/>
      <c r="AH444" s="449"/>
      <c r="AI444" s="449"/>
      <c r="AJ444" s="449"/>
      <c r="AK444" s="458"/>
      <c r="AL444" s="431"/>
      <c r="AM444" s="390"/>
      <c r="AN444" s="390"/>
      <c r="AO444" s="390"/>
      <c r="AP444" s="431"/>
      <c r="AQ444" s="390"/>
      <c r="AR444" s="390"/>
      <c r="AS444" s="390"/>
      <c r="AT444" s="449"/>
      <c r="AU444" s="449"/>
      <c r="AV444" s="449"/>
      <c r="AW444" s="449"/>
      <c r="AX444" s="449"/>
      <c r="AY444" s="390"/>
      <c r="AZ444" s="390"/>
      <c r="BA444" s="390"/>
      <c r="BB444" s="390"/>
      <c r="BC444" s="390"/>
      <c r="BD444" s="12"/>
      <c r="BE444" s="12"/>
      <c r="BF444" s="12"/>
      <c r="BG444" s="12"/>
      <c r="BH444" s="12"/>
      <c r="BI444" s="12"/>
      <c r="BJ444" s="12"/>
      <c r="BK444" s="12"/>
      <c r="BL444" s="12"/>
      <c r="BM444" s="12"/>
      <c r="BN444" s="12"/>
      <c r="BO444" s="13"/>
    </row>
    <row r="445" spans="1:67" ht="15" customHeight="1">
      <c r="A445" s="111"/>
      <c r="B445" s="112"/>
      <c r="C445" s="392"/>
      <c r="D445" s="392"/>
      <c r="E445" s="393"/>
      <c r="F445" s="393"/>
      <c r="G445" s="393"/>
      <c r="H445" s="393"/>
      <c r="I445" s="394"/>
      <c r="J445" s="394"/>
      <c r="K445" s="395"/>
      <c r="L445" s="396"/>
      <c r="M445" s="396"/>
      <c r="N445" s="396"/>
      <c r="O445" s="396"/>
      <c r="P445" s="396"/>
      <c r="Q445" s="396"/>
      <c r="R445" s="396"/>
      <c r="S445" s="396"/>
      <c r="T445" s="387"/>
      <c r="U445" s="387"/>
      <c r="V445" s="387"/>
      <c r="W445" s="387"/>
      <c r="X445" s="388"/>
      <c r="Y445" s="389"/>
      <c r="Z445" s="460"/>
      <c r="AA445" s="461"/>
      <c r="AB445" s="398"/>
      <c r="AC445" s="458"/>
      <c r="AD445" s="432"/>
      <c r="AE445" s="449"/>
      <c r="AF445" s="450"/>
      <c r="AG445" s="451"/>
      <c r="AH445" s="449"/>
      <c r="AI445" s="449"/>
      <c r="AJ445" s="449"/>
      <c r="AK445" s="458"/>
      <c r="AL445" s="431"/>
      <c r="AM445" s="390"/>
      <c r="AN445" s="390"/>
      <c r="AO445" s="390"/>
      <c r="AP445" s="431"/>
      <c r="AQ445" s="390"/>
      <c r="AR445" s="390"/>
      <c r="AS445" s="390"/>
      <c r="AT445" s="449"/>
      <c r="AU445" s="449"/>
      <c r="AV445" s="449"/>
      <c r="AW445" s="449"/>
      <c r="AX445" s="449"/>
      <c r="AY445" s="390"/>
      <c r="AZ445" s="390"/>
      <c r="BA445" s="390"/>
      <c r="BB445" s="390"/>
      <c r="BC445" s="390"/>
      <c r="BD445" s="12"/>
      <c r="BE445" s="12"/>
      <c r="BF445" s="12"/>
      <c r="BG445" s="12"/>
      <c r="BH445" s="12"/>
      <c r="BI445" s="12"/>
      <c r="BJ445" s="12"/>
      <c r="BK445" s="12"/>
      <c r="BL445" s="12"/>
      <c r="BM445" s="12"/>
      <c r="BN445" s="12"/>
      <c r="BO445" s="13"/>
    </row>
    <row r="446" spans="1:67" ht="15" customHeight="1">
      <c r="A446" s="111"/>
      <c r="B446" s="112"/>
      <c r="C446" s="392"/>
      <c r="D446" s="392"/>
      <c r="E446" s="393"/>
      <c r="F446" s="393"/>
      <c r="G446" s="393"/>
      <c r="H446" s="393"/>
      <c r="I446" s="394"/>
      <c r="J446" s="394"/>
      <c r="K446" s="395"/>
      <c r="L446" s="396"/>
      <c r="M446" s="396"/>
      <c r="N446" s="396"/>
      <c r="O446" s="396"/>
      <c r="P446" s="396"/>
      <c r="Q446" s="396"/>
      <c r="R446" s="396"/>
      <c r="S446" s="396"/>
      <c r="T446" s="387"/>
      <c r="U446" s="387"/>
      <c r="V446" s="387"/>
      <c r="W446" s="387"/>
      <c r="X446" s="388"/>
      <c r="Y446" s="389"/>
      <c r="Z446" s="460"/>
      <c r="AA446" s="461"/>
      <c r="AB446" s="398"/>
      <c r="AC446" s="458"/>
      <c r="AD446" s="432"/>
      <c r="AE446" s="449"/>
      <c r="AF446" s="450"/>
      <c r="AG446" s="451"/>
      <c r="AH446" s="449"/>
      <c r="AI446" s="449"/>
      <c r="AJ446" s="449"/>
      <c r="AK446" s="458"/>
      <c r="AL446" s="431"/>
      <c r="AM446" s="390"/>
      <c r="AN446" s="390"/>
      <c r="AO446" s="390"/>
      <c r="AP446" s="431"/>
      <c r="AQ446" s="390"/>
      <c r="AR446" s="390"/>
      <c r="AS446" s="390"/>
      <c r="AT446" s="449"/>
      <c r="AU446" s="449"/>
      <c r="AV446" s="449"/>
      <c r="AW446" s="449"/>
      <c r="AX446" s="449"/>
      <c r="AY446" s="390"/>
      <c r="AZ446" s="390"/>
      <c r="BA446" s="390"/>
      <c r="BB446" s="390"/>
      <c r="BC446" s="390"/>
      <c r="BD446" s="12"/>
      <c r="BE446" s="12"/>
      <c r="BF446" s="12"/>
      <c r="BG446" s="12"/>
      <c r="BH446" s="12"/>
      <c r="BI446" s="12"/>
      <c r="BJ446" s="12"/>
      <c r="BK446" s="12"/>
      <c r="BL446" s="12"/>
      <c r="BM446" s="12"/>
      <c r="BN446" s="12"/>
      <c r="BO446" s="13"/>
    </row>
    <row r="447" spans="1:67" ht="15" customHeight="1">
      <c r="A447" s="111"/>
      <c r="B447" s="112"/>
      <c r="C447" s="392"/>
      <c r="D447" s="392"/>
      <c r="E447" s="393"/>
      <c r="F447" s="393"/>
      <c r="G447" s="393"/>
      <c r="H447" s="393"/>
      <c r="I447" s="394"/>
      <c r="J447" s="394"/>
      <c r="K447" s="395"/>
      <c r="L447" s="396"/>
      <c r="M447" s="396"/>
      <c r="N447" s="396"/>
      <c r="O447" s="396"/>
      <c r="P447" s="396"/>
      <c r="Q447" s="396"/>
      <c r="R447" s="396"/>
      <c r="S447" s="396"/>
      <c r="T447" s="387"/>
      <c r="U447" s="387"/>
      <c r="V447" s="387"/>
      <c r="W447" s="387"/>
      <c r="X447" s="388"/>
      <c r="Y447" s="389"/>
      <c r="Z447" s="460"/>
      <c r="AA447" s="461"/>
      <c r="AB447" s="398"/>
      <c r="AC447" s="458"/>
      <c r="AD447" s="432"/>
      <c r="AE447" s="449"/>
      <c r="AF447" s="450"/>
      <c r="AG447" s="451"/>
      <c r="AH447" s="449"/>
      <c r="AI447" s="449"/>
      <c r="AJ447" s="449"/>
      <c r="AK447" s="458"/>
      <c r="AL447" s="431"/>
      <c r="AM447" s="390"/>
      <c r="AN447" s="390"/>
      <c r="AO447" s="390"/>
      <c r="AP447" s="431"/>
      <c r="AQ447" s="390"/>
      <c r="AR447" s="390"/>
      <c r="AS447" s="390"/>
      <c r="AT447" s="449"/>
      <c r="AU447" s="449"/>
      <c r="AV447" s="449"/>
      <c r="AW447" s="449"/>
      <c r="AX447" s="449"/>
      <c r="AY447" s="390"/>
      <c r="AZ447" s="390"/>
      <c r="BA447" s="390"/>
      <c r="BB447" s="390"/>
      <c r="BC447" s="390"/>
      <c r="BD447" s="12"/>
      <c r="BE447" s="12"/>
      <c r="BF447" s="12"/>
      <c r="BG447" s="12"/>
      <c r="BH447" s="12"/>
      <c r="BI447" s="12"/>
      <c r="BJ447" s="12"/>
      <c r="BK447" s="12"/>
      <c r="BL447" s="12"/>
      <c r="BM447" s="12"/>
      <c r="BN447" s="12"/>
      <c r="BO447" s="13"/>
    </row>
    <row r="448" spans="1:67" ht="15" customHeight="1">
      <c r="A448" s="111"/>
      <c r="B448" s="112"/>
      <c r="C448" s="392"/>
      <c r="D448" s="392"/>
      <c r="E448" s="393"/>
      <c r="F448" s="393"/>
      <c r="G448" s="393"/>
      <c r="H448" s="393"/>
      <c r="I448" s="394"/>
      <c r="J448" s="394"/>
      <c r="K448" s="395"/>
      <c r="L448" s="396"/>
      <c r="M448" s="396"/>
      <c r="N448" s="396"/>
      <c r="O448" s="396"/>
      <c r="P448" s="396"/>
      <c r="Q448" s="396"/>
      <c r="R448" s="396"/>
      <c r="S448" s="396"/>
      <c r="T448" s="387"/>
      <c r="U448" s="387"/>
      <c r="V448" s="387"/>
      <c r="W448" s="387"/>
      <c r="X448" s="388"/>
      <c r="Y448" s="389"/>
      <c r="Z448" s="460"/>
      <c r="AA448" s="461"/>
      <c r="AB448" s="398"/>
      <c r="AC448" s="458"/>
      <c r="AD448" s="432"/>
      <c r="AE448" s="449"/>
      <c r="AF448" s="450"/>
      <c r="AG448" s="451"/>
      <c r="AH448" s="449"/>
      <c r="AI448" s="449"/>
      <c r="AJ448" s="449"/>
      <c r="AK448" s="458"/>
      <c r="AL448" s="431"/>
      <c r="AM448" s="390"/>
      <c r="AN448" s="390"/>
      <c r="AO448" s="390"/>
      <c r="AP448" s="431"/>
      <c r="AQ448" s="390"/>
      <c r="AR448" s="390"/>
      <c r="AS448" s="390"/>
      <c r="AT448" s="449"/>
      <c r="AU448" s="449"/>
      <c r="AV448" s="449"/>
      <c r="AW448" s="449"/>
      <c r="AX448" s="449"/>
      <c r="AY448" s="390"/>
      <c r="AZ448" s="390"/>
      <c r="BA448" s="390"/>
      <c r="BB448" s="390"/>
      <c r="BC448" s="390"/>
      <c r="BD448" s="12"/>
      <c r="BE448" s="12"/>
      <c r="BF448" s="12"/>
      <c r="BG448" s="12"/>
      <c r="BH448" s="12"/>
      <c r="BI448" s="12"/>
      <c r="BJ448" s="12"/>
      <c r="BK448" s="12"/>
      <c r="BL448" s="12"/>
      <c r="BM448" s="12"/>
      <c r="BN448" s="12"/>
      <c r="BO448" s="13"/>
    </row>
    <row r="449" spans="1:67" ht="15" customHeight="1">
      <c r="A449" s="111"/>
      <c r="B449" s="112"/>
      <c r="C449" s="392"/>
      <c r="D449" s="392"/>
      <c r="E449" s="393"/>
      <c r="F449" s="393"/>
      <c r="G449" s="393"/>
      <c r="H449" s="393"/>
      <c r="I449" s="394"/>
      <c r="J449" s="394"/>
      <c r="K449" s="395"/>
      <c r="L449" s="396"/>
      <c r="M449" s="396"/>
      <c r="N449" s="396"/>
      <c r="O449" s="396"/>
      <c r="P449" s="396"/>
      <c r="Q449" s="396"/>
      <c r="R449" s="396"/>
      <c r="S449" s="396"/>
      <c r="T449" s="387"/>
      <c r="U449" s="387"/>
      <c r="V449" s="387"/>
      <c r="W449" s="387"/>
      <c r="X449" s="388"/>
      <c r="Y449" s="389"/>
      <c r="Z449" s="460"/>
      <c r="AA449" s="461"/>
      <c r="AB449" s="398"/>
      <c r="AC449" s="458"/>
      <c r="AD449" s="432"/>
      <c r="AE449" s="449"/>
      <c r="AF449" s="450"/>
      <c r="AG449" s="451"/>
      <c r="AH449" s="449"/>
      <c r="AI449" s="449"/>
      <c r="AJ449" s="449"/>
      <c r="AK449" s="458"/>
      <c r="AL449" s="431"/>
      <c r="AM449" s="390"/>
      <c r="AN449" s="390"/>
      <c r="AO449" s="390"/>
      <c r="AP449" s="431"/>
      <c r="AQ449" s="390"/>
      <c r="AR449" s="390"/>
      <c r="AS449" s="390"/>
      <c r="AT449" s="449"/>
      <c r="AU449" s="449"/>
      <c r="AV449" s="449"/>
      <c r="AW449" s="449"/>
      <c r="AX449" s="449"/>
      <c r="AY449" s="390"/>
      <c r="AZ449" s="390"/>
      <c r="BA449" s="390"/>
      <c r="BB449" s="390"/>
      <c r="BC449" s="390"/>
      <c r="BD449" s="12"/>
      <c r="BE449" s="12"/>
      <c r="BF449" s="12"/>
      <c r="BG449" s="12"/>
      <c r="BH449" s="12"/>
      <c r="BI449" s="12"/>
      <c r="BJ449" s="12"/>
      <c r="BK449" s="12"/>
      <c r="BL449" s="12"/>
      <c r="BM449" s="12"/>
      <c r="BN449" s="12"/>
      <c r="BO449" s="13"/>
    </row>
    <row r="450" spans="1:67" ht="15" customHeight="1">
      <c r="A450" s="111"/>
      <c r="B450" s="112"/>
      <c r="C450" s="392"/>
      <c r="D450" s="392"/>
      <c r="E450" s="393"/>
      <c r="F450" s="393"/>
      <c r="G450" s="393"/>
      <c r="H450" s="393"/>
      <c r="I450" s="394"/>
      <c r="J450" s="394"/>
      <c r="K450" s="395"/>
      <c r="L450" s="396"/>
      <c r="M450" s="396"/>
      <c r="N450" s="396"/>
      <c r="O450" s="396"/>
      <c r="P450" s="396"/>
      <c r="Q450" s="396"/>
      <c r="R450" s="396"/>
      <c r="S450" s="396"/>
      <c r="T450" s="387"/>
      <c r="U450" s="387"/>
      <c r="V450" s="387"/>
      <c r="W450" s="387"/>
      <c r="X450" s="388"/>
      <c r="Y450" s="389"/>
      <c r="Z450" s="460"/>
      <c r="AA450" s="461"/>
      <c r="AB450" s="398"/>
      <c r="AC450" s="458"/>
      <c r="AD450" s="432"/>
      <c r="AE450" s="449"/>
      <c r="AF450" s="450"/>
      <c r="AG450" s="451"/>
      <c r="AH450" s="449"/>
      <c r="AI450" s="449"/>
      <c r="AJ450" s="449"/>
      <c r="AK450" s="458"/>
      <c r="AL450" s="431"/>
      <c r="AM450" s="390"/>
      <c r="AN450" s="390"/>
      <c r="AO450" s="390"/>
      <c r="AP450" s="431"/>
      <c r="AQ450" s="390"/>
      <c r="AR450" s="390"/>
      <c r="AS450" s="390"/>
      <c r="AT450" s="449"/>
      <c r="AU450" s="449"/>
      <c r="AV450" s="449"/>
      <c r="AW450" s="449"/>
      <c r="AX450" s="449"/>
      <c r="AY450" s="390"/>
      <c r="AZ450" s="390"/>
      <c r="BA450" s="390"/>
      <c r="BB450" s="390"/>
      <c r="BC450" s="390"/>
      <c r="BD450" s="12"/>
      <c r="BE450" s="12"/>
      <c r="BF450" s="12"/>
      <c r="BG450" s="12"/>
      <c r="BH450" s="12"/>
      <c r="BI450" s="12"/>
      <c r="BJ450" s="12"/>
      <c r="BK450" s="12"/>
      <c r="BL450" s="12"/>
      <c r="BM450" s="12"/>
      <c r="BN450" s="12"/>
      <c r="BO450" s="13"/>
    </row>
    <row r="451" spans="1:67" ht="15" customHeight="1">
      <c r="A451" s="111"/>
      <c r="B451" s="112"/>
      <c r="C451" s="392"/>
      <c r="D451" s="392"/>
      <c r="E451" s="393"/>
      <c r="F451" s="393"/>
      <c r="G451" s="393"/>
      <c r="H451" s="393"/>
      <c r="I451" s="394"/>
      <c r="J451" s="394"/>
      <c r="K451" s="395"/>
      <c r="L451" s="396"/>
      <c r="M451" s="396"/>
      <c r="N451" s="396"/>
      <c r="O451" s="396"/>
      <c r="P451" s="396"/>
      <c r="Q451" s="396"/>
      <c r="R451" s="396"/>
      <c r="S451" s="396"/>
      <c r="T451" s="387"/>
      <c r="U451" s="387"/>
      <c r="V451" s="387"/>
      <c r="W451" s="387"/>
      <c r="X451" s="388"/>
      <c r="Y451" s="389"/>
      <c r="Z451" s="460"/>
      <c r="AA451" s="461"/>
      <c r="AB451" s="398"/>
      <c r="AC451" s="458"/>
      <c r="AD451" s="432"/>
      <c r="AE451" s="449"/>
      <c r="AF451" s="450"/>
      <c r="AG451" s="451"/>
      <c r="AH451" s="449"/>
      <c r="AI451" s="449"/>
      <c r="AJ451" s="449"/>
      <c r="AK451" s="458"/>
      <c r="AL451" s="431"/>
      <c r="AM451" s="390"/>
      <c r="AN451" s="390"/>
      <c r="AO451" s="390"/>
      <c r="AP451" s="431"/>
      <c r="AQ451" s="390"/>
      <c r="AR451" s="390"/>
      <c r="AS451" s="390"/>
      <c r="AT451" s="449"/>
      <c r="AU451" s="449"/>
      <c r="AV451" s="449"/>
      <c r="AW451" s="449"/>
      <c r="AX451" s="449"/>
      <c r="AY451" s="390"/>
      <c r="AZ451" s="390"/>
      <c r="BA451" s="390"/>
      <c r="BB451" s="390"/>
      <c r="BC451" s="390"/>
      <c r="BD451" s="12"/>
      <c r="BE451" s="12"/>
      <c r="BF451" s="12"/>
      <c r="BG451" s="12"/>
      <c r="BH451" s="12"/>
      <c r="BI451" s="12"/>
      <c r="BJ451" s="12"/>
      <c r="BK451" s="12"/>
      <c r="BL451" s="12"/>
      <c r="BM451" s="12"/>
      <c r="BN451" s="12"/>
      <c r="BO451" s="13"/>
    </row>
    <row r="452" spans="1:67" ht="15" customHeight="1">
      <c r="A452" s="111"/>
      <c r="B452" s="112"/>
      <c r="C452" s="392"/>
      <c r="D452" s="392"/>
      <c r="E452" s="393"/>
      <c r="F452" s="393"/>
      <c r="G452" s="393"/>
      <c r="H452" s="393"/>
      <c r="I452" s="394"/>
      <c r="J452" s="394"/>
      <c r="K452" s="395"/>
      <c r="L452" s="396"/>
      <c r="M452" s="396"/>
      <c r="N452" s="396"/>
      <c r="O452" s="396"/>
      <c r="P452" s="396"/>
      <c r="Q452" s="396"/>
      <c r="R452" s="396"/>
      <c r="S452" s="396"/>
      <c r="T452" s="387"/>
      <c r="U452" s="387"/>
      <c r="V452" s="387"/>
      <c r="W452" s="387"/>
      <c r="X452" s="388"/>
      <c r="Y452" s="389"/>
      <c r="Z452" s="460"/>
      <c r="AA452" s="461"/>
      <c r="AB452" s="398"/>
      <c r="AC452" s="458"/>
      <c r="AD452" s="432"/>
      <c r="AE452" s="449"/>
      <c r="AF452" s="450"/>
      <c r="AG452" s="451"/>
      <c r="AH452" s="449"/>
      <c r="AI452" s="449"/>
      <c r="AJ452" s="449"/>
      <c r="AK452" s="458"/>
      <c r="AL452" s="431"/>
      <c r="AM452" s="390"/>
      <c r="AN452" s="390"/>
      <c r="AO452" s="390"/>
      <c r="AP452" s="431"/>
      <c r="AQ452" s="390"/>
      <c r="AR452" s="390"/>
      <c r="AS452" s="390"/>
      <c r="AT452" s="449"/>
      <c r="AU452" s="449"/>
      <c r="AV452" s="449"/>
      <c r="AW452" s="449"/>
      <c r="AX452" s="449"/>
      <c r="AY452" s="390"/>
      <c r="AZ452" s="390"/>
      <c r="BA452" s="390"/>
      <c r="BB452" s="390"/>
      <c r="BC452" s="390"/>
      <c r="BD452" s="12"/>
      <c r="BE452" s="12"/>
      <c r="BF452" s="12"/>
      <c r="BG452" s="12"/>
      <c r="BH452" s="12"/>
      <c r="BI452" s="12"/>
      <c r="BJ452" s="12"/>
      <c r="BK452" s="12"/>
      <c r="BL452" s="12"/>
      <c r="BM452" s="12"/>
      <c r="BN452" s="12"/>
      <c r="BO452" s="13"/>
    </row>
    <row r="453" spans="1:67" ht="15" customHeight="1">
      <c r="A453" s="111"/>
      <c r="B453" s="112"/>
      <c r="C453" s="392"/>
      <c r="D453" s="392"/>
      <c r="E453" s="393"/>
      <c r="F453" s="393"/>
      <c r="G453" s="393"/>
      <c r="H453" s="393"/>
      <c r="I453" s="394"/>
      <c r="J453" s="394"/>
      <c r="K453" s="395"/>
      <c r="L453" s="396"/>
      <c r="M453" s="396"/>
      <c r="N453" s="396"/>
      <c r="O453" s="396"/>
      <c r="P453" s="396"/>
      <c r="Q453" s="396"/>
      <c r="R453" s="396"/>
      <c r="S453" s="396"/>
      <c r="T453" s="387"/>
      <c r="U453" s="387"/>
      <c r="V453" s="387"/>
      <c r="W453" s="387"/>
      <c r="X453" s="388"/>
      <c r="Y453" s="389"/>
      <c r="Z453" s="460"/>
      <c r="AA453" s="461"/>
      <c r="AB453" s="398"/>
      <c r="AC453" s="458"/>
      <c r="AD453" s="432"/>
      <c r="AE453" s="449"/>
      <c r="AF453" s="450"/>
      <c r="AG453" s="451"/>
      <c r="AH453" s="449"/>
      <c r="AI453" s="449"/>
      <c r="AJ453" s="449"/>
      <c r="AK453" s="458"/>
      <c r="AL453" s="431"/>
      <c r="AM453" s="390"/>
      <c r="AN453" s="390"/>
      <c r="AO453" s="390"/>
      <c r="AP453" s="431"/>
      <c r="AQ453" s="390"/>
      <c r="AR453" s="390"/>
      <c r="AS453" s="390"/>
      <c r="AT453" s="449"/>
      <c r="AU453" s="449"/>
      <c r="AV453" s="449"/>
      <c r="AW453" s="449"/>
      <c r="AX453" s="449"/>
      <c r="AY453" s="390"/>
      <c r="AZ453" s="390"/>
      <c r="BA453" s="390"/>
      <c r="BB453" s="390"/>
      <c r="BC453" s="390"/>
      <c r="BD453" s="12"/>
      <c r="BE453" s="12"/>
      <c r="BF453" s="12"/>
      <c r="BG453" s="12"/>
      <c r="BH453" s="12"/>
      <c r="BI453" s="12"/>
      <c r="BJ453" s="12"/>
      <c r="BK453" s="12"/>
      <c r="BL453" s="12"/>
      <c r="BM453" s="12"/>
      <c r="BN453" s="12"/>
      <c r="BO453" s="13"/>
    </row>
    <row r="454" spans="1:67" ht="15" customHeight="1">
      <c r="A454" s="111"/>
      <c r="B454" s="112"/>
      <c r="C454" s="392"/>
      <c r="D454" s="392"/>
      <c r="E454" s="393"/>
      <c r="F454" s="393"/>
      <c r="G454" s="393"/>
      <c r="H454" s="393"/>
      <c r="I454" s="394"/>
      <c r="J454" s="394"/>
      <c r="K454" s="395"/>
      <c r="L454" s="396"/>
      <c r="M454" s="396"/>
      <c r="N454" s="396"/>
      <c r="O454" s="396"/>
      <c r="P454" s="396"/>
      <c r="Q454" s="396"/>
      <c r="R454" s="396"/>
      <c r="S454" s="396"/>
      <c r="T454" s="387"/>
      <c r="U454" s="387"/>
      <c r="V454" s="387"/>
      <c r="W454" s="387"/>
      <c r="X454" s="388"/>
      <c r="Y454" s="389"/>
      <c r="Z454" s="460"/>
      <c r="AA454" s="461"/>
      <c r="AB454" s="398"/>
      <c r="AC454" s="458"/>
      <c r="AD454" s="432"/>
      <c r="AE454" s="449"/>
      <c r="AF454" s="450"/>
      <c r="AG454" s="451"/>
      <c r="AH454" s="449"/>
      <c r="AI454" s="449"/>
      <c r="AJ454" s="449"/>
      <c r="AK454" s="458"/>
      <c r="AL454" s="431"/>
      <c r="AM454" s="390"/>
      <c r="AN454" s="390"/>
      <c r="AO454" s="390"/>
      <c r="AP454" s="431"/>
      <c r="AQ454" s="390"/>
      <c r="AR454" s="390"/>
      <c r="AS454" s="390"/>
      <c r="AT454" s="449"/>
      <c r="AU454" s="449"/>
      <c r="AV454" s="449"/>
      <c r="AW454" s="449"/>
      <c r="AX454" s="449"/>
      <c r="AY454" s="390"/>
      <c r="AZ454" s="390"/>
      <c r="BA454" s="390"/>
      <c r="BB454" s="390"/>
      <c r="BC454" s="390"/>
      <c r="BD454" s="12"/>
      <c r="BE454" s="12"/>
      <c r="BF454" s="12"/>
      <c r="BG454" s="12"/>
      <c r="BH454" s="12"/>
      <c r="BI454" s="12"/>
      <c r="BJ454" s="12"/>
      <c r="BK454" s="12"/>
      <c r="BL454" s="12"/>
      <c r="BM454" s="12"/>
      <c r="BN454" s="12"/>
      <c r="BO454" s="13"/>
    </row>
    <row r="455" spans="1:67" ht="15" customHeight="1">
      <c r="A455" s="111"/>
      <c r="B455" s="112"/>
      <c r="C455" s="392"/>
      <c r="D455" s="392"/>
      <c r="E455" s="393"/>
      <c r="F455" s="393"/>
      <c r="G455" s="393"/>
      <c r="H455" s="393"/>
      <c r="I455" s="394"/>
      <c r="J455" s="394"/>
      <c r="K455" s="395"/>
      <c r="L455" s="396"/>
      <c r="M455" s="396"/>
      <c r="N455" s="396"/>
      <c r="O455" s="396"/>
      <c r="P455" s="396"/>
      <c r="Q455" s="396"/>
      <c r="R455" s="396"/>
      <c r="S455" s="396"/>
      <c r="T455" s="387"/>
      <c r="U455" s="387"/>
      <c r="V455" s="387"/>
      <c r="W455" s="387"/>
      <c r="X455" s="388"/>
      <c r="Y455" s="389"/>
      <c r="Z455" s="460"/>
      <c r="AA455" s="461"/>
      <c r="AB455" s="398"/>
      <c r="AC455" s="458"/>
      <c r="AD455" s="432"/>
      <c r="AE455" s="449"/>
      <c r="AF455" s="450"/>
      <c r="AG455" s="451"/>
      <c r="AH455" s="449"/>
      <c r="AI455" s="449"/>
      <c r="AJ455" s="449"/>
      <c r="AK455" s="458"/>
      <c r="AL455" s="431"/>
      <c r="AM455" s="390"/>
      <c r="AN455" s="390"/>
      <c r="AO455" s="390"/>
      <c r="AP455" s="431"/>
      <c r="AQ455" s="390"/>
      <c r="AR455" s="390"/>
      <c r="AS455" s="390"/>
      <c r="AT455" s="449"/>
      <c r="AU455" s="449"/>
      <c r="AV455" s="449"/>
      <c r="AW455" s="449"/>
      <c r="AX455" s="449"/>
      <c r="AY455" s="390"/>
      <c r="AZ455" s="390"/>
      <c r="BA455" s="390"/>
      <c r="BB455" s="390"/>
      <c r="BC455" s="390"/>
      <c r="BD455" s="12"/>
      <c r="BE455" s="12"/>
      <c r="BF455" s="12"/>
      <c r="BG455" s="12"/>
      <c r="BH455" s="12"/>
      <c r="BI455" s="12"/>
      <c r="BJ455" s="12"/>
      <c r="BK455" s="12"/>
      <c r="BL455" s="12"/>
      <c r="BM455" s="12"/>
      <c r="BN455" s="12"/>
      <c r="BO455" s="13"/>
    </row>
    <row r="456" spans="1:67" ht="15" customHeight="1">
      <c r="A456" s="111"/>
      <c r="B456" s="112"/>
      <c r="C456" s="392"/>
      <c r="D456" s="392"/>
      <c r="E456" s="393"/>
      <c r="F456" s="393"/>
      <c r="G456" s="393"/>
      <c r="H456" s="393"/>
      <c r="I456" s="394"/>
      <c r="J456" s="394"/>
      <c r="K456" s="395"/>
      <c r="L456" s="396"/>
      <c r="M456" s="396"/>
      <c r="N456" s="396"/>
      <c r="O456" s="396"/>
      <c r="P456" s="396"/>
      <c r="Q456" s="396"/>
      <c r="R456" s="396"/>
      <c r="S456" s="396"/>
      <c r="T456" s="387"/>
      <c r="U456" s="387"/>
      <c r="V456" s="387"/>
      <c r="W456" s="387"/>
      <c r="X456" s="388"/>
      <c r="Y456" s="389"/>
      <c r="Z456" s="460"/>
      <c r="AA456" s="461"/>
      <c r="AB456" s="398"/>
      <c r="AC456" s="458"/>
      <c r="AD456" s="432"/>
      <c r="AE456" s="449"/>
      <c r="AF456" s="450"/>
      <c r="AG456" s="451"/>
      <c r="AH456" s="449"/>
      <c r="AI456" s="449"/>
      <c r="AJ456" s="449"/>
      <c r="AK456" s="458"/>
      <c r="AL456" s="431"/>
      <c r="AM456" s="390"/>
      <c r="AN456" s="390"/>
      <c r="AO456" s="390"/>
      <c r="AP456" s="431"/>
      <c r="AQ456" s="390"/>
      <c r="AR456" s="390"/>
      <c r="AS456" s="390"/>
      <c r="AT456" s="449"/>
      <c r="AU456" s="449"/>
      <c r="AV456" s="449"/>
      <c r="AW456" s="449"/>
      <c r="AX456" s="449"/>
      <c r="AY456" s="390"/>
      <c r="AZ456" s="390"/>
      <c r="BA456" s="390"/>
      <c r="BB456" s="390"/>
      <c r="BC456" s="390"/>
      <c r="BD456" s="12"/>
      <c r="BE456" s="12"/>
      <c r="BF456" s="12"/>
      <c r="BG456" s="12"/>
      <c r="BH456" s="12"/>
      <c r="BI456" s="12"/>
      <c r="BJ456" s="12"/>
      <c r="BK456" s="12"/>
      <c r="BL456" s="12"/>
      <c r="BM456" s="12"/>
      <c r="BN456" s="12"/>
      <c r="BO456" s="13"/>
    </row>
    <row r="457" spans="1:67" ht="15" customHeight="1">
      <c r="A457" s="111"/>
      <c r="B457" s="112"/>
      <c r="C457" s="392"/>
      <c r="D457" s="392"/>
      <c r="E457" s="393"/>
      <c r="F457" s="393"/>
      <c r="G457" s="393"/>
      <c r="H457" s="393"/>
      <c r="I457" s="394"/>
      <c r="J457" s="394"/>
      <c r="K457" s="395"/>
      <c r="L457" s="396"/>
      <c r="M457" s="396"/>
      <c r="N457" s="396"/>
      <c r="O457" s="396"/>
      <c r="P457" s="396"/>
      <c r="Q457" s="396"/>
      <c r="R457" s="396"/>
      <c r="S457" s="396"/>
      <c r="T457" s="387"/>
      <c r="U457" s="387"/>
      <c r="V457" s="387"/>
      <c r="W457" s="387"/>
      <c r="X457" s="388"/>
      <c r="Y457" s="389"/>
      <c r="Z457" s="460"/>
      <c r="AA457" s="461"/>
      <c r="AB457" s="398"/>
      <c r="AC457" s="458"/>
      <c r="AD457" s="432"/>
      <c r="AE457" s="449"/>
      <c r="AF457" s="450"/>
      <c r="AG457" s="451"/>
      <c r="AH457" s="449"/>
      <c r="AI457" s="449"/>
      <c r="AJ457" s="449"/>
      <c r="AK457" s="458"/>
      <c r="AL457" s="431"/>
      <c r="AM457" s="390"/>
      <c r="AN457" s="390"/>
      <c r="AO457" s="390"/>
      <c r="AP457" s="431"/>
      <c r="AQ457" s="390"/>
      <c r="AR457" s="390"/>
      <c r="AS457" s="390"/>
      <c r="AT457" s="449"/>
      <c r="AU457" s="449"/>
      <c r="AV457" s="449"/>
      <c r="AW457" s="449"/>
      <c r="AX457" s="449"/>
      <c r="AY457" s="390"/>
      <c r="AZ457" s="390"/>
      <c r="BA457" s="390"/>
      <c r="BB457" s="390"/>
      <c r="BC457" s="390"/>
      <c r="BD457" s="12"/>
      <c r="BE457" s="12"/>
      <c r="BF457" s="12"/>
      <c r="BG457" s="12"/>
      <c r="BH457" s="12"/>
      <c r="BI457" s="12"/>
      <c r="BJ457" s="12"/>
      <c r="BK457" s="12"/>
      <c r="BL457" s="12"/>
      <c r="BM457" s="12"/>
      <c r="BN457" s="12"/>
      <c r="BO457" s="13"/>
    </row>
    <row r="458" spans="1:67" ht="15" customHeight="1">
      <c r="A458" s="111"/>
      <c r="B458" s="112"/>
      <c r="C458" s="392"/>
      <c r="D458" s="392"/>
      <c r="E458" s="393"/>
      <c r="F458" s="393"/>
      <c r="G458" s="393"/>
      <c r="H458" s="393"/>
      <c r="I458" s="394"/>
      <c r="J458" s="394"/>
      <c r="K458" s="395"/>
      <c r="L458" s="396"/>
      <c r="M458" s="396"/>
      <c r="N458" s="396"/>
      <c r="O458" s="396"/>
      <c r="P458" s="396"/>
      <c r="Q458" s="396"/>
      <c r="R458" s="396"/>
      <c r="S458" s="396"/>
      <c r="T458" s="387"/>
      <c r="U458" s="387"/>
      <c r="V458" s="387"/>
      <c r="W458" s="387"/>
      <c r="X458" s="388"/>
      <c r="Y458" s="389"/>
      <c r="Z458" s="460"/>
      <c r="AA458" s="461"/>
      <c r="AB458" s="398"/>
      <c r="AC458" s="458"/>
      <c r="AD458" s="432"/>
      <c r="AE458" s="449"/>
      <c r="AF458" s="450"/>
      <c r="AG458" s="451"/>
      <c r="AH458" s="449"/>
      <c r="AI458" s="449"/>
      <c r="AJ458" s="449"/>
      <c r="AK458" s="458"/>
      <c r="AL458" s="431"/>
      <c r="AM458" s="390"/>
      <c r="AN458" s="390"/>
      <c r="AO458" s="390"/>
      <c r="AP458" s="431"/>
      <c r="AQ458" s="390"/>
      <c r="AR458" s="390"/>
      <c r="AS458" s="390"/>
      <c r="AT458" s="449"/>
      <c r="AU458" s="449"/>
      <c r="AV458" s="449"/>
      <c r="AW458" s="449"/>
      <c r="AX458" s="449"/>
      <c r="AY458" s="390"/>
      <c r="AZ458" s="390"/>
      <c r="BA458" s="390"/>
      <c r="BB458" s="390"/>
      <c r="BC458" s="390"/>
      <c r="BD458" s="12"/>
      <c r="BE458" s="12"/>
      <c r="BF458" s="12"/>
      <c r="BG458" s="12"/>
      <c r="BH458" s="12"/>
      <c r="BI458" s="12"/>
      <c r="BJ458" s="12"/>
      <c r="BK458" s="12"/>
      <c r="BL458" s="12"/>
      <c r="BM458" s="12"/>
      <c r="BN458" s="12"/>
      <c r="BO458" s="13"/>
    </row>
    <row r="459" spans="1:67" ht="15" customHeight="1">
      <c r="A459" s="111"/>
      <c r="B459" s="112"/>
      <c r="C459" s="392"/>
      <c r="D459" s="392"/>
      <c r="E459" s="393"/>
      <c r="F459" s="393"/>
      <c r="G459" s="393"/>
      <c r="H459" s="393"/>
      <c r="I459" s="394"/>
      <c r="J459" s="394"/>
      <c r="K459" s="395"/>
      <c r="L459" s="396"/>
      <c r="M459" s="396"/>
      <c r="N459" s="396"/>
      <c r="O459" s="396"/>
      <c r="P459" s="396"/>
      <c r="Q459" s="396"/>
      <c r="R459" s="396"/>
      <c r="S459" s="396"/>
      <c r="T459" s="387"/>
      <c r="U459" s="387"/>
      <c r="V459" s="387"/>
      <c r="W459" s="387"/>
      <c r="X459" s="388"/>
      <c r="Y459" s="389"/>
      <c r="Z459" s="460"/>
      <c r="AA459" s="461"/>
      <c r="AB459" s="398"/>
      <c r="AC459" s="458"/>
      <c r="AD459" s="432"/>
      <c r="AE459" s="449"/>
      <c r="AF459" s="450"/>
      <c r="AG459" s="451"/>
      <c r="AH459" s="449"/>
      <c r="AI459" s="449"/>
      <c r="AJ459" s="449"/>
      <c r="AK459" s="458"/>
      <c r="AL459" s="431"/>
      <c r="AM459" s="390"/>
      <c r="AN459" s="390"/>
      <c r="AO459" s="390"/>
      <c r="AP459" s="431"/>
      <c r="AQ459" s="390"/>
      <c r="AR459" s="390"/>
      <c r="AS459" s="390"/>
      <c r="AT459" s="449"/>
      <c r="AU459" s="449"/>
      <c r="AV459" s="449"/>
      <c r="AW459" s="449"/>
      <c r="AX459" s="449"/>
      <c r="AY459" s="390"/>
      <c r="AZ459" s="390"/>
      <c r="BA459" s="390"/>
      <c r="BB459" s="390"/>
      <c r="BC459" s="390"/>
      <c r="BD459" s="12"/>
      <c r="BE459" s="12"/>
      <c r="BF459" s="12"/>
      <c r="BG459" s="12"/>
      <c r="BH459" s="12"/>
      <c r="BI459" s="12"/>
      <c r="BJ459" s="12"/>
      <c r="BK459" s="12"/>
      <c r="BL459" s="12"/>
      <c r="BM459" s="12"/>
      <c r="BN459" s="12"/>
      <c r="BO459" s="13"/>
    </row>
    <row r="460" spans="1:67" ht="15" customHeight="1">
      <c r="A460" s="111"/>
      <c r="B460" s="112"/>
      <c r="C460" s="392"/>
      <c r="D460" s="392"/>
      <c r="E460" s="393"/>
      <c r="F460" s="393"/>
      <c r="G460" s="393"/>
      <c r="H460" s="393"/>
      <c r="I460" s="394"/>
      <c r="J460" s="394"/>
      <c r="K460" s="395"/>
      <c r="L460" s="396"/>
      <c r="M460" s="396"/>
      <c r="N460" s="396"/>
      <c r="O460" s="396"/>
      <c r="P460" s="396"/>
      <c r="Q460" s="396"/>
      <c r="R460" s="396"/>
      <c r="S460" s="396"/>
      <c r="T460" s="387"/>
      <c r="U460" s="387"/>
      <c r="V460" s="387"/>
      <c r="W460" s="387"/>
      <c r="X460" s="388"/>
      <c r="Y460" s="389"/>
      <c r="Z460" s="460"/>
      <c r="AA460" s="461"/>
      <c r="AB460" s="398"/>
      <c r="AC460" s="458"/>
      <c r="AD460" s="432"/>
      <c r="AE460" s="449"/>
      <c r="AF460" s="450"/>
      <c r="AG460" s="451"/>
      <c r="AH460" s="449"/>
      <c r="AI460" s="449"/>
      <c r="AJ460" s="449"/>
      <c r="AK460" s="458"/>
      <c r="AL460" s="431"/>
      <c r="AM460" s="390"/>
      <c r="AN460" s="390"/>
      <c r="AO460" s="390"/>
      <c r="AP460" s="431"/>
      <c r="AQ460" s="390"/>
      <c r="AR460" s="390"/>
      <c r="AS460" s="390"/>
      <c r="AT460" s="449"/>
      <c r="AU460" s="449"/>
      <c r="AV460" s="449"/>
      <c r="AW460" s="449"/>
      <c r="AX460" s="449"/>
      <c r="AY460" s="390"/>
      <c r="AZ460" s="390"/>
      <c r="BA460" s="390"/>
      <c r="BB460" s="390"/>
      <c r="BC460" s="390"/>
      <c r="BD460" s="12"/>
      <c r="BE460" s="12"/>
      <c r="BF460" s="12"/>
      <c r="BG460" s="12"/>
      <c r="BH460" s="12"/>
      <c r="BI460" s="12"/>
      <c r="BJ460" s="12"/>
      <c r="BK460" s="12"/>
      <c r="BL460" s="12"/>
      <c r="BM460" s="12"/>
      <c r="BN460" s="12"/>
      <c r="BO460" s="13"/>
    </row>
    <row r="461" spans="1:67" ht="15" customHeight="1">
      <c r="A461" s="111"/>
      <c r="B461" s="112"/>
      <c r="C461" s="392"/>
      <c r="D461" s="392"/>
      <c r="E461" s="393"/>
      <c r="F461" s="393"/>
      <c r="G461" s="393"/>
      <c r="H461" s="393"/>
      <c r="I461" s="394"/>
      <c r="J461" s="394"/>
      <c r="K461" s="395"/>
      <c r="L461" s="396"/>
      <c r="M461" s="396"/>
      <c r="N461" s="396"/>
      <c r="O461" s="396"/>
      <c r="P461" s="396"/>
      <c r="Q461" s="396"/>
      <c r="R461" s="396"/>
      <c r="S461" s="396"/>
      <c r="T461" s="387"/>
      <c r="U461" s="387"/>
      <c r="V461" s="387"/>
      <c r="W461" s="387"/>
      <c r="X461" s="388"/>
      <c r="Y461" s="389"/>
      <c r="Z461" s="460"/>
      <c r="AA461" s="461"/>
      <c r="AB461" s="398"/>
      <c r="AC461" s="458"/>
      <c r="AD461" s="432"/>
      <c r="AE461" s="449"/>
      <c r="AF461" s="450"/>
      <c r="AG461" s="451"/>
      <c r="AH461" s="449"/>
      <c r="AI461" s="449"/>
      <c r="AJ461" s="449"/>
      <c r="AK461" s="458"/>
      <c r="AL461" s="431"/>
      <c r="AM461" s="390"/>
      <c r="AN461" s="390"/>
      <c r="AO461" s="390"/>
      <c r="AP461" s="431"/>
      <c r="AQ461" s="390"/>
      <c r="AR461" s="390"/>
      <c r="AS461" s="390"/>
      <c r="AT461" s="449"/>
      <c r="AU461" s="449"/>
      <c r="AV461" s="449"/>
      <c r="AW461" s="449"/>
      <c r="AX461" s="449"/>
      <c r="AY461" s="390"/>
      <c r="AZ461" s="390"/>
      <c r="BA461" s="390"/>
      <c r="BB461" s="390"/>
      <c r="BC461" s="390"/>
      <c r="BD461" s="12"/>
      <c r="BE461" s="12"/>
      <c r="BF461" s="12"/>
      <c r="BG461" s="12"/>
      <c r="BH461" s="12"/>
      <c r="BI461" s="12"/>
      <c r="BJ461" s="12"/>
      <c r="BK461" s="12"/>
      <c r="BL461" s="12"/>
      <c r="BM461" s="12"/>
      <c r="BN461" s="12"/>
      <c r="BO461" s="13"/>
    </row>
    <row r="462" spans="1:67" ht="15" customHeight="1">
      <c r="A462" s="111"/>
      <c r="B462" s="112"/>
      <c r="C462" s="392"/>
      <c r="D462" s="392"/>
      <c r="E462" s="393"/>
      <c r="F462" s="393"/>
      <c r="G462" s="393"/>
      <c r="H462" s="393"/>
      <c r="I462" s="394"/>
      <c r="J462" s="394"/>
      <c r="K462" s="395"/>
      <c r="L462" s="396"/>
      <c r="M462" s="396"/>
      <c r="N462" s="396"/>
      <c r="O462" s="396"/>
      <c r="P462" s="396"/>
      <c r="Q462" s="396"/>
      <c r="R462" s="396"/>
      <c r="S462" s="396"/>
      <c r="T462" s="387"/>
      <c r="U462" s="387"/>
      <c r="V462" s="387"/>
      <c r="W462" s="387"/>
      <c r="X462" s="388"/>
      <c r="Y462" s="389"/>
      <c r="Z462" s="460"/>
      <c r="AA462" s="461"/>
      <c r="AB462" s="398"/>
      <c r="AC462" s="458"/>
      <c r="AD462" s="432"/>
      <c r="AE462" s="449"/>
      <c r="AF462" s="450"/>
      <c r="AG462" s="451"/>
      <c r="AH462" s="449"/>
      <c r="AI462" s="449"/>
      <c r="AJ462" s="449"/>
      <c r="AK462" s="458"/>
      <c r="AL462" s="431"/>
      <c r="AM462" s="390"/>
      <c r="AN462" s="390"/>
      <c r="AO462" s="390"/>
      <c r="AP462" s="431"/>
      <c r="AQ462" s="390"/>
      <c r="AR462" s="390"/>
      <c r="AS462" s="390"/>
      <c r="AT462" s="449"/>
      <c r="AU462" s="449"/>
      <c r="AV462" s="449"/>
      <c r="AW462" s="449"/>
      <c r="AX462" s="449"/>
      <c r="AY462" s="390"/>
      <c r="AZ462" s="390"/>
      <c r="BA462" s="390"/>
      <c r="BB462" s="390"/>
      <c r="BC462" s="390"/>
      <c r="BD462" s="12"/>
      <c r="BE462" s="12"/>
      <c r="BF462" s="12"/>
      <c r="BG462" s="12"/>
      <c r="BH462" s="12"/>
      <c r="BI462" s="12"/>
      <c r="BJ462" s="12"/>
      <c r="BK462" s="12"/>
      <c r="BL462" s="12"/>
      <c r="BM462" s="12"/>
      <c r="BN462" s="12"/>
      <c r="BO462" s="13"/>
    </row>
    <row r="463" spans="1:67" ht="15" customHeight="1">
      <c r="A463" s="111"/>
      <c r="B463" s="112"/>
      <c r="C463" s="392"/>
      <c r="D463" s="392"/>
      <c r="E463" s="393"/>
      <c r="F463" s="393"/>
      <c r="G463" s="393"/>
      <c r="H463" s="393"/>
      <c r="I463" s="394"/>
      <c r="J463" s="394"/>
      <c r="K463" s="395"/>
      <c r="L463" s="396"/>
      <c r="M463" s="396"/>
      <c r="N463" s="396"/>
      <c r="O463" s="396"/>
      <c r="P463" s="396"/>
      <c r="Q463" s="396"/>
      <c r="R463" s="396"/>
      <c r="S463" s="396"/>
      <c r="T463" s="387"/>
      <c r="U463" s="387"/>
      <c r="V463" s="387"/>
      <c r="W463" s="387"/>
      <c r="X463" s="388"/>
      <c r="Y463" s="389"/>
      <c r="Z463" s="460"/>
      <c r="AA463" s="461"/>
      <c r="AB463" s="398"/>
      <c r="AC463" s="458"/>
      <c r="AD463" s="432"/>
      <c r="AE463" s="449"/>
      <c r="AF463" s="450"/>
      <c r="AG463" s="451"/>
      <c r="AH463" s="449"/>
      <c r="AI463" s="449"/>
      <c r="AJ463" s="449"/>
      <c r="AK463" s="458"/>
      <c r="AL463" s="431"/>
      <c r="AM463" s="390"/>
      <c r="AN463" s="390"/>
      <c r="AO463" s="390"/>
      <c r="AP463" s="431"/>
      <c r="AQ463" s="390"/>
      <c r="AR463" s="390"/>
      <c r="AS463" s="390"/>
      <c r="AT463" s="449"/>
      <c r="AU463" s="449"/>
      <c r="AV463" s="449"/>
      <c r="AW463" s="449"/>
      <c r="AX463" s="449"/>
      <c r="AY463" s="390"/>
      <c r="AZ463" s="390"/>
      <c r="BA463" s="390"/>
      <c r="BB463" s="390"/>
      <c r="BC463" s="390"/>
      <c r="BD463" s="12"/>
      <c r="BE463" s="12"/>
      <c r="BF463" s="12"/>
      <c r="BG463" s="12"/>
      <c r="BH463" s="12"/>
      <c r="BI463" s="12"/>
      <c r="BJ463" s="12"/>
      <c r="BK463" s="12"/>
      <c r="BL463" s="12"/>
      <c r="BM463" s="12"/>
      <c r="BN463" s="12"/>
      <c r="BO463" s="13"/>
    </row>
    <row r="464" spans="1:67" ht="15" customHeight="1">
      <c r="A464" s="111"/>
      <c r="B464" s="112"/>
      <c r="C464" s="392"/>
      <c r="D464" s="392"/>
      <c r="E464" s="393"/>
      <c r="F464" s="393"/>
      <c r="G464" s="393"/>
      <c r="H464" s="393"/>
      <c r="I464" s="394"/>
      <c r="J464" s="394"/>
      <c r="K464" s="395"/>
      <c r="L464" s="396"/>
      <c r="M464" s="396"/>
      <c r="N464" s="396"/>
      <c r="O464" s="396"/>
      <c r="P464" s="396"/>
      <c r="Q464" s="396"/>
      <c r="R464" s="396"/>
      <c r="S464" s="396"/>
      <c r="T464" s="387"/>
      <c r="U464" s="387"/>
      <c r="V464" s="387"/>
      <c r="W464" s="387"/>
      <c r="X464" s="388"/>
      <c r="Y464" s="389"/>
      <c r="Z464" s="460"/>
      <c r="AA464" s="461"/>
      <c r="AB464" s="398"/>
      <c r="AC464" s="458"/>
      <c r="AD464" s="432"/>
      <c r="AE464" s="449"/>
      <c r="AF464" s="450"/>
      <c r="AG464" s="451"/>
      <c r="AH464" s="449"/>
      <c r="AI464" s="449"/>
      <c r="AJ464" s="449"/>
      <c r="AK464" s="458"/>
      <c r="AL464" s="431"/>
      <c r="AM464" s="390"/>
      <c r="AN464" s="390"/>
      <c r="AO464" s="390"/>
      <c r="AP464" s="431"/>
      <c r="AQ464" s="390"/>
      <c r="AR464" s="390"/>
      <c r="AS464" s="390"/>
      <c r="AT464" s="449"/>
      <c r="AU464" s="449"/>
      <c r="AV464" s="449"/>
      <c r="AW464" s="449"/>
      <c r="AX464" s="449"/>
      <c r="AY464" s="390"/>
      <c r="AZ464" s="390"/>
      <c r="BA464" s="390"/>
      <c r="BB464" s="390"/>
      <c r="BC464" s="390"/>
      <c r="BD464" s="12"/>
      <c r="BE464" s="12"/>
      <c r="BF464" s="12"/>
      <c r="BG464" s="12"/>
      <c r="BH464" s="12"/>
      <c r="BI464" s="12"/>
      <c r="BJ464" s="12"/>
      <c r="BK464" s="12"/>
      <c r="BL464" s="12"/>
      <c r="BM464" s="12"/>
      <c r="BN464" s="12"/>
      <c r="BO464" s="13"/>
    </row>
    <row r="465" spans="1:67" ht="15" customHeight="1">
      <c r="A465" s="111"/>
      <c r="B465" s="112"/>
      <c r="C465" s="392"/>
      <c r="D465" s="392"/>
      <c r="E465" s="393"/>
      <c r="F465" s="393"/>
      <c r="G465" s="393"/>
      <c r="H465" s="393"/>
      <c r="I465" s="394"/>
      <c r="J465" s="394"/>
      <c r="K465" s="395"/>
      <c r="L465" s="396"/>
      <c r="M465" s="396"/>
      <c r="N465" s="396"/>
      <c r="O465" s="396"/>
      <c r="P465" s="396"/>
      <c r="Q465" s="396"/>
      <c r="R465" s="396"/>
      <c r="S465" s="396"/>
      <c r="T465" s="387"/>
      <c r="U465" s="387"/>
      <c r="V465" s="387"/>
      <c r="W465" s="387"/>
      <c r="X465" s="388"/>
      <c r="Y465" s="389"/>
      <c r="Z465" s="460"/>
      <c r="AA465" s="461"/>
      <c r="AB465" s="398"/>
      <c r="AC465" s="458"/>
      <c r="AD465" s="432"/>
      <c r="AE465" s="449"/>
      <c r="AF465" s="450"/>
      <c r="AG465" s="451"/>
      <c r="AH465" s="449"/>
      <c r="AI465" s="449"/>
      <c r="AJ465" s="449"/>
      <c r="AK465" s="458"/>
      <c r="AL465" s="431"/>
      <c r="AM465" s="390"/>
      <c r="AN465" s="390"/>
      <c r="AO465" s="390"/>
      <c r="AP465" s="431"/>
      <c r="AQ465" s="390"/>
      <c r="AR465" s="390"/>
      <c r="AS465" s="390"/>
      <c r="AT465" s="449"/>
      <c r="AU465" s="449"/>
      <c r="AV465" s="449"/>
      <c r="AW465" s="449"/>
      <c r="AX465" s="449"/>
      <c r="AY465" s="390"/>
      <c r="AZ465" s="390"/>
      <c r="BA465" s="390"/>
      <c r="BB465" s="390"/>
      <c r="BC465" s="390"/>
      <c r="BD465" s="12"/>
      <c r="BE465" s="12"/>
      <c r="BF465" s="12"/>
      <c r="BG465" s="12"/>
      <c r="BH465" s="12"/>
      <c r="BI465" s="12"/>
      <c r="BJ465" s="12"/>
      <c r="BK465" s="12"/>
      <c r="BL465" s="12"/>
      <c r="BM465" s="12"/>
      <c r="BN465" s="12"/>
      <c r="BO465" s="13"/>
    </row>
    <row r="466" spans="1:67" ht="15" customHeight="1">
      <c r="A466" s="111"/>
      <c r="B466" s="112"/>
      <c r="C466" s="392"/>
      <c r="D466" s="392"/>
      <c r="E466" s="393"/>
      <c r="F466" s="393"/>
      <c r="G466" s="393"/>
      <c r="H466" s="393"/>
      <c r="I466" s="394"/>
      <c r="J466" s="394"/>
      <c r="K466" s="395"/>
      <c r="L466" s="396"/>
      <c r="M466" s="396"/>
      <c r="N466" s="396"/>
      <c r="O466" s="396"/>
      <c r="P466" s="396"/>
      <c r="Q466" s="396"/>
      <c r="R466" s="396"/>
      <c r="S466" s="396"/>
      <c r="T466" s="387"/>
      <c r="U466" s="387"/>
      <c r="V466" s="387"/>
      <c r="W466" s="387"/>
      <c r="X466" s="388"/>
      <c r="Y466" s="389"/>
      <c r="Z466" s="460"/>
      <c r="AA466" s="461"/>
      <c r="AB466" s="398"/>
      <c r="AC466" s="458"/>
      <c r="AD466" s="432"/>
      <c r="AE466" s="449"/>
      <c r="AF466" s="450"/>
      <c r="AG466" s="451"/>
      <c r="AH466" s="449"/>
      <c r="AI466" s="449"/>
      <c r="AJ466" s="449"/>
      <c r="AK466" s="458"/>
      <c r="AL466" s="431"/>
      <c r="AM466" s="390"/>
      <c r="AN466" s="390"/>
      <c r="AO466" s="390"/>
      <c r="AP466" s="431"/>
      <c r="AQ466" s="390"/>
      <c r="AR466" s="390"/>
      <c r="AS466" s="390"/>
      <c r="AT466" s="449"/>
      <c r="AU466" s="449"/>
      <c r="AV466" s="449"/>
      <c r="AW466" s="449"/>
      <c r="AX466" s="449"/>
      <c r="AY466" s="390"/>
      <c r="AZ466" s="390"/>
      <c r="BA466" s="390"/>
      <c r="BB466" s="390"/>
      <c r="BC466" s="390"/>
      <c r="BD466" s="12"/>
      <c r="BE466" s="12"/>
      <c r="BF466" s="12"/>
      <c r="BG466" s="12"/>
      <c r="BH466" s="12"/>
      <c r="BI466" s="12"/>
      <c r="BJ466" s="12"/>
      <c r="BK466" s="12"/>
      <c r="BL466" s="12"/>
      <c r="BM466" s="12"/>
      <c r="BN466" s="12"/>
      <c r="BO466" s="13"/>
    </row>
    <row r="467" spans="1:67" ht="15" customHeight="1">
      <c r="A467" s="111"/>
      <c r="B467" s="112"/>
      <c r="C467" s="392"/>
      <c r="D467" s="392"/>
      <c r="E467" s="393"/>
      <c r="F467" s="393"/>
      <c r="G467" s="393"/>
      <c r="H467" s="393"/>
      <c r="I467" s="394"/>
      <c r="J467" s="394"/>
      <c r="K467" s="395"/>
      <c r="L467" s="396"/>
      <c r="M467" s="396"/>
      <c r="N467" s="396"/>
      <c r="O467" s="396"/>
      <c r="P467" s="396"/>
      <c r="Q467" s="396"/>
      <c r="R467" s="396"/>
      <c r="S467" s="396"/>
      <c r="T467" s="387"/>
      <c r="U467" s="387"/>
      <c r="V467" s="387"/>
      <c r="W467" s="387"/>
      <c r="X467" s="388"/>
      <c r="Y467" s="389"/>
      <c r="Z467" s="460"/>
      <c r="AA467" s="461"/>
      <c r="AB467" s="398"/>
      <c r="AC467" s="458"/>
      <c r="AD467" s="432"/>
      <c r="AE467" s="449"/>
      <c r="AF467" s="450"/>
      <c r="AG467" s="451"/>
      <c r="AH467" s="449"/>
      <c r="AI467" s="449"/>
      <c r="AJ467" s="449"/>
      <c r="AK467" s="458"/>
      <c r="AL467" s="431"/>
      <c r="AM467" s="390"/>
      <c r="AN467" s="390"/>
      <c r="AO467" s="390"/>
      <c r="AP467" s="431"/>
      <c r="AQ467" s="390"/>
      <c r="AR467" s="390"/>
      <c r="AS467" s="390"/>
      <c r="AT467" s="449"/>
      <c r="AU467" s="449"/>
      <c r="AV467" s="449"/>
      <c r="AW467" s="449"/>
      <c r="AX467" s="449"/>
      <c r="AY467" s="390"/>
      <c r="AZ467" s="390"/>
      <c r="BA467" s="390"/>
      <c r="BB467" s="390"/>
      <c r="BC467" s="390"/>
      <c r="BD467" s="12"/>
      <c r="BE467" s="12"/>
      <c r="BF467" s="12"/>
      <c r="BG467" s="12"/>
      <c r="BH467" s="12"/>
      <c r="BI467" s="12"/>
      <c r="BJ467" s="12"/>
      <c r="BK467" s="12"/>
      <c r="BL467" s="12"/>
      <c r="BM467" s="12"/>
      <c r="BN467" s="12"/>
      <c r="BO467" s="13"/>
    </row>
    <row r="468" spans="1:67" ht="15" customHeight="1">
      <c r="A468" s="111"/>
      <c r="B468" s="112"/>
      <c r="C468" s="392"/>
      <c r="D468" s="392"/>
      <c r="E468" s="393"/>
      <c r="F468" s="393"/>
      <c r="G468" s="393"/>
      <c r="H468" s="393"/>
      <c r="I468" s="394"/>
      <c r="J468" s="394"/>
      <c r="K468" s="395"/>
      <c r="L468" s="396"/>
      <c r="M468" s="396"/>
      <c r="N468" s="396"/>
      <c r="O468" s="396"/>
      <c r="P468" s="396"/>
      <c r="Q468" s="396"/>
      <c r="R468" s="396"/>
      <c r="S468" s="396"/>
      <c r="T468" s="387"/>
      <c r="U468" s="387"/>
      <c r="V468" s="387"/>
      <c r="W468" s="387"/>
      <c r="X468" s="388"/>
      <c r="Y468" s="389"/>
      <c r="Z468" s="460"/>
      <c r="AA468" s="461"/>
      <c r="AB468" s="398"/>
      <c r="AC468" s="458"/>
      <c r="AD468" s="432"/>
      <c r="AE468" s="449"/>
      <c r="AF468" s="450"/>
      <c r="AG468" s="451"/>
      <c r="AH468" s="449"/>
      <c r="AI468" s="449"/>
      <c r="AJ468" s="449"/>
      <c r="AK468" s="458"/>
      <c r="AL468" s="431"/>
      <c r="AM468" s="390"/>
      <c r="AN468" s="390"/>
      <c r="AO468" s="390"/>
      <c r="AP468" s="431"/>
      <c r="AQ468" s="390"/>
      <c r="AR468" s="390"/>
      <c r="AS468" s="390"/>
      <c r="AT468" s="449"/>
      <c r="AU468" s="449"/>
      <c r="AV468" s="449"/>
      <c r="AW468" s="449"/>
      <c r="AX468" s="449"/>
      <c r="AY468" s="390"/>
      <c r="AZ468" s="390"/>
      <c r="BA468" s="390"/>
      <c r="BB468" s="390"/>
      <c r="BC468" s="390"/>
      <c r="BD468" s="12"/>
      <c r="BE468" s="12"/>
      <c r="BF468" s="12"/>
      <c r="BG468" s="12"/>
      <c r="BH468" s="12"/>
      <c r="BI468" s="12"/>
      <c r="BJ468" s="12"/>
      <c r="BK468" s="12"/>
      <c r="BL468" s="12"/>
      <c r="BM468" s="12"/>
      <c r="BN468" s="12"/>
      <c r="BO468" s="13"/>
    </row>
    <row r="469" spans="1:67" ht="15" customHeight="1">
      <c r="A469" s="111"/>
      <c r="B469" s="112"/>
      <c r="C469" s="392"/>
      <c r="D469" s="392"/>
      <c r="E469" s="393"/>
      <c r="F469" s="393"/>
      <c r="G469" s="393"/>
      <c r="H469" s="393"/>
      <c r="I469" s="394"/>
      <c r="J469" s="394"/>
      <c r="K469" s="395"/>
      <c r="L469" s="396"/>
      <c r="M469" s="396"/>
      <c r="N469" s="396"/>
      <c r="O469" s="396"/>
      <c r="P469" s="396"/>
      <c r="Q469" s="396"/>
      <c r="R469" s="396"/>
      <c r="S469" s="396"/>
      <c r="T469" s="387"/>
      <c r="U469" s="387"/>
      <c r="V469" s="387"/>
      <c r="W469" s="387"/>
      <c r="X469" s="388"/>
      <c r="Y469" s="389"/>
      <c r="Z469" s="460"/>
      <c r="AA469" s="461"/>
      <c r="AB469" s="398"/>
      <c r="AC469" s="458"/>
      <c r="AD469" s="432"/>
      <c r="AE469" s="449"/>
      <c r="AF469" s="450"/>
      <c r="AG469" s="451"/>
      <c r="AH469" s="449"/>
      <c r="AI469" s="449"/>
      <c r="AJ469" s="449"/>
      <c r="AK469" s="458"/>
      <c r="AL469" s="431"/>
      <c r="AM469" s="390"/>
      <c r="AN469" s="390"/>
      <c r="AO469" s="390"/>
      <c r="AP469" s="431"/>
      <c r="AQ469" s="390"/>
      <c r="AR469" s="390"/>
      <c r="AS469" s="390"/>
      <c r="AT469" s="449"/>
      <c r="AU469" s="449"/>
      <c r="AV469" s="449"/>
      <c r="AW469" s="449"/>
      <c r="AX469" s="449"/>
      <c r="AY469" s="390"/>
      <c r="AZ469" s="390"/>
      <c r="BA469" s="390"/>
      <c r="BB469" s="390"/>
      <c r="BC469" s="390"/>
      <c r="BD469" s="12"/>
      <c r="BE469" s="12"/>
      <c r="BF469" s="12"/>
      <c r="BG469" s="12"/>
      <c r="BH469" s="12"/>
      <c r="BI469" s="12"/>
      <c r="BJ469" s="12"/>
      <c r="BK469" s="12"/>
      <c r="BL469" s="12"/>
      <c r="BM469" s="12"/>
      <c r="BN469" s="12"/>
      <c r="BO469" s="13"/>
    </row>
    <row r="470" spans="1:67" ht="15" customHeight="1">
      <c r="A470" s="111"/>
      <c r="B470" s="112"/>
      <c r="C470" s="392"/>
      <c r="D470" s="392"/>
      <c r="E470" s="393"/>
      <c r="F470" s="393"/>
      <c r="G470" s="393"/>
      <c r="H470" s="393"/>
      <c r="I470" s="394"/>
      <c r="J470" s="394"/>
      <c r="K470" s="395"/>
      <c r="L470" s="396"/>
      <c r="M470" s="396"/>
      <c r="N470" s="396"/>
      <c r="O470" s="396"/>
      <c r="P470" s="396"/>
      <c r="Q470" s="396"/>
      <c r="R470" s="396"/>
      <c r="S470" s="396"/>
      <c r="T470" s="387"/>
      <c r="U470" s="387"/>
      <c r="V470" s="387"/>
      <c r="W470" s="387"/>
      <c r="X470" s="388"/>
      <c r="Y470" s="389"/>
      <c r="Z470" s="460"/>
      <c r="AA470" s="461"/>
      <c r="AB470" s="398"/>
      <c r="AC470" s="458"/>
      <c r="AD470" s="432"/>
      <c r="AE470" s="449"/>
      <c r="AF470" s="450"/>
      <c r="AG470" s="451"/>
      <c r="AH470" s="449"/>
      <c r="AI470" s="449"/>
      <c r="AJ470" s="449"/>
      <c r="AK470" s="458"/>
      <c r="AL470" s="431"/>
      <c r="AM470" s="390"/>
      <c r="AN470" s="390"/>
      <c r="AO470" s="390"/>
      <c r="AP470" s="431"/>
      <c r="AQ470" s="390"/>
      <c r="AR470" s="390"/>
      <c r="AS470" s="390"/>
      <c r="AT470" s="449"/>
      <c r="AU470" s="449"/>
      <c r="AV470" s="449"/>
      <c r="AW470" s="449"/>
      <c r="AX470" s="449"/>
      <c r="AY470" s="390"/>
      <c r="AZ470" s="390"/>
      <c r="BA470" s="390"/>
      <c r="BB470" s="390"/>
      <c r="BC470" s="390"/>
      <c r="BD470" s="12"/>
      <c r="BE470" s="12"/>
      <c r="BF470" s="12"/>
      <c r="BG470" s="12"/>
      <c r="BH470" s="12"/>
      <c r="BI470" s="12"/>
      <c r="BJ470" s="12"/>
      <c r="BK470" s="12"/>
      <c r="BL470" s="12"/>
      <c r="BM470" s="12"/>
      <c r="BN470" s="12"/>
      <c r="BO470" s="13"/>
    </row>
    <row r="471" spans="1:67" ht="15" customHeight="1">
      <c r="A471" s="111"/>
      <c r="B471" s="112"/>
      <c r="C471" s="392"/>
      <c r="D471" s="392"/>
      <c r="E471" s="393"/>
      <c r="F471" s="393"/>
      <c r="G471" s="393"/>
      <c r="H471" s="393"/>
      <c r="I471" s="394"/>
      <c r="J471" s="394"/>
      <c r="K471" s="395"/>
      <c r="L471" s="396"/>
      <c r="M471" s="396"/>
      <c r="N471" s="396"/>
      <c r="O471" s="396"/>
      <c r="P471" s="396"/>
      <c r="Q471" s="396"/>
      <c r="R471" s="396"/>
      <c r="S471" s="396"/>
      <c r="T471" s="387"/>
      <c r="U471" s="387"/>
      <c r="V471" s="387"/>
      <c r="W471" s="387"/>
      <c r="X471" s="388"/>
      <c r="Y471" s="389"/>
      <c r="Z471" s="460"/>
      <c r="AA471" s="461"/>
      <c r="AB471" s="398"/>
      <c r="AC471" s="458"/>
      <c r="AD471" s="432"/>
      <c r="AE471" s="449"/>
      <c r="AF471" s="450"/>
      <c r="AG471" s="451"/>
      <c r="AH471" s="449"/>
      <c r="AI471" s="449"/>
      <c r="AJ471" s="449"/>
      <c r="AK471" s="458"/>
      <c r="AL471" s="431"/>
      <c r="AM471" s="390"/>
      <c r="AN471" s="390"/>
      <c r="AO471" s="390"/>
      <c r="AP471" s="431"/>
      <c r="AQ471" s="390"/>
      <c r="AR471" s="390"/>
      <c r="AS471" s="390"/>
      <c r="AT471" s="449"/>
      <c r="AU471" s="449"/>
      <c r="AV471" s="449"/>
      <c r="AW471" s="449"/>
      <c r="AX471" s="449"/>
      <c r="AY471" s="390"/>
      <c r="AZ471" s="390"/>
      <c r="BA471" s="390"/>
      <c r="BB471" s="390"/>
      <c r="BC471" s="390"/>
      <c r="BD471" s="12"/>
      <c r="BE471" s="12"/>
      <c r="BF471" s="12"/>
      <c r="BG471" s="12"/>
      <c r="BH471" s="12"/>
      <c r="BI471" s="12"/>
      <c r="BJ471" s="12"/>
      <c r="BK471" s="12"/>
      <c r="BL471" s="12"/>
      <c r="BM471" s="12"/>
      <c r="BN471" s="12"/>
      <c r="BO471" s="13"/>
    </row>
    <row r="472" spans="1:67" ht="15" customHeight="1">
      <c r="A472" s="111"/>
      <c r="B472" s="112"/>
      <c r="C472" s="392"/>
      <c r="D472" s="392"/>
      <c r="E472" s="393"/>
      <c r="F472" s="393"/>
      <c r="G472" s="393"/>
      <c r="H472" s="393"/>
      <c r="I472" s="394"/>
      <c r="J472" s="394"/>
      <c r="K472" s="395"/>
      <c r="L472" s="396"/>
      <c r="M472" s="396"/>
      <c r="N472" s="396"/>
      <c r="O472" s="396"/>
      <c r="P472" s="396"/>
      <c r="Q472" s="396"/>
      <c r="R472" s="396"/>
      <c r="S472" s="396"/>
      <c r="T472" s="387"/>
      <c r="U472" s="387"/>
      <c r="V472" s="387"/>
      <c r="W472" s="387"/>
      <c r="X472" s="388"/>
      <c r="Y472" s="389"/>
      <c r="Z472" s="460"/>
      <c r="AA472" s="461"/>
      <c r="AB472" s="398"/>
      <c r="AC472" s="458"/>
      <c r="AD472" s="432"/>
      <c r="AE472" s="449"/>
      <c r="AF472" s="450"/>
      <c r="AG472" s="451"/>
      <c r="AH472" s="449"/>
      <c r="AI472" s="449"/>
      <c r="AJ472" s="449"/>
      <c r="AK472" s="458"/>
      <c r="AL472" s="431"/>
      <c r="AM472" s="390"/>
      <c r="AN472" s="390"/>
      <c r="AO472" s="390"/>
      <c r="AP472" s="431"/>
      <c r="AQ472" s="390"/>
      <c r="AR472" s="390"/>
      <c r="AS472" s="390"/>
      <c r="AT472" s="449"/>
      <c r="AU472" s="449"/>
      <c r="AV472" s="449"/>
      <c r="AW472" s="449"/>
      <c r="AX472" s="449"/>
      <c r="AY472" s="390"/>
      <c r="AZ472" s="390"/>
      <c r="BA472" s="390"/>
      <c r="BB472" s="390"/>
      <c r="BC472" s="390"/>
      <c r="BD472" s="12"/>
      <c r="BE472" s="12"/>
      <c r="BF472" s="12"/>
      <c r="BG472" s="12"/>
      <c r="BH472" s="12"/>
      <c r="BI472" s="12"/>
      <c r="BJ472" s="12"/>
      <c r="BK472" s="12"/>
      <c r="BL472" s="12"/>
      <c r="BM472" s="12"/>
      <c r="BN472" s="12"/>
      <c r="BO472" s="13"/>
    </row>
    <row r="473" spans="1:67" ht="15" customHeight="1">
      <c r="A473" s="111"/>
      <c r="B473" s="112"/>
      <c r="C473" s="392"/>
      <c r="D473" s="392"/>
      <c r="E473" s="393"/>
      <c r="F473" s="393"/>
      <c r="G473" s="393"/>
      <c r="H473" s="393"/>
      <c r="I473" s="394"/>
      <c r="J473" s="394"/>
      <c r="K473" s="395"/>
      <c r="L473" s="396"/>
      <c r="M473" s="396"/>
      <c r="N473" s="396"/>
      <c r="O473" s="396"/>
      <c r="P473" s="396"/>
      <c r="Q473" s="396"/>
      <c r="R473" s="396"/>
      <c r="S473" s="396"/>
      <c r="T473" s="387"/>
      <c r="U473" s="387"/>
      <c r="V473" s="387"/>
      <c r="W473" s="387"/>
      <c r="X473" s="388"/>
      <c r="Y473" s="389"/>
      <c r="Z473" s="460"/>
      <c r="AA473" s="461"/>
      <c r="AB473" s="398"/>
      <c r="AC473" s="458"/>
      <c r="AD473" s="432"/>
      <c r="AE473" s="449"/>
      <c r="AF473" s="450"/>
      <c r="AG473" s="451"/>
      <c r="AH473" s="449"/>
      <c r="AI473" s="449"/>
      <c r="AJ473" s="449"/>
      <c r="AK473" s="458"/>
      <c r="AL473" s="431"/>
      <c r="AM473" s="390"/>
      <c r="AN473" s="390"/>
      <c r="AO473" s="390"/>
      <c r="AP473" s="431"/>
      <c r="AQ473" s="390"/>
      <c r="AR473" s="390"/>
      <c r="AS473" s="390"/>
      <c r="AT473" s="449"/>
      <c r="AU473" s="449"/>
      <c r="AV473" s="449"/>
      <c r="AW473" s="449"/>
      <c r="AX473" s="449"/>
      <c r="AY473" s="390"/>
      <c r="AZ473" s="390"/>
      <c r="BA473" s="390"/>
      <c r="BB473" s="390"/>
      <c r="BC473" s="390"/>
      <c r="BD473" s="12"/>
      <c r="BE473" s="12"/>
      <c r="BF473" s="12"/>
      <c r="BG473" s="12"/>
      <c r="BH473" s="12"/>
      <c r="BI473" s="12"/>
      <c r="BJ473" s="12"/>
      <c r="BK473" s="12"/>
      <c r="BL473" s="12"/>
      <c r="BM473" s="12"/>
      <c r="BN473" s="12"/>
      <c r="BO473" s="13"/>
    </row>
    <row r="474" spans="1:67" ht="15" customHeight="1">
      <c r="A474" s="111"/>
      <c r="B474" s="112"/>
      <c r="C474" s="392"/>
      <c r="D474" s="392"/>
      <c r="E474" s="393"/>
      <c r="F474" s="393"/>
      <c r="G474" s="393"/>
      <c r="H474" s="393"/>
      <c r="I474" s="394"/>
      <c r="J474" s="394"/>
      <c r="K474" s="395"/>
      <c r="L474" s="396"/>
      <c r="M474" s="396"/>
      <c r="N474" s="396"/>
      <c r="O474" s="396"/>
      <c r="P474" s="396"/>
      <c r="Q474" s="396"/>
      <c r="R474" s="396"/>
      <c r="S474" s="396"/>
      <c r="T474" s="387"/>
      <c r="U474" s="387"/>
      <c r="V474" s="387"/>
      <c r="W474" s="387"/>
      <c r="X474" s="388"/>
      <c r="Y474" s="389"/>
      <c r="Z474" s="460"/>
      <c r="AA474" s="461"/>
      <c r="AB474" s="398"/>
      <c r="AC474" s="458"/>
      <c r="AD474" s="432"/>
      <c r="AE474" s="449"/>
      <c r="AF474" s="450"/>
      <c r="AG474" s="451"/>
      <c r="AH474" s="449"/>
      <c r="AI474" s="449"/>
      <c r="AJ474" s="449"/>
      <c r="AK474" s="458"/>
      <c r="AL474" s="431"/>
      <c r="AM474" s="390"/>
      <c r="AN474" s="390"/>
      <c r="AO474" s="390"/>
      <c r="AP474" s="431"/>
      <c r="AQ474" s="390"/>
      <c r="AR474" s="390"/>
      <c r="AS474" s="390"/>
      <c r="AT474" s="449"/>
      <c r="AU474" s="449"/>
      <c r="AV474" s="449"/>
      <c r="AW474" s="449"/>
      <c r="AX474" s="449"/>
      <c r="AY474" s="390"/>
      <c r="AZ474" s="390"/>
      <c r="BA474" s="390"/>
      <c r="BB474" s="390"/>
      <c r="BC474" s="390"/>
      <c r="BD474" s="12"/>
      <c r="BE474" s="12"/>
      <c r="BF474" s="12"/>
      <c r="BG474" s="12"/>
      <c r="BH474" s="12"/>
      <c r="BI474" s="12"/>
      <c r="BJ474" s="12"/>
      <c r="BK474" s="12"/>
      <c r="BL474" s="12"/>
      <c r="BM474" s="12"/>
      <c r="BN474" s="12"/>
      <c r="BO474" s="13"/>
    </row>
    <row r="475" spans="1:67" ht="15" customHeight="1">
      <c r="A475" s="111"/>
      <c r="B475" s="112"/>
      <c r="C475" s="392"/>
      <c r="D475" s="392"/>
      <c r="E475" s="393"/>
      <c r="F475" s="393"/>
      <c r="G475" s="393"/>
      <c r="H475" s="393"/>
      <c r="I475" s="394"/>
      <c r="J475" s="394"/>
      <c r="K475" s="395"/>
      <c r="L475" s="396"/>
      <c r="M475" s="396"/>
      <c r="N475" s="396"/>
      <c r="O475" s="396"/>
      <c r="P475" s="396"/>
      <c r="Q475" s="396"/>
      <c r="R475" s="396"/>
      <c r="S475" s="396"/>
      <c r="T475" s="387"/>
      <c r="U475" s="387"/>
      <c r="V475" s="387"/>
      <c r="W475" s="387"/>
      <c r="X475" s="388"/>
      <c r="Y475" s="389"/>
      <c r="Z475" s="460"/>
      <c r="AA475" s="461"/>
      <c r="AB475" s="398"/>
      <c r="AC475" s="458"/>
      <c r="AD475" s="432"/>
      <c r="AE475" s="449"/>
      <c r="AF475" s="450"/>
      <c r="AG475" s="451"/>
      <c r="AH475" s="449"/>
      <c r="AI475" s="449"/>
      <c r="AJ475" s="449"/>
      <c r="AK475" s="458"/>
      <c r="AL475" s="431"/>
      <c r="AM475" s="390"/>
      <c r="AN475" s="390"/>
      <c r="AO475" s="390"/>
      <c r="AP475" s="431"/>
      <c r="AQ475" s="390"/>
      <c r="AR475" s="390"/>
      <c r="AS475" s="390"/>
      <c r="AT475" s="449"/>
      <c r="AU475" s="449"/>
      <c r="AV475" s="449"/>
      <c r="AW475" s="449"/>
      <c r="AX475" s="449"/>
      <c r="AY475" s="390"/>
      <c r="AZ475" s="390"/>
      <c r="BA475" s="390"/>
      <c r="BB475" s="390"/>
      <c r="BC475" s="390"/>
      <c r="BD475" s="12"/>
      <c r="BE475" s="12"/>
      <c r="BF475" s="12"/>
      <c r="BG475" s="12"/>
      <c r="BH475" s="12"/>
      <c r="BI475" s="12"/>
      <c r="BJ475" s="12"/>
      <c r="BK475" s="12"/>
      <c r="BL475" s="12"/>
      <c r="BM475" s="12"/>
      <c r="BN475" s="12"/>
      <c r="BO475" s="13"/>
    </row>
    <row r="476" spans="1:67" ht="15" customHeight="1">
      <c r="A476" s="111"/>
      <c r="B476" s="112"/>
      <c r="C476" s="392"/>
      <c r="D476" s="392"/>
      <c r="E476" s="393"/>
      <c r="F476" s="393"/>
      <c r="G476" s="393"/>
      <c r="H476" s="393"/>
      <c r="I476" s="394"/>
      <c r="J476" s="394"/>
      <c r="K476" s="395"/>
      <c r="L476" s="396"/>
      <c r="M476" s="396"/>
      <c r="N476" s="396"/>
      <c r="O476" s="396"/>
      <c r="P476" s="396"/>
      <c r="Q476" s="396"/>
      <c r="R476" s="396"/>
      <c r="S476" s="396"/>
      <c r="T476" s="387"/>
      <c r="U476" s="387"/>
      <c r="V476" s="387"/>
      <c r="W476" s="387"/>
      <c r="X476" s="388"/>
      <c r="Y476" s="389"/>
      <c r="Z476" s="460"/>
      <c r="AA476" s="461"/>
      <c r="AB476" s="398"/>
      <c r="AC476" s="458"/>
      <c r="AD476" s="432"/>
      <c r="AE476" s="449"/>
      <c r="AF476" s="450"/>
      <c r="AG476" s="451"/>
      <c r="AH476" s="449"/>
      <c r="AI476" s="449"/>
      <c r="AJ476" s="449"/>
      <c r="AK476" s="458"/>
      <c r="AL476" s="431"/>
      <c r="AM476" s="390"/>
      <c r="AN476" s="390"/>
      <c r="AO476" s="390"/>
      <c r="AP476" s="431"/>
      <c r="AQ476" s="390"/>
      <c r="AR476" s="390"/>
      <c r="AS476" s="390"/>
      <c r="AT476" s="449"/>
      <c r="AU476" s="449"/>
      <c r="AV476" s="449"/>
      <c r="AW476" s="449"/>
      <c r="AX476" s="449"/>
      <c r="AY476" s="390"/>
      <c r="AZ476" s="390"/>
      <c r="BA476" s="390"/>
      <c r="BB476" s="390"/>
      <c r="BC476" s="390"/>
      <c r="BD476" s="12"/>
      <c r="BE476" s="12"/>
      <c r="BF476" s="12"/>
      <c r="BG476" s="12"/>
      <c r="BH476" s="12"/>
      <c r="BI476" s="12"/>
      <c r="BJ476" s="12"/>
      <c r="BK476" s="12"/>
      <c r="BL476" s="12"/>
      <c r="BM476" s="12"/>
      <c r="BN476" s="12"/>
      <c r="BO476" s="13"/>
    </row>
    <row r="477" spans="1:67" ht="15" customHeight="1">
      <c r="A477" s="111"/>
      <c r="B477" s="112"/>
      <c r="C477" s="392"/>
      <c r="D477" s="392"/>
      <c r="E477" s="393"/>
      <c r="F477" s="393"/>
      <c r="G477" s="393"/>
      <c r="H477" s="393"/>
      <c r="I477" s="394"/>
      <c r="J477" s="394"/>
      <c r="K477" s="395"/>
      <c r="L477" s="396"/>
      <c r="M477" s="396"/>
      <c r="N477" s="396"/>
      <c r="O477" s="396"/>
      <c r="P477" s="396"/>
      <c r="Q477" s="396"/>
      <c r="R477" s="396"/>
      <c r="S477" s="396"/>
      <c r="T477" s="387"/>
      <c r="U477" s="387"/>
      <c r="V477" s="387"/>
      <c r="W477" s="387"/>
      <c r="X477" s="388"/>
      <c r="Y477" s="389"/>
      <c r="Z477" s="460"/>
      <c r="AA477" s="461"/>
      <c r="AB477" s="398"/>
      <c r="AC477" s="458"/>
      <c r="AD477" s="432"/>
      <c r="AE477" s="449"/>
      <c r="AF477" s="450"/>
      <c r="AG477" s="451"/>
      <c r="AH477" s="449"/>
      <c r="AI477" s="449"/>
      <c r="AJ477" s="449"/>
      <c r="AK477" s="458"/>
      <c r="AL477" s="431"/>
      <c r="AM477" s="390"/>
      <c r="AN477" s="390"/>
      <c r="AO477" s="390"/>
      <c r="AP477" s="431"/>
      <c r="AQ477" s="390"/>
      <c r="AR477" s="390"/>
      <c r="AS477" s="390"/>
      <c r="AT477" s="449"/>
      <c r="AU477" s="449"/>
      <c r="AV477" s="449"/>
      <c r="AW477" s="449"/>
      <c r="AX477" s="449"/>
      <c r="AY477" s="390"/>
      <c r="AZ477" s="390"/>
      <c r="BA477" s="390"/>
      <c r="BB477" s="390"/>
      <c r="BC477" s="390"/>
      <c r="BD477" s="12"/>
      <c r="BE477" s="12"/>
      <c r="BF477" s="12"/>
      <c r="BG477" s="12"/>
      <c r="BH477" s="12"/>
      <c r="BI477" s="12"/>
      <c r="BJ477" s="12"/>
      <c r="BK477" s="12"/>
      <c r="BL477" s="12"/>
      <c r="BM477" s="12"/>
      <c r="BN477" s="12"/>
      <c r="BO477" s="13"/>
    </row>
    <row r="478" spans="1:67" ht="15" customHeight="1">
      <c r="A478" s="111"/>
      <c r="B478" s="112"/>
      <c r="C478" s="392"/>
      <c r="D478" s="392"/>
      <c r="E478" s="393"/>
      <c r="F478" s="393"/>
      <c r="G478" s="393"/>
      <c r="H478" s="393"/>
      <c r="I478" s="394"/>
      <c r="J478" s="394"/>
      <c r="K478" s="395"/>
      <c r="L478" s="396"/>
      <c r="M478" s="396"/>
      <c r="N478" s="396"/>
      <c r="O478" s="396"/>
      <c r="P478" s="396"/>
      <c r="Q478" s="396"/>
      <c r="R478" s="396"/>
      <c r="S478" s="396"/>
      <c r="T478" s="387"/>
      <c r="U478" s="387"/>
      <c r="V478" s="387"/>
      <c r="W478" s="387"/>
      <c r="X478" s="388"/>
      <c r="Y478" s="389"/>
      <c r="Z478" s="460"/>
      <c r="AA478" s="461"/>
      <c r="AB478" s="398"/>
      <c r="AC478" s="458"/>
      <c r="AD478" s="432"/>
      <c r="AE478" s="449"/>
      <c r="AF478" s="450"/>
      <c r="AG478" s="451"/>
      <c r="AH478" s="449"/>
      <c r="AI478" s="449"/>
      <c r="AJ478" s="449"/>
      <c r="AK478" s="458"/>
      <c r="AL478" s="431"/>
      <c r="AM478" s="390"/>
      <c r="AN478" s="390"/>
      <c r="AO478" s="390"/>
      <c r="AP478" s="431"/>
      <c r="AQ478" s="390"/>
      <c r="AR478" s="390"/>
      <c r="AS478" s="390"/>
      <c r="AT478" s="449"/>
      <c r="AU478" s="449"/>
      <c r="AV478" s="449"/>
      <c r="AW478" s="449"/>
      <c r="AX478" s="449"/>
      <c r="AY478" s="390"/>
      <c r="AZ478" s="390"/>
      <c r="BA478" s="390"/>
      <c r="BB478" s="390"/>
      <c r="BC478" s="390"/>
      <c r="BD478" s="12"/>
      <c r="BE478" s="12"/>
      <c r="BF478" s="12"/>
      <c r="BG478" s="12"/>
      <c r="BH478" s="12"/>
      <c r="BI478" s="12"/>
      <c r="BJ478" s="12"/>
      <c r="BK478" s="12"/>
      <c r="BL478" s="12"/>
      <c r="BM478" s="12"/>
      <c r="BN478" s="12"/>
      <c r="BO478" s="13"/>
    </row>
    <row r="479" spans="1:67" ht="15" customHeight="1">
      <c r="A479" s="111"/>
      <c r="B479" s="112"/>
      <c r="C479" s="392"/>
      <c r="D479" s="392"/>
      <c r="E479" s="393"/>
      <c r="F479" s="393"/>
      <c r="G479" s="393"/>
      <c r="H479" s="393"/>
      <c r="I479" s="394"/>
      <c r="J479" s="394"/>
      <c r="K479" s="395"/>
      <c r="L479" s="396"/>
      <c r="M479" s="396"/>
      <c r="N479" s="396"/>
      <c r="O479" s="396"/>
      <c r="P479" s="396"/>
      <c r="Q479" s="396"/>
      <c r="R479" s="396"/>
      <c r="S479" s="396"/>
      <c r="T479" s="387"/>
      <c r="U479" s="387"/>
      <c r="V479" s="387"/>
      <c r="W479" s="387"/>
      <c r="X479" s="388"/>
      <c r="Y479" s="389"/>
      <c r="Z479" s="460"/>
      <c r="AA479" s="461"/>
      <c r="AB479" s="398"/>
      <c r="AC479" s="458"/>
      <c r="AD479" s="432"/>
      <c r="AE479" s="449"/>
      <c r="AF479" s="450"/>
      <c r="AG479" s="451"/>
      <c r="AH479" s="449"/>
      <c r="AI479" s="449"/>
      <c r="AJ479" s="449"/>
      <c r="AK479" s="458"/>
      <c r="AL479" s="431"/>
      <c r="AM479" s="390"/>
      <c r="AN479" s="390"/>
      <c r="AO479" s="390"/>
      <c r="AP479" s="431"/>
      <c r="AQ479" s="390"/>
      <c r="AR479" s="390"/>
      <c r="AS479" s="390"/>
      <c r="AT479" s="449"/>
      <c r="AU479" s="449"/>
      <c r="AV479" s="449"/>
      <c r="AW479" s="449"/>
      <c r="AX479" s="449"/>
      <c r="AY479" s="390"/>
      <c r="AZ479" s="390"/>
      <c r="BA479" s="390"/>
      <c r="BB479" s="390"/>
      <c r="BC479" s="390"/>
      <c r="BD479" s="12"/>
      <c r="BE479" s="12"/>
      <c r="BF479" s="12"/>
      <c r="BG479" s="12"/>
      <c r="BH479" s="12"/>
      <c r="BI479" s="12"/>
      <c r="BJ479" s="12"/>
      <c r="BK479" s="12"/>
      <c r="BL479" s="12"/>
      <c r="BM479" s="12"/>
      <c r="BN479" s="12"/>
      <c r="BO479" s="13"/>
    </row>
    <row r="480" spans="1:67" ht="15" customHeight="1">
      <c r="A480" s="111"/>
      <c r="B480" s="112"/>
      <c r="C480" s="392"/>
      <c r="D480" s="392"/>
      <c r="E480" s="393"/>
      <c r="F480" s="393"/>
      <c r="G480" s="393"/>
      <c r="H480" s="393"/>
      <c r="I480" s="394"/>
      <c r="J480" s="394"/>
      <c r="K480" s="395"/>
      <c r="L480" s="396"/>
      <c r="M480" s="396"/>
      <c r="N480" s="396"/>
      <c r="O480" s="396"/>
      <c r="P480" s="396"/>
      <c r="Q480" s="396"/>
      <c r="R480" s="396"/>
      <c r="S480" s="396"/>
      <c r="T480" s="387"/>
      <c r="U480" s="387"/>
      <c r="V480" s="387"/>
      <c r="W480" s="387"/>
      <c r="X480" s="388"/>
      <c r="Y480" s="389"/>
      <c r="Z480" s="460"/>
      <c r="AA480" s="461"/>
      <c r="AB480" s="398"/>
      <c r="AC480" s="458"/>
      <c r="AD480" s="432"/>
      <c r="AE480" s="449"/>
      <c r="AF480" s="450"/>
      <c r="AG480" s="451"/>
      <c r="AH480" s="449"/>
      <c r="AI480" s="449"/>
      <c r="AJ480" s="449"/>
      <c r="AK480" s="458"/>
      <c r="AL480" s="431"/>
      <c r="AM480" s="390"/>
      <c r="AN480" s="390"/>
      <c r="AO480" s="390"/>
      <c r="AP480" s="431"/>
      <c r="AQ480" s="390"/>
      <c r="AR480" s="390"/>
      <c r="AS480" s="390"/>
      <c r="AT480" s="449"/>
      <c r="AU480" s="449"/>
      <c r="AV480" s="449"/>
      <c r="AW480" s="449"/>
      <c r="AX480" s="449"/>
      <c r="AY480" s="390"/>
      <c r="AZ480" s="390"/>
      <c r="BA480" s="390"/>
      <c r="BB480" s="390"/>
      <c r="BC480" s="390"/>
      <c r="BD480" s="12"/>
      <c r="BE480" s="12"/>
      <c r="BF480" s="12"/>
      <c r="BG480" s="12"/>
      <c r="BH480" s="12"/>
      <c r="BI480" s="12"/>
      <c r="BJ480" s="12"/>
      <c r="BK480" s="12"/>
      <c r="BL480" s="12"/>
      <c r="BM480" s="12"/>
      <c r="BN480" s="12"/>
      <c r="BO480" s="13"/>
    </row>
    <row r="481" spans="1:67" ht="15" customHeight="1">
      <c r="A481" s="111"/>
      <c r="B481" s="112"/>
      <c r="C481" s="392"/>
      <c r="D481" s="392"/>
      <c r="E481" s="393"/>
      <c r="F481" s="393"/>
      <c r="G481" s="393"/>
      <c r="H481" s="393"/>
      <c r="I481" s="394"/>
      <c r="J481" s="394"/>
      <c r="K481" s="395"/>
      <c r="L481" s="396"/>
      <c r="M481" s="396"/>
      <c r="N481" s="396"/>
      <c r="O481" s="396"/>
      <c r="P481" s="396"/>
      <c r="Q481" s="396"/>
      <c r="R481" s="396"/>
      <c r="S481" s="396"/>
      <c r="T481" s="387"/>
      <c r="U481" s="387"/>
      <c r="V481" s="387"/>
      <c r="W481" s="387"/>
      <c r="X481" s="388"/>
      <c r="Y481" s="389"/>
      <c r="Z481" s="460"/>
      <c r="AA481" s="461"/>
      <c r="AB481" s="398"/>
      <c r="AC481" s="458"/>
      <c r="AD481" s="432"/>
      <c r="AE481" s="449"/>
      <c r="AF481" s="450"/>
      <c r="AG481" s="451"/>
      <c r="AH481" s="449"/>
      <c r="AI481" s="449"/>
      <c r="AJ481" s="449"/>
      <c r="AK481" s="458"/>
      <c r="AL481" s="431"/>
      <c r="AM481" s="390"/>
      <c r="AN481" s="390"/>
      <c r="AO481" s="390"/>
      <c r="AP481" s="431"/>
      <c r="AQ481" s="390"/>
      <c r="AR481" s="390"/>
      <c r="AS481" s="390"/>
      <c r="AT481" s="449"/>
      <c r="AU481" s="449"/>
      <c r="AV481" s="449"/>
      <c r="AW481" s="449"/>
      <c r="AX481" s="449"/>
      <c r="AY481" s="390"/>
      <c r="AZ481" s="390"/>
      <c r="BA481" s="390"/>
      <c r="BB481" s="390"/>
      <c r="BC481" s="390"/>
      <c r="BD481" s="12"/>
      <c r="BE481" s="12"/>
      <c r="BF481" s="12"/>
      <c r="BG481" s="12"/>
      <c r="BH481" s="12"/>
      <c r="BI481" s="12"/>
      <c r="BJ481" s="12"/>
      <c r="BK481" s="12"/>
      <c r="BL481" s="12"/>
      <c r="BM481" s="12"/>
      <c r="BN481" s="12"/>
      <c r="BO481" s="13"/>
    </row>
    <row r="482" spans="1:67" ht="15" customHeight="1">
      <c r="A482" s="111"/>
      <c r="B482" s="112"/>
      <c r="C482" s="392"/>
      <c r="D482" s="392"/>
      <c r="E482" s="393"/>
      <c r="F482" s="393"/>
      <c r="G482" s="393"/>
      <c r="H482" s="393"/>
      <c r="I482" s="394"/>
      <c r="J482" s="394"/>
      <c r="K482" s="395"/>
      <c r="L482" s="396"/>
      <c r="M482" s="396"/>
      <c r="N482" s="396"/>
      <c r="O482" s="396"/>
      <c r="P482" s="396"/>
      <c r="Q482" s="396"/>
      <c r="R482" s="396"/>
      <c r="S482" s="396"/>
      <c r="T482" s="387"/>
      <c r="U482" s="387"/>
      <c r="V482" s="387"/>
      <c r="W482" s="387"/>
      <c r="X482" s="388"/>
      <c r="Y482" s="389"/>
      <c r="Z482" s="460"/>
      <c r="AA482" s="461"/>
      <c r="AB482" s="398"/>
      <c r="AC482" s="458"/>
      <c r="AD482" s="432"/>
      <c r="AE482" s="449"/>
      <c r="AF482" s="450"/>
      <c r="AG482" s="451"/>
      <c r="AH482" s="449"/>
      <c r="AI482" s="449"/>
      <c r="AJ482" s="449"/>
      <c r="AK482" s="458"/>
      <c r="AL482" s="431"/>
      <c r="AM482" s="390"/>
      <c r="AN482" s="390"/>
      <c r="AO482" s="390"/>
      <c r="AP482" s="431"/>
      <c r="AQ482" s="390"/>
      <c r="AR482" s="390"/>
      <c r="AS482" s="390"/>
      <c r="AT482" s="449"/>
      <c r="AU482" s="449"/>
      <c r="AV482" s="449"/>
      <c r="AW482" s="449"/>
      <c r="AX482" s="449"/>
      <c r="AY482" s="390"/>
      <c r="AZ482" s="390"/>
      <c r="BA482" s="390"/>
      <c r="BB482" s="390"/>
      <c r="BC482" s="390"/>
      <c r="BD482" s="12"/>
      <c r="BE482" s="12"/>
      <c r="BF482" s="12"/>
      <c r="BG482" s="12"/>
      <c r="BH482" s="12"/>
      <c r="BI482" s="12"/>
      <c r="BJ482" s="12"/>
      <c r="BK482" s="12"/>
      <c r="BL482" s="12"/>
      <c r="BM482" s="12"/>
      <c r="BN482" s="12"/>
      <c r="BO482" s="13"/>
    </row>
    <row r="483" spans="1:67" ht="15" customHeight="1">
      <c r="A483" s="111"/>
      <c r="B483" s="112"/>
      <c r="C483" s="392"/>
      <c r="D483" s="392"/>
      <c r="E483" s="393"/>
      <c r="F483" s="393"/>
      <c r="G483" s="393"/>
      <c r="H483" s="393"/>
      <c r="I483" s="394"/>
      <c r="J483" s="394"/>
      <c r="K483" s="395"/>
      <c r="L483" s="396"/>
      <c r="M483" s="396"/>
      <c r="N483" s="396"/>
      <c r="O483" s="396"/>
      <c r="P483" s="396"/>
      <c r="Q483" s="396"/>
      <c r="R483" s="396"/>
      <c r="S483" s="396"/>
      <c r="T483" s="387"/>
      <c r="U483" s="387"/>
      <c r="V483" s="387"/>
      <c r="W483" s="387"/>
      <c r="X483" s="388"/>
      <c r="Y483" s="389"/>
      <c r="Z483" s="460"/>
      <c r="AA483" s="461"/>
      <c r="AB483" s="398"/>
      <c r="AC483" s="458"/>
      <c r="AD483" s="432"/>
      <c r="AE483" s="449"/>
      <c r="AF483" s="450"/>
      <c r="AG483" s="451"/>
      <c r="AH483" s="449"/>
      <c r="AI483" s="449"/>
      <c r="AJ483" s="449"/>
      <c r="AK483" s="458"/>
      <c r="AL483" s="431"/>
      <c r="AM483" s="390"/>
      <c r="AN483" s="390"/>
      <c r="AO483" s="390"/>
      <c r="AP483" s="431"/>
      <c r="AQ483" s="390"/>
      <c r="AR483" s="390"/>
      <c r="AS483" s="390"/>
      <c r="AT483" s="449"/>
      <c r="AU483" s="449"/>
      <c r="AV483" s="449"/>
      <c r="AW483" s="449"/>
      <c r="AX483" s="449"/>
      <c r="AY483" s="390"/>
      <c r="AZ483" s="390"/>
      <c r="BA483" s="390"/>
      <c r="BB483" s="390"/>
      <c r="BC483" s="390"/>
      <c r="BD483" s="12"/>
      <c r="BE483" s="12"/>
      <c r="BF483" s="12"/>
      <c r="BG483" s="12"/>
      <c r="BH483" s="12"/>
      <c r="BI483" s="12"/>
      <c r="BJ483" s="12"/>
      <c r="BK483" s="12"/>
      <c r="BL483" s="12"/>
      <c r="BM483" s="12"/>
      <c r="BN483" s="12"/>
      <c r="BO483" s="13"/>
    </row>
    <row r="484" spans="1:67" ht="15" customHeight="1">
      <c r="A484" s="111"/>
      <c r="B484" s="112"/>
      <c r="C484" s="392"/>
      <c r="D484" s="392"/>
      <c r="E484" s="393"/>
      <c r="F484" s="393"/>
      <c r="G484" s="393"/>
      <c r="H484" s="393"/>
      <c r="I484" s="394"/>
      <c r="J484" s="394"/>
      <c r="K484" s="395"/>
      <c r="L484" s="396"/>
      <c r="M484" s="396"/>
      <c r="N484" s="396"/>
      <c r="O484" s="396"/>
      <c r="P484" s="396"/>
      <c r="Q484" s="396"/>
      <c r="R484" s="396"/>
      <c r="S484" s="396"/>
      <c r="T484" s="387"/>
      <c r="U484" s="387"/>
      <c r="V484" s="387"/>
      <c r="W484" s="387"/>
      <c r="X484" s="388"/>
      <c r="Y484" s="389"/>
      <c r="Z484" s="460"/>
      <c r="AA484" s="461"/>
      <c r="AB484" s="398"/>
      <c r="AC484" s="458"/>
      <c r="AD484" s="432"/>
      <c r="AE484" s="449"/>
      <c r="AF484" s="450"/>
      <c r="AG484" s="451"/>
      <c r="AH484" s="449"/>
      <c r="AI484" s="449"/>
      <c r="AJ484" s="449"/>
      <c r="AK484" s="458"/>
      <c r="AL484" s="431"/>
      <c r="AM484" s="390"/>
      <c r="AN484" s="390"/>
      <c r="AO484" s="390"/>
      <c r="AP484" s="431"/>
      <c r="AQ484" s="390"/>
      <c r="AR484" s="390"/>
      <c r="AS484" s="390"/>
      <c r="AT484" s="449"/>
      <c r="AU484" s="449"/>
      <c r="AV484" s="449"/>
      <c r="AW484" s="449"/>
      <c r="AX484" s="449"/>
      <c r="AY484" s="390"/>
      <c r="AZ484" s="390"/>
      <c r="BA484" s="390"/>
      <c r="BB484" s="390"/>
      <c r="BC484" s="390"/>
      <c r="BD484" s="12"/>
      <c r="BE484" s="12"/>
      <c r="BF484" s="12"/>
      <c r="BG484" s="12"/>
      <c r="BH484" s="12"/>
      <c r="BI484" s="12"/>
      <c r="BJ484" s="12"/>
      <c r="BK484" s="12"/>
      <c r="BL484" s="12"/>
      <c r="BM484" s="12"/>
      <c r="BN484" s="12"/>
      <c r="BO484" s="13"/>
    </row>
    <row r="485" spans="1:67" ht="15" customHeight="1">
      <c r="A485" s="111"/>
      <c r="B485" s="112"/>
      <c r="C485" s="392"/>
      <c r="D485" s="392"/>
      <c r="E485" s="393"/>
      <c r="F485" s="393"/>
      <c r="G485" s="393"/>
      <c r="H485" s="393"/>
      <c r="I485" s="394"/>
      <c r="J485" s="394"/>
      <c r="K485" s="395"/>
      <c r="L485" s="396"/>
      <c r="M485" s="396"/>
      <c r="N485" s="396"/>
      <c r="O485" s="396"/>
      <c r="P485" s="396"/>
      <c r="Q485" s="396"/>
      <c r="R485" s="396"/>
      <c r="S485" s="396"/>
      <c r="T485" s="387"/>
      <c r="U485" s="387"/>
      <c r="V485" s="387"/>
      <c r="W485" s="387"/>
      <c r="X485" s="388"/>
      <c r="Y485" s="389"/>
      <c r="Z485" s="460"/>
      <c r="AA485" s="461"/>
      <c r="AB485" s="398"/>
      <c r="AC485" s="458"/>
      <c r="AD485" s="432"/>
      <c r="AE485" s="449"/>
      <c r="AF485" s="450"/>
      <c r="AG485" s="451"/>
      <c r="AH485" s="449"/>
      <c r="AI485" s="449"/>
      <c r="AJ485" s="449"/>
      <c r="AK485" s="458"/>
      <c r="AL485" s="431"/>
      <c r="AM485" s="390"/>
      <c r="AN485" s="390"/>
      <c r="AO485" s="390"/>
      <c r="AP485" s="431"/>
      <c r="AQ485" s="390"/>
      <c r="AR485" s="390"/>
      <c r="AS485" s="390"/>
      <c r="AT485" s="449"/>
      <c r="AU485" s="449"/>
      <c r="AV485" s="449"/>
      <c r="AW485" s="449"/>
      <c r="AX485" s="449"/>
      <c r="AY485" s="390"/>
      <c r="AZ485" s="390"/>
      <c r="BA485" s="390"/>
      <c r="BB485" s="390"/>
      <c r="BC485" s="390"/>
      <c r="BD485" s="12"/>
      <c r="BE485" s="12"/>
      <c r="BF485" s="12"/>
      <c r="BG485" s="12"/>
      <c r="BH485" s="12"/>
      <c r="BI485" s="12"/>
      <c r="BJ485" s="12"/>
      <c r="BK485" s="12"/>
      <c r="BL485" s="12"/>
      <c r="BM485" s="12"/>
      <c r="BN485" s="12"/>
      <c r="BO485" s="13"/>
    </row>
    <row r="486" spans="1:67" ht="15" customHeight="1">
      <c r="A486" s="111"/>
      <c r="B486" s="112"/>
      <c r="C486" s="392"/>
      <c r="D486" s="392"/>
      <c r="E486" s="393"/>
      <c r="F486" s="393"/>
      <c r="G486" s="393"/>
      <c r="H486" s="393"/>
      <c r="I486" s="394"/>
      <c r="J486" s="394"/>
      <c r="K486" s="395"/>
      <c r="L486" s="396"/>
      <c r="M486" s="396"/>
      <c r="N486" s="396"/>
      <c r="O486" s="396"/>
      <c r="P486" s="396"/>
      <c r="Q486" s="396"/>
      <c r="R486" s="396"/>
      <c r="S486" s="396"/>
      <c r="T486" s="387"/>
      <c r="U486" s="387"/>
      <c r="V486" s="387"/>
      <c r="W486" s="387"/>
      <c r="X486" s="388"/>
      <c r="Y486" s="389"/>
      <c r="Z486" s="460"/>
      <c r="AA486" s="461"/>
      <c r="AB486" s="398"/>
      <c r="AC486" s="458"/>
      <c r="AD486" s="432"/>
      <c r="AE486" s="449"/>
      <c r="AF486" s="450"/>
      <c r="AG486" s="451"/>
      <c r="AH486" s="449"/>
      <c r="AI486" s="449"/>
      <c r="AJ486" s="449"/>
      <c r="AK486" s="458"/>
      <c r="AL486" s="431"/>
      <c r="AM486" s="390"/>
      <c r="AN486" s="390"/>
      <c r="AO486" s="390"/>
      <c r="AP486" s="431"/>
      <c r="AQ486" s="390"/>
      <c r="AR486" s="390"/>
      <c r="AS486" s="390"/>
      <c r="AT486" s="449"/>
      <c r="AU486" s="449"/>
      <c r="AV486" s="449"/>
      <c r="AW486" s="449"/>
      <c r="AX486" s="449"/>
      <c r="AY486" s="390"/>
      <c r="AZ486" s="390"/>
      <c r="BA486" s="390"/>
      <c r="BB486" s="390"/>
      <c r="BC486" s="390"/>
      <c r="BD486" s="12"/>
      <c r="BE486" s="12"/>
      <c r="BF486" s="12"/>
      <c r="BG486" s="12"/>
      <c r="BH486" s="12"/>
      <c r="BI486" s="12"/>
      <c r="BJ486" s="12"/>
      <c r="BK486" s="12"/>
      <c r="BL486" s="12"/>
      <c r="BM486" s="12"/>
      <c r="BN486" s="12"/>
      <c r="BO486" s="13"/>
    </row>
    <row r="487" spans="1:67" ht="15" customHeight="1">
      <c r="A487" s="111"/>
      <c r="B487" s="112"/>
      <c r="C487" s="392"/>
      <c r="D487" s="392"/>
      <c r="E487" s="393"/>
      <c r="F487" s="393"/>
      <c r="G487" s="393"/>
      <c r="H487" s="393"/>
      <c r="I487" s="394"/>
      <c r="J487" s="394"/>
      <c r="K487" s="395"/>
      <c r="L487" s="396"/>
      <c r="M487" s="396"/>
      <c r="N487" s="396"/>
      <c r="O487" s="396"/>
      <c r="P487" s="396"/>
      <c r="Q487" s="396"/>
      <c r="R487" s="396"/>
      <c r="S487" s="396"/>
      <c r="T487" s="387"/>
      <c r="U487" s="387"/>
      <c r="V487" s="387"/>
      <c r="W487" s="387"/>
      <c r="X487" s="388"/>
      <c r="Y487" s="389"/>
      <c r="Z487" s="460"/>
      <c r="AA487" s="461"/>
      <c r="AB487" s="398"/>
      <c r="AC487" s="458"/>
      <c r="AD487" s="432"/>
      <c r="AE487" s="449"/>
      <c r="AF487" s="450"/>
      <c r="AG487" s="451"/>
      <c r="AH487" s="449"/>
      <c r="AI487" s="449"/>
      <c r="AJ487" s="449"/>
      <c r="AK487" s="458"/>
      <c r="AL487" s="431"/>
      <c r="AM487" s="390"/>
      <c r="AN487" s="390"/>
      <c r="AO487" s="390"/>
      <c r="AP487" s="431"/>
      <c r="AQ487" s="390"/>
      <c r="AR487" s="390"/>
      <c r="AS487" s="390"/>
      <c r="AT487" s="449"/>
      <c r="AU487" s="449"/>
      <c r="AV487" s="449"/>
      <c r="AW487" s="449"/>
      <c r="AX487" s="449"/>
      <c r="AY487" s="390"/>
      <c r="AZ487" s="390"/>
      <c r="BA487" s="390"/>
      <c r="BB487" s="390"/>
      <c r="BC487" s="390"/>
      <c r="BD487" s="12"/>
      <c r="BE487" s="12"/>
      <c r="BF487" s="12"/>
      <c r="BG487" s="12"/>
      <c r="BH487" s="12"/>
      <c r="BI487" s="12"/>
      <c r="BJ487" s="12"/>
      <c r="BK487" s="12"/>
      <c r="BL487" s="12"/>
      <c r="BM487" s="12"/>
      <c r="BN487" s="12"/>
      <c r="BO487" s="13"/>
    </row>
    <row r="488" spans="1:67" ht="15" customHeight="1">
      <c r="A488" s="111"/>
      <c r="B488" s="112"/>
      <c r="C488" s="392"/>
      <c r="D488" s="392"/>
      <c r="E488" s="393"/>
      <c r="F488" s="393"/>
      <c r="G488" s="393"/>
      <c r="H488" s="393"/>
      <c r="I488" s="394"/>
      <c r="J488" s="394"/>
      <c r="K488" s="395"/>
      <c r="L488" s="396"/>
      <c r="M488" s="396"/>
      <c r="N488" s="396"/>
      <c r="O488" s="396"/>
      <c r="P488" s="396"/>
      <c r="Q488" s="396"/>
      <c r="R488" s="396"/>
      <c r="S488" s="396"/>
      <c r="T488" s="387"/>
      <c r="U488" s="387"/>
      <c r="V488" s="387"/>
      <c r="W488" s="387"/>
      <c r="X488" s="388"/>
      <c r="Y488" s="389"/>
      <c r="Z488" s="460"/>
      <c r="AA488" s="461"/>
      <c r="AB488" s="398"/>
      <c r="AC488" s="458"/>
      <c r="AD488" s="432"/>
      <c r="AE488" s="449"/>
      <c r="AF488" s="450"/>
      <c r="AG488" s="451"/>
      <c r="AH488" s="449"/>
      <c r="AI488" s="449"/>
      <c r="AJ488" s="449"/>
      <c r="AK488" s="458"/>
      <c r="AL488" s="431"/>
      <c r="AM488" s="390"/>
      <c r="AN488" s="390"/>
      <c r="AO488" s="390"/>
      <c r="AP488" s="431"/>
      <c r="AQ488" s="390"/>
      <c r="AR488" s="390"/>
      <c r="AS488" s="390"/>
      <c r="AT488" s="449"/>
      <c r="AU488" s="449"/>
      <c r="AV488" s="449"/>
      <c r="AW488" s="449"/>
      <c r="AX488" s="449"/>
      <c r="AY488" s="390"/>
      <c r="AZ488" s="390"/>
      <c r="BA488" s="390"/>
      <c r="BB488" s="390"/>
      <c r="BC488" s="390"/>
      <c r="BD488" s="12"/>
      <c r="BE488" s="12"/>
      <c r="BF488" s="12"/>
      <c r="BG488" s="12"/>
      <c r="BH488" s="12"/>
      <c r="BI488" s="12"/>
      <c r="BJ488" s="12"/>
      <c r="BK488" s="12"/>
      <c r="BL488" s="12"/>
      <c r="BM488" s="12"/>
      <c r="BN488" s="12"/>
      <c r="BO488" s="13"/>
    </row>
    <row r="489" spans="1:67" ht="15" customHeight="1">
      <c r="A489" s="111"/>
      <c r="B489" s="112"/>
      <c r="C489" s="392"/>
      <c r="D489" s="392"/>
      <c r="E489" s="393"/>
      <c r="F489" s="393"/>
      <c r="G489" s="393"/>
      <c r="H489" s="393"/>
      <c r="I489" s="394"/>
      <c r="J489" s="394"/>
      <c r="K489" s="395"/>
      <c r="L489" s="396"/>
      <c r="M489" s="396"/>
      <c r="N489" s="396"/>
      <c r="O489" s="396"/>
      <c r="P489" s="396"/>
      <c r="Q489" s="396"/>
      <c r="R489" s="396"/>
      <c r="S489" s="396"/>
      <c r="T489" s="387"/>
      <c r="U489" s="387"/>
      <c r="V489" s="387"/>
      <c r="W489" s="387"/>
      <c r="X489" s="388"/>
      <c r="Y489" s="389"/>
      <c r="Z489" s="460"/>
      <c r="AA489" s="461"/>
      <c r="AB489" s="398"/>
      <c r="AC489" s="458"/>
      <c r="AD489" s="432"/>
      <c r="AE489" s="449"/>
      <c r="AF489" s="450"/>
      <c r="AG489" s="451"/>
      <c r="AH489" s="449"/>
      <c r="AI489" s="449"/>
      <c r="AJ489" s="449"/>
      <c r="AK489" s="458"/>
      <c r="AL489" s="431"/>
      <c r="AM489" s="390"/>
      <c r="AN489" s="390"/>
      <c r="AO489" s="390"/>
      <c r="AP489" s="431"/>
      <c r="AQ489" s="390"/>
      <c r="AR489" s="390"/>
      <c r="AS489" s="390"/>
      <c r="AT489" s="449"/>
      <c r="AU489" s="449"/>
      <c r="AV489" s="449"/>
      <c r="AW489" s="449"/>
      <c r="AX489" s="449"/>
      <c r="AY489" s="390"/>
      <c r="AZ489" s="390"/>
      <c r="BA489" s="390"/>
      <c r="BB489" s="390"/>
      <c r="BC489" s="390"/>
      <c r="BD489" s="12"/>
      <c r="BE489" s="12"/>
      <c r="BF489" s="12"/>
      <c r="BG489" s="12"/>
      <c r="BH489" s="12"/>
      <c r="BI489" s="12"/>
      <c r="BJ489" s="12"/>
      <c r="BK489" s="12"/>
      <c r="BL489" s="12"/>
      <c r="BM489" s="12"/>
      <c r="BN489" s="12"/>
      <c r="BO489" s="13"/>
    </row>
    <row r="490" spans="1:67" ht="15" customHeight="1">
      <c r="A490" s="111"/>
      <c r="B490" s="112"/>
      <c r="C490" s="392"/>
      <c r="D490" s="392"/>
      <c r="E490" s="393"/>
      <c r="F490" s="393"/>
      <c r="G490" s="393"/>
      <c r="H490" s="393"/>
      <c r="I490" s="394"/>
      <c r="J490" s="394"/>
      <c r="K490" s="395"/>
      <c r="L490" s="396"/>
      <c r="M490" s="396"/>
      <c r="N490" s="396"/>
      <c r="O490" s="396"/>
      <c r="P490" s="396"/>
      <c r="Q490" s="396"/>
      <c r="R490" s="396"/>
      <c r="S490" s="396"/>
      <c r="T490" s="387"/>
      <c r="U490" s="387"/>
      <c r="V490" s="387"/>
      <c r="W490" s="387"/>
      <c r="X490" s="388"/>
      <c r="Y490" s="389"/>
      <c r="Z490" s="460"/>
      <c r="AA490" s="461"/>
      <c r="AB490" s="398"/>
      <c r="AC490" s="458"/>
      <c r="AD490" s="432"/>
      <c r="AE490" s="449"/>
      <c r="AF490" s="450"/>
      <c r="AG490" s="451"/>
      <c r="AH490" s="449"/>
      <c r="AI490" s="449"/>
      <c r="AJ490" s="449"/>
      <c r="AK490" s="458"/>
      <c r="AL490" s="431"/>
      <c r="AM490" s="390"/>
      <c r="AN490" s="390"/>
      <c r="AO490" s="390"/>
      <c r="AP490" s="431"/>
      <c r="AQ490" s="390"/>
      <c r="AR490" s="390"/>
      <c r="AS490" s="390"/>
      <c r="AT490" s="449"/>
      <c r="AU490" s="449"/>
      <c r="AV490" s="449"/>
      <c r="AW490" s="449"/>
      <c r="AX490" s="449"/>
      <c r="AY490" s="390"/>
      <c r="AZ490" s="390"/>
      <c r="BA490" s="390"/>
      <c r="BB490" s="390"/>
      <c r="BC490" s="390"/>
      <c r="BD490" s="12"/>
      <c r="BE490" s="12"/>
      <c r="BF490" s="12"/>
      <c r="BG490" s="12"/>
      <c r="BH490" s="12"/>
      <c r="BI490" s="12"/>
      <c r="BJ490" s="12"/>
      <c r="BK490" s="12"/>
      <c r="BL490" s="12"/>
      <c r="BM490" s="12"/>
      <c r="BN490" s="12"/>
      <c r="BO490" s="13"/>
    </row>
    <row r="491" spans="1:67" ht="15" customHeight="1">
      <c r="A491" s="111"/>
      <c r="B491" s="112"/>
      <c r="C491" s="392"/>
      <c r="D491" s="392"/>
      <c r="E491" s="393"/>
      <c r="F491" s="393"/>
      <c r="G491" s="393"/>
      <c r="H491" s="393"/>
      <c r="I491" s="394"/>
      <c r="J491" s="394"/>
      <c r="K491" s="395"/>
      <c r="L491" s="396"/>
      <c r="M491" s="396"/>
      <c r="N491" s="396"/>
      <c r="O491" s="396"/>
      <c r="P491" s="396"/>
      <c r="Q491" s="396"/>
      <c r="R491" s="396"/>
      <c r="S491" s="396"/>
      <c r="T491" s="387"/>
      <c r="U491" s="387"/>
      <c r="V491" s="387"/>
      <c r="W491" s="387"/>
      <c r="X491" s="388"/>
      <c r="Y491" s="389"/>
      <c r="Z491" s="460"/>
      <c r="AA491" s="461"/>
      <c r="AB491" s="398"/>
      <c r="AC491" s="458"/>
      <c r="AD491" s="432"/>
      <c r="AE491" s="449"/>
      <c r="AF491" s="450"/>
      <c r="AG491" s="451"/>
      <c r="AH491" s="449"/>
      <c r="AI491" s="449"/>
      <c r="AJ491" s="449"/>
      <c r="AK491" s="458"/>
      <c r="AL491" s="431"/>
      <c r="AM491" s="390"/>
      <c r="AN491" s="390"/>
      <c r="AO491" s="390"/>
      <c r="AP491" s="431"/>
      <c r="AQ491" s="390"/>
      <c r="AR491" s="390"/>
      <c r="AS491" s="390"/>
      <c r="AT491" s="449"/>
      <c r="AU491" s="449"/>
      <c r="AV491" s="449"/>
      <c r="AW491" s="449"/>
      <c r="AX491" s="449"/>
      <c r="AY491" s="390"/>
      <c r="AZ491" s="390"/>
      <c r="BA491" s="390"/>
      <c r="BB491" s="390"/>
      <c r="BC491" s="390"/>
      <c r="BD491" s="12"/>
      <c r="BE491" s="12"/>
      <c r="BF491" s="12"/>
      <c r="BG491" s="12"/>
      <c r="BH491" s="12"/>
      <c r="BI491" s="12"/>
      <c r="BJ491" s="12"/>
      <c r="BK491" s="12"/>
      <c r="BL491" s="12"/>
      <c r="BM491" s="12"/>
      <c r="BN491" s="12"/>
      <c r="BO491" s="13"/>
    </row>
    <row r="492" spans="1:67" ht="15" customHeight="1">
      <c r="A492" s="111"/>
      <c r="B492" s="112"/>
      <c r="C492" s="392"/>
      <c r="D492" s="392"/>
      <c r="E492" s="393"/>
      <c r="F492" s="393"/>
      <c r="G492" s="393"/>
      <c r="H492" s="393"/>
      <c r="I492" s="394"/>
      <c r="J492" s="394"/>
      <c r="K492" s="395"/>
      <c r="L492" s="396"/>
      <c r="M492" s="396"/>
      <c r="N492" s="396"/>
      <c r="O492" s="396"/>
      <c r="P492" s="396"/>
      <c r="Q492" s="396"/>
      <c r="R492" s="396"/>
      <c r="S492" s="396"/>
      <c r="T492" s="387"/>
      <c r="U492" s="387"/>
      <c r="V492" s="387"/>
      <c r="W492" s="387"/>
      <c r="X492" s="388"/>
      <c r="Y492" s="389"/>
      <c r="Z492" s="460"/>
      <c r="AA492" s="461"/>
      <c r="AB492" s="398"/>
      <c r="AC492" s="458"/>
      <c r="AD492" s="432"/>
      <c r="AE492" s="449"/>
      <c r="AF492" s="450"/>
      <c r="AG492" s="451"/>
      <c r="AH492" s="449"/>
      <c r="AI492" s="449"/>
      <c r="AJ492" s="449"/>
      <c r="AK492" s="458"/>
      <c r="AL492" s="431"/>
      <c r="AM492" s="390"/>
      <c r="AN492" s="390"/>
      <c r="AO492" s="390"/>
      <c r="AP492" s="431"/>
      <c r="AQ492" s="390"/>
      <c r="AR492" s="390"/>
      <c r="AS492" s="390"/>
      <c r="AT492" s="449"/>
      <c r="AU492" s="449"/>
      <c r="AV492" s="449"/>
      <c r="AW492" s="449"/>
      <c r="AX492" s="449"/>
      <c r="AY492" s="390"/>
      <c r="AZ492" s="390"/>
      <c r="BA492" s="390"/>
      <c r="BB492" s="390"/>
      <c r="BC492" s="390"/>
      <c r="BD492" s="12"/>
      <c r="BE492" s="12"/>
      <c r="BF492" s="12"/>
      <c r="BG492" s="12"/>
      <c r="BH492" s="12"/>
      <c r="BI492" s="12"/>
      <c r="BJ492" s="12"/>
      <c r="BK492" s="12"/>
      <c r="BL492" s="12"/>
      <c r="BM492" s="12"/>
      <c r="BN492" s="12"/>
      <c r="BO492" s="13"/>
    </row>
    <row r="493" spans="1:67" ht="15" customHeight="1">
      <c r="A493" s="111"/>
      <c r="B493" s="112"/>
      <c r="C493" s="392"/>
      <c r="D493" s="392"/>
      <c r="E493" s="393"/>
      <c r="F493" s="393"/>
      <c r="G493" s="393"/>
      <c r="H493" s="393"/>
      <c r="I493" s="394"/>
      <c r="J493" s="394"/>
      <c r="K493" s="395"/>
      <c r="L493" s="396"/>
      <c r="M493" s="396"/>
      <c r="N493" s="396"/>
      <c r="O493" s="396"/>
      <c r="P493" s="396"/>
      <c r="Q493" s="396"/>
      <c r="R493" s="396"/>
      <c r="S493" s="396"/>
      <c r="T493" s="387"/>
      <c r="U493" s="387"/>
      <c r="V493" s="387"/>
      <c r="W493" s="387"/>
      <c r="X493" s="388"/>
      <c r="Y493" s="389"/>
      <c r="Z493" s="460"/>
      <c r="AA493" s="461"/>
      <c r="AB493" s="398"/>
      <c r="AC493" s="458"/>
      <c r="AD493" s="432"/>
      <c r="AE493" s="449"/>
      <c r="AF493" s="450"/>
      <c r="AG493" s="451"/>
      <c r="AH493" s="449"/>
      <c r="AI493" s="449"/>
      <c r="AJ493" s="449"/>
      <c r="AK493" s="458"/>
      <c r="AL493" s="431"/>
      <c r="AM493" s="390"/>
      <c r="AN493" s="390"/>
      <c r="AO493" s="390"/>
      <c r="AP493" s="431"/>
      <c r="AQ493" s="390"/>
      <c r="AR493" s="390"/>
      <c r="AS493" s="390"/>
      <c r="AT493" s="449"/>
      <c r="AU493" s="449"/>
      <c r="AV493" s="449"/>
      <c r="AW493" s="449"/>
      <c r="AX493" s="449"/>
      <c r="AY493" s="390"/>
      <c r="AZ493" s="390"/>
      <c r="BA493" s="390"/>
      <c r="BB493" s="390"/>
      <c r="BC493" s="390"/>
      <c r="BD493" s="12"/>
      <c r="BE493" s="12"/>
      <c r="BF493" s="12"/>
      <c r="BG493" s="12"/>
      <c r="BH493" s="12"/>
      <c r="BI493" s="12"/>
      <c r="BJ493" s="12"/>
      <c r="BK493" s="12"/>
      <c r="BL493" s="12"/>
      <c r="BM493" s="12"/>
      <c r="BN493" s="12"/>
      <c r="BO493" s="13"/>
    </row>
    <row r="494" spans="1:67" ht="15" customHeight="1">
      <c r="A494" s="111"/>
      <c r="B494" s="112"/>
      <c r="C494" s="392"/>
      <c r="D494" s="392"/>
      <c r="E494" s="393"/>
      <c r="F494" s="393"/>
      <c r="G494" s="393"/>
      <c r="H494" s="393"/>
      <c r="I494" s="394"/>
      <c r="J494" s="394"/>
      <c r="K494" s="395"/>
      <c r="L494" s="396"/>
      <c r="M494" s="396"/>
      <c r="N494" s="396"/>
      <c r="O494" s="396"/>
      <c r="P494" s="396"/>
      <c r="Q494" s="396"/>
      <c r="R494" s="396"/>
      <c r="S494" s="396"/>
      <c r="T494" s="387"/>
      <c r="U494" s="387"/>
      <c r="V494" s="387"/>
      <c r="W494" s="387"/>
      <c r="X494" s="388"/>
      <c r="Y494" s="389"/>
      <c r="Z494" s="460"/>
      <c r="AA494" s="461"/>
      <c r="AB494" s="398"/>
      <c r="AC494" s="458"/>
      <c r="AD494" s="432"/>
      <c r="AE494" s="449"/>
      <c r="AF494" s="450"/>
      <c r="AG494" s="451"/>
      <c r="AH494" s="449"/>
      <c r="AI494" s="449"/>
      <c r="AJ494" s="449"/>
      <c r="AK494" s="458"/>
      <c r="AL494" s="431"/>
      <c r="AM494" s="390"/>
      <c r="AN494" s="390"/>
      <c r="AO494" s="390"/>
      <c r="AP494" s="431"/>
      <c r="AQ494" s="390"/>
      <c r="AR494" s="390"/>
      <c r="AS494" s="390"/>
      <c r="AT494" s="449"/>
      <c r="AU494" s="449"/>
      <c r="AV494" s="449"/>
      <c r="AW494" s="449"/>
      <c r="AX494" s="449"/>
      <c r="AY494" s="390"/>
      <c r="AZ494" s="390"/>
      <c r="BA494" s="390"/>
      <c r="BB494" s="390"/>
      <c r="BC494" s="390"/>
      <c r="BD494" s="12"/>
      <c r="BE494" s="12"/>
      <c r="BF494" s="12"/>
      <c r="BG494" s="12"/>
      <c r="BH494" s="12"/>
      <c r="BI494" s="12"/>
      <c r="BJ494" s="12"/>
      <c r="BK494" s="12"/>
      <c r="BL494" s="12"/>
      <c r="BM494" s="12"/>
      <c r="BN494" s="12"/>
      <c r="BO494" s="13"/>
    </row>
    <row r="495" spans="1:67" ht="15" customHeight="1">
      <c r="A495" s="111"/>
      <c r="B495" s="112"/>
      <c r="C495" s="392"/>
      <c r="D495" s="392"/>
      <c r="E495" s="393"/>
      <c r="F495" s="393"/>
      <c r="G495" s="393"/>
      <c r="H495" s="393"/>
      <c r="I495" s="394"/>
      <c r="J495" s="394"/>
      <c r="K495" s="395"/>
      <c r="L495" s="396"/>
      <c r="M495" s="396"/>
      <c r="N495" s="396"/>
      <c r="O495" s="396"/>
      <c r="P495" s="396"/>
      <c r="Q495" s="396"/>
      <c r="R495" s="396"/>
      <c r="S495" s="396"/>
      <c r="T495" s="387"/>
      <c r="U495" s="387"/>
      <c r="V495" s="387"/>
      <c r="W495" s="387"/>
      <c r="X495" s="388"/>
      <c r="Y495" s="389"/>
      <c r="Z495" s="460"/>
      <c r="AA495" s="461"/>
      <c r="AB495" s="398"/>
      <c r="AC495" s="458"/>
      <c r="AD495" s="432"/>
      <c r="AE495" s="449"/>
      <c r="AF495" s="450"/>
      <c r="AG495" s="451"/>
      <c r="AH495" s="449"/>
      <c r="AI495" s="449"/>
      <c r="AJ495" s="449"/>
      <c r="AK495" s="458"/>
      <c r="AL495" s="431"/>
      <c r="AM495" s="390"/>
      <c r="AN495" s="390"/>
      <c r="AO495" s="390"/>
      <c r="AP495" s="431"/>
      <c r="AQ495" s="390"/>
      <c r="AR495" s="390"/>
      <c r="AS495" s="390"/>
      <c r="AT495" s="449"/>
      <c r="AU495" s="449"/>
      <c r="AV495" s="449"/>
      <c r="AW495" s="449"/>
      <c r="AX495" s="449"/>
      <c r="AY495" s="390"/>
      <c r="AZ495" s="390"/>
      <c r="BA495" s="390"/>
      <c r="BB495" s="390"/>
      <c r="BC495" s="390"/>
      <c r="BD495" s="12"/>
      <c r="BE495" s="12"/>
      <c r="BF495" s="12"/>
      <c r="BG495" s="12"/>
      <c r="BH495" s="12"/>
      <c r="BI495" s="12"/>
      <c r="BJ495" s="12"/>
      <c r="BK495" s="12"/>
      <c r="BL495" s="12"/>
      <c r="BM495" s="12"/>
      <c r="BN495" s="12"/>
      <c r="BO495" s="13"/>
    </row>
    <row r="496" spans="1:67" ht="15" customHeight="1">
      <c r="A496" s="111"/>
      <c r="B496" s="112"/>
      <c r="C496" s="392"/>
      <c r="D496" s="392"/>
      <c r="E496" s="393"/>
      <c r="F496" s="393"/>
      <c r="G496" s="393"/>
      <c r="H496" s="393"/>
      <c r="I496" s="394"/>
      <c r="J496" s="394"/>
      <c r="K496" s="395"/>
      <c r="L496" s="396"/>
      <c r="M496" s="396"/>
      <c r="N496" s="396"/>
      <c r="O496" s="396"/>
      <c r="P496" s="396"/>
      <c r="Q496" s="396"/>
      <c r="R496" s="396"/>
      <c r="S496" s="396"/>
      <c r="T496" s="387"/>
      <c r="U496" s="387"/>
      <c r="V496" s="387"/>
      <c r="W496" s="387"/>
      <c r="X496" s="388"/>
      <c r="Y496" s="389"/>
      <c r="Z496" s="460"/>
      <c r="AA496" s="461"/>
      <c r="AB496" s="398"/>
      <c r="AC496" s="458"/>
      <c r="AD496" s="432"/>
      <c r="AE496" s="449"/>
      <c r="AF496" s="450"/>
      <c r="AG496" s="451"/>
      <c r="AH496" s="449"/>
      <c r="AI496" s="449"/>
      <c r="AJ496" s="449"/>
      <c r="AK496" s="458"/>
      <c r="AL496" s="431"/>
      <c r="AM496" s="390"/>
      <c r="AN496" s="390"/>
      <c r="AO496" s="390"/>
      <c r="AP496" s="431"/>
      <c r="AQ496" s="390"/>
      <c r="AR496" s="390"/>
      <c r="AS496" s="390"/>
      <c r="AT496" s="449"/>
      <c r="AU496" s="449"/>
      <c r="AV496" s="449"/>
      <c r="AW496" s="449"/>
      <c r="AX496" s="449"/>
      <c r="AY496" s="390"/>
      <c r="AZ496" s="390"/>
      <c r="BA496" s="390"/>
      <c r="BB496" s="390"/>
      <c r="BC496" s="390"/>
      <c r="BD496" s="12"/>
      <c r="BE496" s="12"/>
      <c r="BF496" s="12"/>
      <c r="BG496" s="12"/>
      <c r="BH496" s="12"/>
      <c r="BI496" s="12"/>
      <c r="BJ496" s="12"/>
      <c r="BK496" s="12"/>
      <c r="BL496" s="12"/>
      <c r="BM496" s="12"/>
      <c r="BN496" s="12"/>
      <c r="BO496" s="13"/>
    </row>
    <row r="497" spans="1:67" ht="15" customHeight="1">
      <c r="A497" s="111"/>
      <c r="B497" s="112"/>
      <c r="C497" s="392"/>
      <c r="D497" s="392"/>
      <c r="E497" s="393"/>
      <c r="F497" s="393"/>
      <c r="G497" s="393"/>
      <c r="H497" s="393"/>
      <c r="I497" s="394"/>
      <c r="J497" s="394"/>
      <c r="K497" s="395"/>
      <c r="L497" s="396"/>
      <c r="M497" s="396"/>
      <c r="N497" s="396"/>
      <c r="O497" s="396"/>
      <c r="P497" s="396"/>
      <c r="Q497" s="396"/>
      <c r="R497" s="396"/>
      <c r="S497" s="396"/>
      <c r="T497" s="387"/>
      <c r="U497" s="387"/>
      <c r="V497" s="387"/>
      <c r="W497" s="387"/>
      <c r="X497" s="388"/>
      <c r="Y497" s="389"/>
      <c r="Z497" s="460"/>
      <c r="AA497" s="461"/>
      <c r="AB497" s="398"/>
      <c r="AC497" s="458"/>
      <c r="AD497" s="432"/>
      <c r="AE497" s="449"/>
      <c r="AF497" s="450"/>
      <c r="AG497" s="451"/>
      <c r="AH497" s="449"/>
      <c r="AI497" s="449"/>
      <c r="AJ497" s="449"/>
      <c r="AK497" s="458"/>
      <c r="AL497" s="431"/>
      <c r="AM497" s="390"/>
      <c r="AN497" s="390"/>
      <c r="AO497" s="390"/>
      <c r="AP497" s="431"/>
      <c r="AQ497" s="390"/>
      <c r="AR497" s="390"/>
      <c r="AS497" s="390"/>
      <c r="AT497" s="449"/>
      <c r="AU497" s="449"/>
      <c r="AV497" s="449"/>
      <c r="AW497" s="449"/>
      <c r="AX497" s="449"/>
      <c r="AY497" s="390"/>
      <c r="AZ497" s="390"/>
      <c r="BA497" s="390"/>
      <c r="BB497" s="390"/>
      <c r="BC497" s="390"/>
      <c r="BD497" s="12"/>
      <c r="BE497" s="12"/>
      <c r="BF497" s="12"/>
      <c r="BG497" s="12"/>
      <c r="BH497" s="12"/>
      <c r="BI497" s="12"/>
      <c r="BJ497" s="12"/>
      <c r="BK497" s="12"/>
      <c r="BL497" s="12"/>
      <c r="BM497" s="12"/>
      <c r="BN497" s="12"/>
      <c r="BO497" s="13"/>
    </row>
    <row r="498" spans="1:67" ht="15" customHeight="1">
      <c r="A498" s="111"/>
      <c r="B498" s="112"/>
      <c r="C498" s="392"/>
      <c r="D498" s="392"/>
      <c r="E498" s="393"/>
      <c r="F498" s="393"/>
      <c r="G498" s="393"/>
      <c r="H498" s="393"/>
      <c r="I498" s="394"/>
      <c r="J498" s="394"/>
      <c r="K498" s="395"/>
      <c r="L498" s="396"/>
      <c r="M498" s="396"/>
      <c r="N498" s="396"/>
      <c r="O498" s="396"/>
      <c r="P498" s="396"/>
      <c r="Q498" s="396"/>
      <c r="R498" s="396"/>
      <c r="S498" s="396"/>
      <c r="T498" s="387"/>
      <c r="U498" s="387"/>
      <c r="V498" s="387"/>
      <c r="W498" s="387"/>
      <c r="X498" s="388"/>
      <c r="Y498" s="389"/>
      <c r="Z498" s="460"/>
      <c r="AA498" s="461"/>
      <c r="AB498" s="398"/>
      <c r="AC498" s="458"/>
      <c r="AD498" s="432"/>
      <c r="AE498" s="449"/>
      <c r="AF498" s="450"/>
      <c r="AG498" s="451"/>
      <c r="AH498" s="449"/>
      <c r="AI498" s="449"/>
      <c r="AJ498" s="449"/>
      <c r="AK498" s="458"/>
      <c r="AL498" s="431"/>
      <c r="AM498" s="390"/>
      <c r="AN498" s="390"/>
      <c r="AO498" s="390"/>
      <c r="AP498" s="431"/>
      <c r="AQ498" s="390"/>
      <c r="AR498" s="390"/>
      <c r="AS498" s="390"/>
      <c r="AT498" s="449"/>
      <c r="AU498" s="449"/>
      <c r="AV498" s="449"/>
      <c r="AW498" s="449"/>
      <c r="AX498" s="449"/>
      <c r="AY498" s="390"/>
      <c r="AZ498" s="390"/>
      <c r="BA498" s="390"/>
      <c r="BB498" s="390"/>
      <c r="BC498" s="390"/>
      <c r="BD498" s="12"/>
      <c r="BE498" s="12"/>
      <c r="BF498" s="12"/>
      <c r="BG498" s="12"/>
      <c r="BH498" s="12"/>
      <c r="BI498" s="12"/>
      <c r="BJ498" s="12"/>
      <c r="BK498" s="12"/>
      <c r="BL498" s="12"/>
      <c r="BM498" s="12"/>
      <c r="BN498" s="12"/>
      <c r="BO498" s="13"/>
    </row>
    <row r="499" spans="1:67" ht="15" customHeight="1">
      <c r="A499" s="111"/>
      <c r="B499" s="112"/>
      <c r="C499" s="392"/>
      <c r="D499" s="392"/>
      <c r="E499" s="393"/>
      <c r="F499" s="393"/>
      <c r="G499" s="393"/>
      <c r="H499" s="393"/>
      <c r="I499" s="394"/>
      <c r="J499" s="394"/>
      <c r="K499" s="395"/>
      <c r="L499" s="396"/>
      <c r="M499" s="396"/>
      <c r="N499" s="396"/>
      <c r="O499" s="396"/>
      <c r="P499" s="396"/>
      <c r="Q499" s="396"/>
      <c r="R499" s="396"/>
      <c r="S499" s="396"/>
      <c r="T499" s="387"/>
      <c r="U499" s="387"/>
      <c r="V499" s="387"/>
      <c r="W499" s="387"/>
      <c r="X499" s="388"/>
      <c r="Y499" s="389"/>
      <c r="Z499" s="460"/>
      <c r="AA499" s="461"/>
      <c r="AB499" s="398"/>
      <c r="AC499" s="458"/>
      <c r="AD499" s="432"/>
      <c r="AE499" s="449"/>
      <c r="AF499" s="450"/>
      <c r="AG499" s="451"/>
      <c r="AH499" s="449"/>
      <c r="AI499" s="449"/>
      <c r="AJ499" s="449"/>
      <c r="AK499" s="458"/>
      <c r="AL499" s="431"/>
      <c r="AM499" s="390"/>
      <c r="AN499" s="390"/>
      <c r="AO499" s="390"/>
      <c r="AP499" s="431"/>
      <c r="AQ499" s="390"/>
      <c r="AR499" s="390"/>
      <c r="AS499" s="390"/>
      <c r="AT499" s="449"/>
      <c r="AU499" s="449"/>
      <c r="AV499" s="449"/>
      <c r="AW499" s="449"/>
      <c r="AX499" s="449"/>
      <c r="AY499" s="390"/>
      <c r="AZ499" s="390"/>
      <c r="BA499" s="390"/>
      <c r="BB499" s="390"/>
      <c r="BC499" s="390"/>
      <c r="BD499" s="12"/>
      <c r="BE499" s="12"/>
      <c r="BF499" s="12"/>
      <c r="BG499" s="12"/>
      <c r="BH499" s="12"/>
      <c r="BI499" s="12"/>
      <c r="BJ499" s="12"/>
      <c r="BK499" s="12"/>
      <c r="BL499" s="12"/>
      <c r="BM499" s="12"/>
      <c r="BN499" s="12"/>
      <c r="BO499" s="13"/>
    </row>
    <row r="500" spans="1:67" ht="15" customHeight="1">
      <c r="A500" s="111"/>
      <c r="B500" s="112"/>
      <c r="C500" s="392"/>
      <c r="D500" s="392"/>
      <c r="E500" s="393"/>
      <c r="F500" s="393"/>
      <c r="G500" s="393"/>
      <c r="H500" s="393"/>
      <c r="I500" s="394"/>
      <c r="J500" s="394"/>
      <c r="K500" s="395"/>
      <c r="L500" s="396"/>
      <c r="M500" s="396"/>
      <c r="N500" s="396"/>
      <c r="O500" s="396"/>
      <c r="P500" s="396"/>
      <c r="Q500" s="396"/>
      <c r="R500" s="396"/>
      <c r="S500" s="396"/>
      <c r="T500" s="387"/>
      <c r="U500" s="387"/>
      <c r="V500" s="387"/>
      <c r="W500" s="387"/>
      <c r="X500" s="388"/>
      <c r="Y500" s="389"/>
      <c r="Z500" s="460"/>
      <c r="AA500" s="461"/>
      <c r="AB500" s="398"/>
      <c r="AC500" s="458"/>
      <c r="AD500" s="432"/>
      <c r="AE500" s="449"/>
      <c r="AF500" s="450"/>
      <c r="AG500" s="451"/>
      <c r="AH500" s="449"/>
      <c r="AI500" s="449"/>
      <c r="AJ500" s="449"/>
      <c r="AK500" s="458"/>
      <c r="AL500" s="431"/>
      <c r="AM500" s="390"/>
      <c r="AN500" s="390"/>
      <c r="AO500" s="390"/>
      <c r="AP500" s="431"/>
      <c r="AQ500" s="390"/>
      <c r="AR500" s="390"/>
      <c r="AS500" s="390"/>
      <c r="AT500" s="449"/>
      <c r="AU500" s="449"/>
      <c r="AV500" s="449"/>
      <c r="AW500" s="449"/>
      <c r="AX500" s="449"/>
      <c r="AY500" s="390"/>
      <c r="AZ500" s="390"/>
      <c r="BA500" s="390"/>
      <c r="BB500" s="390"/>
      <c r="BC500" s="390"/>
      <c r="BD500" s="12"/>
      <c r="BE500" s="12"/>
      <c r="BF500" s="12"/>
      <c r="BG500" s="12"/>
      <c r="BH500" s="12"/>
      <c r="BI500" s="12"/>
      <c r="BJ500" s="12"/>
      <c r="BK500" s="12"/>
      <c r="BL500" s="12"/>
      <c r="BM500" s="12"/>
      <c r="BN500" s="12"/>
      <c r="BO500" s="13"/>
    </row>
    <row r="501" spans="1:67" ht="15" customHeight="1">
      <c r="A501" s="111"/>
      <c r="B501" s="112"/>
      <c r="C501" s="392"/>
      <c r="D501" s="392"/>
      <c r="E501" s="393"/>
      <c r="F501" s="393"/>
      <c r="G501" s="393"/>
      <c r="H501" s="393"/>
      <c r="I501" s="394"/>
      <c r="J501" s="394"/>
      <c r="K501" s="395"/>
      <c r="L501" s="396"/>
      <c r="M501" s="396"/>
      <c r="N501" s="396"/>
      <c r="O501" s="396"/>
      <c r="P501" s="396"/>
      <c r="Q501" s="396"/>
      <c r="R501" s="396"/>
      <c r="S501" s="396"/>
      <c r="T501" s="387"/>
      <c r="U501" s="387"/>
      <c r="V501" s="387"/>
      <c r="W501" s="387"/>
      <c r="X501" s="388"/>
      <c r="Y501" s="389"/>
      <c r="Z501" s="460"/>
      <c r="AA501" s="461"/>
      <c r="AB501" s="398"/>
      <c r="AC501" s="458"/>
      <c r="AD501" s="432"/>
      <c r="AE501" s="449"/>
      <c r="AF501" s="450"/>
      <c r="AG501" s="451"/>
      <c r="AH501" s="449"/>
      <c r="AI501" s="449"/>
      <c r="AJ501" s="449"/>
      <c r="AK501" s="458"/>
      <c r="AL501" s="431"/>
      <c r="AM501" s="390"/>
      <c r="AN501" s="390"/>
      <c r="AO501" s="390"/>
      <c r="AP501" s="431"/>
      <c r="AQ501" s="390"/>
      <c r="AR501" s="390"/>
      <c r="AS501" s="390"/>
      <c r="AT501" s="449"/>
      <c r="AU501" s="449"/>
      <c r="AV501" s="449"/>
      <c r="AW501" s="449"/>
      <c r="AX501" s="449"/>
      <c r="AY501" s="390"/>
      <c r="AZ501" s="390"/>
      <c r="BA501" s="390"/>
      <c r="BB501" s="390"/>
      <c r="BC501" s="390"/>
      <c r="BD501" s="12"/>
      <c r="BE501" s="12"/>
      <c r="BF501" s="12"/>
      <c r="BG501" s="12"/>
      <c r="BH501" s="12"/>
      <c r="BI501" s="12"/>
      <c r="BJ501" s="12"/>
      <c r="BK501" s="12"/>
      <c r="BL501" s="12"/>
      <c r="BM501" s="12"/>
      <c r="BN501" s="12"/>
      <c r="BO501" s="13"/>
    </row>
    <row r="502" spans="1:67" ht="15" customHeight="1">
      <c r="A502" s="111"/>
      <c r="B502" s="112"/>
      <c r="C502" s="392"/>
      <c r="D502" s="392"/>
      <c r="E502" s="393"/>
      <c r="F502" s="393"/>
      <c r="G502" s="393"/>
      <c r="H502" s="393"/>
      <c r="I502" s="394"/>
      <c r="J502" s="394"/>
      <c r="K502" s="395"/>
      <c r="L502" s="396"/>
      <c r="M502" s="396"/>
      <c r="N502" s="396"/>
      <c r="O502" s="396"/>
      <c r="P502" s="396"/>
      <c r="Q502" s="396"/>
      <c r="R502" s="396"/>
      <c r="S502" s="396"/>
      <c r="T502" s="387"/>
      <c r="U502" s="387"/>
      <c r="V502" s="387"/>
      <c r="W502" s="387"/>
      <c r="X502" s="388"/>
      <c r="Y502" s="389"/>
      <c r="Z502" s="460"/>
      <c r="AA502" s="461"/>
      <c r="AB502" s="398"/>
      <c r="AC502" s="458"/>
      <c r="AD502" s="432"/>
      <c r="AE502" s="449"/>
      <c r="AF502" s="450"/>
      <c r="AG502" s="451"/>
      <c r="AH502" s="449"/>
      <c r="AI502" s="449"/>
      <c r="AJ502" s="449"/>
      <c r="AK502" s="458"/>
      <c r="AL502" s="431"/>
      <c r="AM502" s="390"/>
      <c r="AN502" s="390"/>
      <c r="AO502" s="390"/>
      <c r="AP502" s="431"/>
      <c r="AQ502" s="390"/>
      <c r="AR502" s="390"/>
      <c r="AS502" s="390"/>
      <c r="AT502" s="449"/>
      <c r="AU502" s="449"/>
      <c r="AV502" s="449"/>
      <c r="AW502" s="449"/>
      <c r="AX502" s="449"/>
      <c r="AY502" s="390"/>
      <c r="AZ502" s="390"/>
      <c r="BA502" s="390"/>
      <c r="BB502" s="390"/>
      <c r="BC502" s="390"/>
      <c r="BD502" s="12"/>
      <c r="BE502" s="12"/>
      <c r="BF502" s="12"/>
      <c r="BG502" s="12"/>
      <c r="BH502" s="12"/>
      <c r="BI502" s="12"/>
      <c r="BJ502" s="12"/>
      <c r="BK502" s="12"/>
      <c r="BL502" s="12"/>
      <c r="BM502" s="12"/>
      <c r="BN502" s="12"/>
      <c r="BO502" s="13"/>
    </row>
    <row r="503" spans="1:67" ht="15" customHeight="1">
      <c r="A503" s="111"/>
      <c r="B503" s="112"/>
      <c r="C503" s="392"/>
      <c r="D503" s="392"/>
      <c r="E503" s="393"/>
      <c r="F503" s="393"/>
      <c r="G503" s="393"/>
      <c r="H503" s="393"/>
      <c r="I503" s="394"/>
      <c r="J503" s="394"/>
      <c r="K503" s="395"/>
      <c r="L503" s="396"/>
      <c r="M503" s="396"/>
      <c r="N503" s="396"/>
      <c r="O503" s="396"/>
      <c r="P503" s="396"/>
      <c r="Q503" s="396"/>
      <c r="R503" s="396"/>
      <c r="S503" s="396"/>
      <c r="T503" s="387"/>
      <c r="U503" s="387"/>
      <c r="V503" s="387"/>
      <c r="W503" s="387"/>
      <c r="X503" s="388"/>
      <c r="Y503" s="389"/>
      <c r="Z503" s="460"/>
      <c r="AA503" s="461"/>
      <c r="AB503" s="398"/>
      <c r="AC503" s="458"/>
      <c r="AD503" s="432"/>
      <c r="AE503" s="449"/>
      <c r="AF503" s="450"/>
      <c r="AG503" s="451"/>
      <c r="AH503" s="449"/>
      <c r="AI503" s="449"/>
      <c r="AJ503" s="449"/>
      <c r="AK503" s="458"/>
      <c r="AL503" s="431"/>
      <c r="AM503" s="390"/>
      <c r="AN503" s="390"/>
      <c r="AO503" s="390"/>
      <c r="AP503" s="431"/>
      <c r="AQ503" s="390"/>
      <c r="AR503" s="390"/>
      <c r="AS503" s="390"/>
      <c r="AT503" s="449"/>
      <c r="AU503" s="449"/>
      <c r="AV503" s="449"/>
      <c r="AW503" s="449"/>
      <c r="AX503" s="449"/>
      <c r="AY503" s="390"/>
      <c r="AZ503" s="390"/>
      <c r="BA503" s="390"/>
      <c r="BB503" s="390"/>
      <c r="BC503" s="390"/>
      <c r="BD503" s="12"/>
      <c r="BE503" s="12"/>
      <c r="BF503" s="12"/>
      <c r="BG503" s="12"/>
      <c r="BH503" s="12"/>
      <c r="BI503" s="12"/>
      <c r="BJ503" s="12"/>
      <c r="BK503" s="12"/>
      <c r="BL503" s="12"/>
      <c r="BM503" s="12"/>
      <c r="BN503" s="12"/>
      <c r="BO503" s="13"/>
    </row>
    <row r="504" spans="1:67" ht="15" customHeight="1">
      <c r="A504" s="111"/>
      <c r="B504" s="112"/>
      <c r="C504" s="392"/>
      <c r="D504" s="392"/>
      <c r="E504" s="393"/>
      <c r="F504" s="393"/>
      <c r="G504" s="393"/>
      <c r="H504" s="393"/>
      <c r="I504" s="394"/>
      <c r="J504" s="394"/>
      <c r="K504" s="395"/>
      <c r="L504" s="396"/>
      <c r="M504" s="396"/>
      <c r="N504" s="396"/>
      <c r="O504" s="396"/>
      <c r="P504" s="396"/>
      <c r="Q504" s="396"/>
      <c r="R504" s="396"/>
      <c r="S504" s="396"/>
      <c r="T504" s="387"/>
      <c r="U504" s="387"/>
      <c r="V504" s="387"/>
      <c r="W504" s="387"/>
      <c r="X504" s="388"/>
      <c r="Y504" s="389"/>
      <c r="Z504" s="460"/>
      <c r="AA504" s="461"/>
      <c r="AB504" s="398"/>
      <c r="AC504" s="458"/>
      <c r="AD504" s="432"/>
      <c r="AE504" s="449"/>
      <c r="AF504" s="450"/>
      <c r="AG504" s="451"/>
      <c r="AH504" s="449"/>
      <c r="AI504" s="449"/>
      <c r="AJ504" s="449"/>
      <c r="AK504" s="458"/>
      <c r="AL504" s="431"/>
      <c r="AM504" s="390"/>
      <c r="AN504" s="390"/>
      <c r="AO504" s="390"/>
      <c r="AP504" s="431"/>
      <c r="AQ504" s="390"/>
      <c r="AR504" s="390"/>
      <c r="AS504" s="390"/>
      <c r="AT504" s="449"/>
      <c r="AU504" s="449"/>
      <c r="AV504" s="449"/>
      <c r="AW504" s="449"/>
      <c r="AX504" s="449"/>
      <c r="AY504" s="390"/>
      <c r="AZ504" s="390"/>
      <c r="BA504" s="390"/>
      <c r="BB504" s="390"/>
      <c r="BC504" s="390"/>
      <c r="BD504" s="12"/>
      <c r="BE504" s="12"/>
      <c r="BF504" s="12"/>
      <c r="BG504" s="12"/>
      <c r="BH504" s="12"/>
      <c r="BI504" s="12"/>
      <c r="BJ504" s="12"/>
      <c r="BK504" s="12"/>
      <c r="BL504" s="12"/>
      <c r="BM504" s="12"/>
      <c r="BN504" s="12"/>
      <c r="BO504" s="13"/>
    </row>
    <row r="505" spans="1:67" ht="15" customHeight="1">
      <c r="A505" s="111"/>
      <c r="B505" s="112"/>
      <c r="C505" s="392"/>
      <c r="D505" s="392"/>
      <c r="E505" s="393"/>
      <c r="F505" s="393"/>
      <c r="G505" s="393"/>
      <c r="H505" s="393"/>
      <c r="I505" s="394"/>
      <c r="J505" s="394"/>
      <c r="K505" s="395"/>
      <c r="L505" s="396"/>
      <c r="M505" s="396"/>
      <c r="N505" s="396"/>
      <c r="O505" s="396"/>
      <c r="P505" s="396"/>
      <c r="Q505" s="396"/>
      <c r="R505" s="396"/>
      <c r="S505" s="396"/>
      <c r="T505" s="387"/>
      <c r="U505" s="387"/>
      <c r="V505" s="387"/>
      <c r="W505" s="387"/>
      <c r="X505" s="388"/>
      <c r="Y505" s="389"/>
      <c r="Z505" s="460"/>
      <c r="AA505" s="461"/>
      <c r="AB505" s="398"/>
      <c r="AC505" s="458"/>
      <c r="AD505" s="432"/>
      <c r="AE505" s="449"/>
      <c r="AF505" s="450"/>
      <c r="AG505" s="451"/>
      <c r="AH505" s="449"/>
      <c r="AI505" s="449"/>
      <c r="AJ505" s="449"/>
      <c r="AK505" s="458"/>
      <c r="AL505" s="431"/>
      <c r="AM505" s="390"/>
      <c r="AN505" s="390"/>
      <c r="AO505" s="390"/>
      <c r="AP505" s="431"/>
      <c r="AQ505" s="390"/>
      <c r="AR505" s="390"/>
      <c r="AS505" s="390"/>
      <c r="AT505" s="449"/>
      <c r="AU505" s="449"/>
      <c r="AV505" s="449"/>
      <c r="AW505" s="449"/>
      <c r="AX505" s="449"/>
      <c r="AY505" s="390"/>
      <c r="AZ505" s="390"/>
      <c r="BA505" s="390"/>
      <c r="BB505" s="390"/>
      <c r="BC505" s="390"/>
      <c r="BD505" s="12"/>
      <c r="BE505" s="12"/>
      <c r="BF505" s="12"/>
      <c r="BG505" s="12"/>
      <c r="BH505" s="12"/>
      <c r="BI505" s="12"/>
      <c r="BJ505" s="12"/>
      <c r="BK505" s="12"/>
      <c r="BL505" s="12"/>
      <c r="BM505" s="12"/>
      <c r="BN505" s="12"/>
      <c r="BO505" s="13"/>
    </row>
    <row r="506" spans="1:67" ht="15" customHeight="1">
      <c r="A506" s="111"/>
      <c r="B506" s="112"/>
      <c r="C506" s="392"/>
      <c r="D506" s="392"/>
      <c r="E506" s="393"/>
      <c r="F506" s="393"/>
      <c r="G506" s="393"/>
      <c r="H506" s="393"/>
      <c r="I506" s="394"/>
      <c r="J506" s="394"/>
      <c r="K506" s="395"/>
      <c r="L506" s="396"/>
      <c r="M506" s="396"/>
      <c r="N506" s="396"/>
      <c r="O506" s="396"/>
      <c r="P506" s="396"/>
      <c r="Q506" s="396"/>
      <c r="R506" s="396"/>
      <c r="S506" s="396"/>
      <c r="T506" s="387"/>
      <c r="U506" s="387"/>
      <c r="V506" s="387"/>
      <c r="W506" s="387"/>
      <c r="X506" s="388"/>
      <c r="Y506" s="389"/>
      <c r="Z506" s="460"/>
      <c r="AA506" s="461"/>
      <c r="AB506" s="398"/>
      <c r="AC506" s="458"/>
      <c r="AD506" s="432"/>
      <c r="AE506" s="449"/>
      <c r="AF506" s="450"/>
      <c r="AG506" s="451"/>
      <c r="AH506" s="449"/>
      <c r="AI506" s="449"/>
      <c r="AJ506" s="449"/>
      <c r="AK506" s="458"/>
      <c r="AL506" s="431"/>
      <c r="AM506" s="390"/>
      <c r="AN506" s="390"/>
      <c r="AO506" s="390"/>
      <c r="AP506" s="431"/>
      <c r="AQ506" s="390"/>
      <c r="AR506" s="390"/>
      <c r="AS506" s="390"/>
      <c r="AT506" s="449"/>
      <c r="AU506" s="449"/>
      <c r="AV506" s="449"/>
      <c r="AW506" s="449"/>
      <c r="AX506" s="449"/>
      <c r="AY506" s="390"/>
      <c r="AZ506" s="390"/>
      <c r="BA506" s="390"/>
      <c r="BB506" s="390"/>
      <c r="BC506" s="390"/>
      <c r="BD506" s="12"/>
      <c r="BE506" s="12"/>
      <c r="BF506" s="12"/>
      <c r="BG506" s="12"/>
      <c r="BH506" s="12"/>
      <c r="BI506" s="12"/>
      <c r="BJ506" s="12"/>
      <c r="BK506" s="12"/>
      <c r="BL506" s="12"/>
      <c r="BM506" s="12"/>
      <c r="BN506" s="12"/>
      <c r="BO506" s="13"/>
    </row>
    <row r="507" spans="1:67" ht="15" customHeight="1">
      <c r="A507" s="111"/>
      <c r="B507" s="112"/>
      <c r="C507" s="392"/>
      <c r="D507" s="392"/>
      <c r="E507" s="393"/>
      <c r="F507" s="393"/>
      <c r="G507" s="393"/>
      <c r="H507" s="393"/>
      <c r="I507" s="394"/>
      <c r="J507" s="394"/>
      <c r="K507" s="395"/>
      <c r="L507" s="396"/>
      <c r="M507" s="396"/>
      <c r="N507" s="396"/>
      <c r="O507" s="396"/>
      <c r="P507" s="396"/>
      <c r="Q507" s="396"/>
      <c r="R507" s="396"/>
      <c r="S507" s="396"/>
      <c r="T507" s="387"/>
      <c r="U507" s="387"/>
      <c r="V507" s="387"/>
      <c r="W507" s="387"/>
      <c r="X507" s="388"/>
      <c r="Y507" s="389"/>
      <c r="Z507" s="460"/>
      <c r="AA507" s="461"/>
      <c r="AB507" s="398"/>
      <c r="AC507" s="458"/>
      <c r="AD507" s="432"/>
      <c r="AE507" s="449"/>
      <c r="AF507" s="450"/>
      <c r="AG507" s="451"/>
      <c r="AH507" s="449"/>
      <c r="AI507" s="449"/>
      <c r="AJ507" s="449"/>
      <c r="AK507" s="458"/>
      <c r="AL507" s="431"/>
      <c r="AM507" s="390"/>
      <c r="AN507" s="390"/>
      <c r="AO507" s="390"/>
      <c r="AP507" s="431"/>
      <c r="AQ507" s="390"/>
      <c r="AR507" s="390"/>
      <c r="AS507" s="390"/>
      <c r="AT507" s="449"/>
      <c r="AU507" s="449"/>
      <c r="AV507" s="449"/>
      <c r="AW507" s="449"/>
      <c r="AX507" s="449"/>
      <c r="AY507" s="390"/>
      <c r="AZ507" s="390"/>
      <c r="BA507" s="390"/>
      <c r="BB507" s="390"/>
      <c r="BC507" s="390"/>
      <c r="BD507" s="12"/>
      <c r="BE507" s="12"/>
      <c r="BF507" s="12"/>
      <c r="BG507" s="12"/>
      <c r="BH507" s="12"/>
      <c r="BI507" s="12"/>
      <c r="BJ507" s="12"/>
      <c r="BK507" s="12"/>
      <c r="BL507" s="12"/>
      <c r="BM507" s="12"/>
      <c r="BN507" s="12"/>
      <c r="BO507" s="13"/>
    </row>
    <row r="508" spans="1:67" ht="15" customHeight="1">
      <c r="A508" s="111"/>
      <c r="B508" s="112"/>
      <c r="C508" s="392"/>
      <c r="D508" s="392"/>
      <c r="E508" s="393"/>
      <c r="F508" s="393"/>
      <c r="G508" s="393"/>
      <c r="H508" s="393"/>
      <c r="I508" s="394"/>
      <c r="J508" s="394"/>
      <c r="K508" s="395"/>
      <c r="L508" s="396"/>
      <c r="M508" s="396"/>
      <c r="N508" s="396"/>
      <c r="O508" s="396"/>
      <c r="P508" s="396"/>
      <c r="Q508" s="396"/>
      <c r="R508" s="396"/>
      <c r="S508" s="396"/>
      <c r="T508" s="387"/>
      <c r="U508" s="387"/>
      <c r="V508" s="387"/>
      <c r="W508" s="387"/>
      <c r="X508" s="388"/>
      <c r="Y508" s="389"/>
      <c r="Z508" s="460"/>
      <c r="AA508" s="461"/>
      <c r="AB508" s="398"/>
      <c r="AC508" s="458"/>
      <c r="AD508" s="432"/>
      <c r="AE508" s="449"/>
      <c r="AF508" s="450"/>
      <c r="AG508" s="451"/>
      <c r="AH508" s="449"/>
      <c r="AI508" s="449"/>
      <c r="AJ508" s="449"/>
      <c r="AK508" s="458"/>
      <c r="AL508" s="431"/>
      <c r="AM508" s="390"/>
      <c r="AN508" s="390"/>
      <c r="AO508" s="390"/>
      <c r="AP508" s="431"/>
      <c r="AQ508" s="390"/>
      <c r="AR508" s="390"/>
      <c r="AS508" s="390"/>
      <c r="AT508" s="449"/>
      <c r="AU508" s="449"/>
      <c r="AV508" s="449"/>
      <c r="AW508" s="449"/>
      <c r="AX508" s="449"/>
      <c r="AY508" s="390"/>
      <c r="AZ508" s="390"/>
      <c r="BA508" s="390"/>
      <c r="BB508" s="390"/>
      <c r="BC508" s="390"/>
      <c r="BD508" s="12"/>
      <c r="BE508" s="12"/>
      <c r="BF508" s="12"/>
      <c r="BG508" s="12"/>
      <c r="BH508" s="12"/>
      <c r="BI508" s="12"/>
      <c r="BJ508" s="12"/>
      <c r="BK508" s="12"/>
      <c r="BL508" s="12"/>
      <c r="BM508" s="12"/>
      <c r="BN508" s="12"/>
      <c r="BO508" s="13"/>
    </row>
    <row r="509" spans="1:67" ht="15" customHeight="1">
      <c r="A509" s="111"/>
      <c r="B509" s="112"/>
      <c r="C509" s="392"/>
      <c r="D509" s="392"/>
      <c r="E509" s="393"/>
      <c r="F509" s="393"/>
      <c r="G509" s="393"/>
      <c r="H509" s="393"/>
      <c r="I509" s="394"/>
      <c r="J509" s="394"/>
      <c r="K509" s="395"/>
      <c r="L509" s="396"/>
      <c r="M509" s="396"/>
      <c r="N509" s="396"/>
      <c r="O509" s="396"/>
      <c r="P509" s="396"/>
      <c r="Q509" s="396"/>
      <c r="R509" s="396"/>
      <c r="S509" s="396"/>
      <c r="T509" s="387"/>
      <c r="U509" s="387"/>
      <c r="V509" s="387"/>
      <c r="W509" s="387"/>
      <c r="X509" s="388"/>
      <c r="Y509" s="389"/>
      <c r="Z509" s="460"/>
      <c r="AA509" s="461"/>
      <c r="AB509" s="398"/>
      <c r="AC509" s="458"/>
      <c r="AD509" s="432"/>
      <c r="AE509" s="449"/>
      <c r="AF509" s="450"/>
      <c r="AG509" s="451"/>
      <c r="AH509" s="449"/>
      <c r="AI509" s="449"/>
      <c r="AJ509" s="449"/>
      <c r="AK509" s="458"/>
      <c r="AL509" s="431"/>
      <c r="AM509" s="390"/>
      <c r="AN509" s="390"/>
      <c r="AO509" s="390"/>
      <c r="AP509" s="431"/>
      <c r="AQ509" s="390"/>
      <c r="AR509" s="390"/>
      <c r="AS509" s="390"/>
      <c r="AT509" s="449"/>
      <c r="AU509" s="449"/>
      <c r="AV509" s="449"/>
      <c r="AW509" s="449"/>
      <c r="AX509" s="449"/>
      <c r="AY509" s="390"/>
      <c r="AZ509" s="390"/>
      <c r="BA509" s="390"/>
      <c r="BB509" s="390"/>
      <c r="BC509" s="390"/>
      <c r="BD509" s="12"/>
      <c r="BE509" s="12"/>
      <c r="BF509" s="12"/>
      <c r="BG509" s="12"/>
      <c r="BH509" s="12"/>
      <c r="BI509" s="12"/>
      <c r="BJ509" s="12"/>
      <c r="BK509" s="12"/>
      <c r="BL509" s="12"/>
      <c r="BM509" s="12"/>
      <c r="BN509" s="12"/>
      <c r="BO509" s="13"/>
    </row>
    <row r="510" spans="1:67" ht="15" customHeight="1">
      <c r="A510" s="111"/>
      <c r="B510" s="112"/>
      <c r="C510" s="392"/>
      <c r="D510" s="392"/>
      <c r="E510" s="393"/>
      <c r="F510" s="393"/>
      <c r="G510" s="393"/>
      <c r="H510" s="393"/>
      <c r="I510" s="394"/>
      <c r="J510" s="394"/>
      <c r="K510" s="395"/>
      <c r="L510" s="396"/>
      <c r="M510" s="396"/>
      <c r="N510" s="396"/>
      <c r="O510" s="396"/>
      <c r="P510" s="396"/>
      <c r="Q510" s="396"/>
      <c r="R510" s="396"/>
      <c r="S510" s="396"/>
      <c r="T510" s="387"/>
      <c r="U510" s="387"/>
      <c r="V510" s="387"/>
      <c r="W510" s="387"/>
      <c r="X510" s="388"/>
      <c r="Y510" s="389"/>
      <c r="Z510" s="460"/>
      <c r="AA510" s="461"/>
      <c r="AB510" s="398"/>
      <c r="AC510" s="458"/>
      <c r="AD510" s="432"/>
      <c r="AE510" s="449"/>
      <c r="AF510" s="450"/>
      <c r="AG510" s="451"/>
      <c r="AH510" s="449"/>
      <c r="AI510" s="449"/>
      <c r="AJ510" s="449"/>
      <c r="AK510" s="458"/>
      <c r="AL510" s="431"/>
      <c r="AM510" s="390"/>
      <c r="AN510" s="390"/>
      <c r="AO510" s="390"/>
      <c r="AP510" s="431"/>
      <c r="AQ510" s="390"/>
      <c r="AR510" s="390"/>
      <c r="AS510" s="390"/>
      <c r="AT510" s="449"/>
      <c r="AU510" s="449"/>
      <c r="AV510" s="449"/>
      <c r="AW510" s="449"/>
      <c r="AX510" s="449"/>
      <c r="AY510" s="390"/>
      <c r="AZ510" s="390"/>
      <c r="BA510" s="390"/>
      <c r="BB510" s="390"/>
      <c r="BC510" s="390"/>
      <c r="BD510" s="12"/>
      <c r="BE510" s="12"/>
      <c r="BF510" s="12"/>
      <c r="BG510" s="12"/>
      <c r="BH510" s="12"/>
      <c r="BI510" s="12"/>
      <c r="BJ510" s="12"/>
      <c r="BK510" s="12"/>
      <c r="BL510" s="12"/>
      <c r="BM510" s="12"/>
      <c r="BN510" s="12"/>
      <c r="BO510" s="13"/>
    </row>
    <row r="511" spans="1:67" ht="15" customHeight="1">
      <c r="A511" s="111"/>
      <c r="B511" s="112"/>
      <c r="C511" s="392"/>
      <c r="D511" s="392"/>
      <c r="E511" s="393"/>
      <c r="F511" s="393"/>
      <c r="G511" s="393"/>
      <c r="H511" s="393"/>
      <c r="I511" s="394"/>
      <c r="J511" s="394"/>
      <c r="K511" s="395"/>
      <c r="L511" s="396"/>
      <c r="M511" s="396"/>
      <c r="N511" s="396"/>
      <c r="O511" s="396"/>
      <c r="P511" s="396"/>
      <c r="Q511" s="396"/>
      <c r="R511" s="396"/>
      <c r="S511" s="396"/>
      <c r="T511" s="387"/>
      <c r="U511" s="387"/>
      <c r="V511" s="387"/>
      <c r="W511" s="387"/>
      <c r="X511" s="388"/>
      <c r="Y511" s="389"/>
      <c r="Z511" s="460"/>
      <c r="AA511" s="461"/>
      <c r="AB511" s="398"/>
      <c r="AC511" s="458"/>
      <c r="AD511" s="432"/>
      <c r="AE511" s="449"/>
      <c r="AF511" s="450"/>
      <c r="AG511" s="451"/>
      <c r="AH511" s="449"/>
      <c r="AI511" s="449"/>
      <c r="AJ511" s="449"/>
      <c r="AK511" s="458"/>
      <c r="AL511" s="431"/>
      <c r="AM511" s="390"/>
      <c r="AN511" s="390"/>
      <c r="AO511" s="390"/>
      <c r="AP511" s="431"/>
      <c r="AQ511" s="390"/>
      <c r="AR511" s="390"/>
      <c r="AS511" s="390"/>
      <c r="AT511" s="449"/>
      <c r="AU511" s="449"/>
      <c r="AV511" s="449"/>
      <c r="AW511" s="449"/>
      <c r="AX511" s="449"/>
      <c r="AY511" s="390"/>
      <c r="AZ511" s="390"/>
      <c r="BA511" s="390"/>
      <c r="BB511" s="390"/>
      <c r="BC511" s="390"/>
      <c r="BD511" s="12"/>
      <c r="BE511" s="12"/>
      <c r="BF511" s="12"/>
      <c r="BG511" s="12"/>
      <c r="BH511" s="12"/>
      <c r="BI511" s="12"/>
      <c r="BJ511" s="12"/>
      <c r="BK511" s="12"/>
      <c r="BL511" s="12"/>
      <c r="BM511" s="12"/>
      <c r="BN511" s="12"/>
      <c r="BO511" s="13"/>
    </row>
    <row r="512" spans="1:67" ht="15" customHeight="1">
      <c r="A512" s="111"/>
      <c r="B512" s="112"/>
      <c r="C512" s="392"/>
      <c r="D512" s="392"/>
      <c r="E512" s="393"/>
      <c r="F512" s="393"/>
      <c r="G512" s="393"/>
      <c r="H512" s="393"/>
      <c r="I512" s="394"/>
      <c r="J512" s="394"/>
      <c r="K512" s="395"/>
      <c r="L512" s="396"/>
      <c r="M512" s="396"/>
      <c r="N512" s="396"/>
      <c r="O512" s="396"/>
      <c r="P512" s="396"/>
      <c r="Q512" s="396"/>
      <c r="R512" s="396"/>
      <c r="S512" s="396"/>
      <c r="T512" s="387"/>
      <c r="U512" s="387"/>
      <c r="V512" s="387"/>
      <c r="W512" s="387"/>
      <c r="X512" s="388"/>
      <c r="Y512" s="389"/>
      <c r="Z512" s="460"/>
      <c r="AA512" s="461"/>
      <c r="AB512" s="398"/>
      <c r="AC512" s="458"/>
      <c r="AD512" s="432"/>
      <c r="AE512" s="449"/>
      <c r="AF512" s="450"/>
      <c r="AG512" s="451"/>
      <c r="AH512" s="449"/>
      <c r="AI512" s="449"/>
      <c r="AJ512" s="449"/>
      <c r="AK512" s="458"/>
      <c r="AL512" s="431"/>
      <c r="AM512" s="390"/>
      <c r="AN512" s="390"/>
      <c r="AO512" s="390"/>
      <c r="AP512" s="431"/>
      <c r="AQ512" s="390"/>
      <c r="AR512" s="390"/>
      <c r="AS512" s="390"/>
      <c r="AT512" s="449"/>
      <c r="AU512" s="449"/>
      <c r="AV512" s="449"/>
      <c r="AW512" s="449"/>
      <c r="AX512" s="449"/>
      <c r="AY512" s="390"/>
      <c r="AZ512" s="390"/>
      <c r="BA512" s="390"/>
      <c r="BB512" s="390"/>
      <c r="BC512" s="390"/>
      <c r="BD512" s="12"/>
      <c r="BE512" s="12"/>
      <c r="BF512" s="12"/>
      <c r="BG512" s="12"/>
      <c r="BH512" s="12"/>
      <c r="BI512" s="12"/>
      <c r="BJ512" s="12"/>
      <c r="BK512" s="12"/>
      <c r="BL512" s="12"/>
      <c r="BM512" s="12"/>
      <c r="BN512" s="12"/>
      <c r="BO512" s="13"/>
    </row>
    <row r="513" spans="1:67" ht="15" customHeight="1">
      <c r="A513" s="111"/>
      <c r="B513" s="112"/>
      <c r="C513" s="392"/>
      <c r="D513" s="392"/>
      <c r="E513" s="393"/>
      <c r="F513" s="393"/>
      <c r="G513" s="393"/>
      <c r="H513" s="393"/>
      <c r="I513" s="394"/>
      <c r="J513" s="394"/>
      <c r="K513" s="395"/>
      <c r="L513" s="396"/>
      <c r="M513" s="396"/>
      <c r="N513" s="396"/>
      <c r="O513" s="396"/>
      <c r="P513" s="396"/>
      <c r="Q513" s="396"/>
      <c r="R513" s="396"/>
      <c r="S513" s="396"/>
      <c r="T513" s="387"/>
      <c r="U513" s="387"/>
      <c r="V513" s="387"/>
      <c r="W513" s="387"/>
      <c r="X513" s="388"/>
      <c r="Y513" s="389"/>
      <c r="Z513" s="460"/>
      <c r="AA513" s="461"/>
      <c r="AB513" s="398"/>
      <c r="AC513" s="458"/>
      <c r="AD513" s="432"/>
      <c r="AE513" s="449"/>
      <c r="AF513" s="450"/>
      <c r="AG513" s="451"/>
      <c r="AH513" s="449"/>
      <c r="AI513" s="449"/>
      <c r="AJ513" s="449"/>
      <c r="AK513" s="458"/>
      <c r="AL513" s="431"/>
      <c r="AM513" s="390"/>
      <c r="AN513" s="390"/>
      <c r="AO513" s="390"/>
      <c r="AP513" s="431"/>
      <c r="AQ513" s="390"/>
      <c r="AR513" s="390"/>
      <c r="AS513" s="390"/>
      <c r="AT513" s="449"/>
      <c r="AU513" s="449"/>
      <c r="AV513" s="449"/>
      <c r="AW513" s="449"/>
      <c r="AX513" s="449"/>
      <c r="AY513" s="390"/>
      <c r="AZ513" s="390"/>
      <c r="BA513" s="390"/>
      <c r="BB513" s="390"/>
      <c r="BC513" s="390"/>
      <c r="BD513" s="12"/>
      <c r="BE513" s="12"/>
      <c r="BF513" s="12"/>
      <c r="BG513" s="12"/>
      <c r="BH513" s="12"/>
      <c r="BI513" s="12"/>
      <c r="BJ513" s="12"/>
      <c r="BK513" s="12"/>
      <c r="BL513" s="12"/>
      <c r="BM513" s="12"/>
      <c r="BN513" s="12"/>
      <c r="BO513" s="13"/>
    </row>
    <row r="514" spans="1:67" ht="15" customHeight="1">
      <c r="A514" s="111"/>
      <c r="B514" s="112"/>
      <c r="C514" s="392"/>
      <c r="D514" s="392"/>
      <c r="E514" s="393"/>
      <c r="F514" s="393"/>
      <c r="G514" s="393"/>
      <c r="H514" s="393"/>
      <c r="I514" s="394"/>
      <c r="J514" s="394"/>
      <c r="K514" s="395"/>
      <c r="L514" s="396"/>
      <c r="M514" s="396"/>
      <c r="N514" s="396"/>
      <c r="O514" s="396"/>
      <c r="P514" s="396"/>
      <c r="Q514" s="396"/>
      <c r="R514" s="396"/>
      <c r="S514" s="396"/>
      <c r="T514" s="387"/>
      <c r="U514" s="387"/>
      <c r="V514" s="387"/>
      <c r="W514" s="387"/>
      <c r="X514" s="388"/>
      <c r="Y514" s="389"/>
      <c r="Z514" s="460"/>
      <c r="AA514" s="461"/>
      <c r="AB514" s="398"/>
      <c r="AC514" s="458"/>
      <c r="AD514" s="432"/>
      <c r="AE514" s="449"/>
      <c r="AF514" s="450"/>
      <c r="AG514" s="451"/>
      <c r="AH514" s="449"/>
      <c r="AI514" s="449"/>
      <c r="AJ514" s="449"/>
      <c r="AK514" s="458"/>
      <c r="AL514" s="431"/>
      <c r="AM514" s="390"/>
      <c r="AN514" s="390"/>
      <c r="AO514" s="390"/>
      <c r="AP514" s="431"/>
      <c r="AQ514" s="390"/>
      <c r="AR514" s="390"/>
      <c r="AS514" s="390"/>
      <c r="AT514" s="449"/>
      <c r="AU514" s="449"/>
      <c r="AV514" s="449"/>
      <c r="AW514" s="449"/>
      <c r="AX514" s="449"/>
      <c r="AY514" s="390"/>
      <c r="AZ514" s="390"/>
      <c r="BA514" s="390"/>
      <c r="BB514" s="390"/>
      <c r="BC514" s="390"/>
      <c r="BD514" s="12"/>
      <c r="BE514" s="12"/>
      <c r="BF514" s="12"/>
      <c r="BG514" s="12"/>
      <c r="BH514" s="12"/>
      <c r="BI514" s="12"/>
      <c r="BJ514" s="12"/>
      <c r="BK514" s="12"/>
      <c r="BL514" s="12"/>
      <c r="BM514" s="12"/>
      <c r="BN514" s="12"/>
      <c r="BO514" s="13"/>
    </row>
    <row r="515" spans="1:67" ht="15" customHeight="1">
      <c r="A515" s="111"/>
      <c r="B515" s="112"/>
      <c r="C515" s="392"/>
      <c r="D515" s="392"/>
      <c r="E515" s="393"/>
      <c r="F515" s="393"/>
      <c r="G515" s="393"/>
      <c r="H515" s="393"/>
      <c r="I515" s="394"/>
      <c r="J515" s="394"/>
      <c r="K515" s="395"/>
      <c r="L515" s="396"/>
      <c r="M515" s="396"/>
      <c r="N515" s="396"/>
      <c r="O515" s="396"/>
      <c r="P515" s="396"/>
      <c r="Q515" s="396"/>
      <c r="R515" s="396"/>
      <c r="S515" s="396"/>
      <c r="T515" s="387"/>
      <c r="U515" s="387"/>
      <c r="V515" s="387"/>
      <c r="W515" s="387"/>
      <c r="X515" s="388"/>
      <c r="Y515" s="389"/>
      <c r="Z515" s="460"/>
      <c r="AA515" s="461"/>
      <c r="AB515" s="398"/>
      <c r="AC515" s="458"/>
      <c r="AD515" s="432"/>
      <c r="AE515" s="449"/>
      <c r="AF515" s="450"/>
      <c r="AG515" s="451"/>
      <c r="AH515" s="449"/>
      <c r="AI515" s="449"/>
      <c r="AJ515" s="449"/>
      <c r="AK515" s="458"/>
      <c r="AL515" s="431"/>
      <c r="AM515" s="390"/>
      <c r="AN515" s="390"/>
      <c r="AO515" s="390"/>
      <c r="AP515" s="431"/>
      <c r="AQ515" s="390"/>
      <c r="AR515" s="390"/>
      <c r="AS515" s="390"/>
      <c r="AT515" s="449"/>
      <c r="AU515" s="449"/>
      <c r="AV515" s="449"/>
      <c r="AW515" s="449"/>
      <c r="AX515" s="449"/>
      <c r="AY515" s="390"/>
      <c r="AZ515" s="390"/>
      <c r="BA515" s="390"/>
      <c r="BB515" s="390"/>
      <c r="BC515" s="390"/>
      <c r="BD515" s="12"/>
      <c r="BE515" s="12"/>
      <c r="BF515" s="12"/>
      <c r="BG515" s="12"/>
      <c r="BH515" s="12"/>
      <c r="BI515" s="12"/>
      <c r="BJ515" s="12"/>
      <c r="BK515" s="12"/>
      <c r="BL515" s="12"/>
      <c r="BM515" s="12"/>
      <c r="BN515" s="12"/>
      <c r="BO515" s="13"/>
    </row>
    <row r="516" spans="1:67" ht="15" customHeight="1">
      <c r="A516" s="111"/>
      <c r="B516" s="112"/>
      <c r="C516" s="392"/>
      <c r="D516" s="392"/>
      <c r="E516" s="393"/>
      <c r="F516" s="393"/>
      <c r="G516" s="393"/>
      <c r="H516" s="393"/>
      <c r="I516" s="394"/>
      <c r="J516" s="394"/>
      <c r="K516" s="395"/>
      <c r="L516" s="396"/>
      <c r="M516" s="396"/>
      <c r="N516" s="396"/>
      <c r="O516" s="396"/>
      <c r="P516" s="396"/>
      <c r="Q516" s="396"/>
      <c r="R516" s="396"/>
      <c r="S516" s="396"/>
      <c r="T516" s="387"/>
      <c r="U516" s="387"/>
      <c r="V516" s="387"/>
      <c r="W516" s="387"/>
      <c r="X516" s="388"/>
      <c r="Y516" s="389"/>
      <c r="Z516" s="460"/>
      <c r="AA516" s="461"/>
      <c r="AB516" s="398"/>
      <c r="AC516" s="458"/>
      <c r="AD516" s="432"/>
      <c r="AE516" s="449"/>
      <c r="AF516" s="450"/>
      <c r="AG516" s="451"/>
      <c r="AH516" s="449"/>
      <c r="AI516" s="449"/>
      <c r="AJ516" s="449"/>
      <c r="AK516" s="458"/>
      <c r="AL516" s="431"/>
      <c r="AM516" s="390"/>
      <c r="AN516" s="390"/>
      <c r="AO516" s="390"/>
      <c r="AP516" s="431"/>
      <c r="AQ516" s="390"/>
      <c r="AR516" s="390"/>
      <c r="AS516" s="390"/>
      <c r="AT516" s="449"/>
      <c r="AU516" s="449"/>
      <c r="AV516" s="449"/>
      <c r="AW516" s="449"/>
      <c r="AX516" s="449"/>
      <c r="AY516" s="390"/>
      <c r="AZ516" s="390"/>
      <c r="BA516" s="390"/>
      <c r="BB516" s="390"/>
      <c r="BC516" s="390"/>
      <c r="BD516" s="12"/>
      <c r="BE516" s="12"/>
      <c r="BF516" s="12"/>
      <c r="BG516" s="12"/>
      <c r="BH516" s="12"/>
      <c r="BI516" s="12"/>
      <c r="BJ516" s="12"/>
      <c r="BK516" s="12"/>
      <c r="BL516" s="12"/>
      <c r="BM516" s="12"/>
      <c r="BN516" s="12"/>
      <c r="BO516" s="13"/>
    </row>
    <row r="517" spans="1:67" ht="15" customHeight="1">
      <c r="A517" s="111"/>
      <c r="B517" s="112"/>
      <c r="C517" s="392"/>
      <c r="D517" s="392"/>
      <c r="E517" s="393"/>
      <c r="F517" s="393"/>
      <c r="G517" s="393"/>
      <c r="H517" s="393"/>
      <c r="I517" s="394"/>
      <c r="J517" s="394"/>
      <c r="K517" s="395"/>
      <c r="L517" s="396"/>
      <c r="M517" s="396"/>
      <c r="N517" s="396"/>
      <c r="O517" s="396"/>
      <c r="P517" s="396"/>
      <c r="Q517" s="396"/>
      <c r="R517" s="396"/>
      <c r="S517" s="396"/>
      <c r="T517" s="387"/>
      <c r="U517" s="387"/>
      <c r="V517" s="387"/>
      <c r="W517" s="387"/>
      <c r="X517" s="388"/>
      <c r="Y517" s="389"/>
      <c r="Z517" s="460"/>
      <c r="AA517" s="461"/>
      <c r="AB517" s="398"/>
      <c r="AC517" s="458"/>
      <c r="AD517" s="432"/>
      <c r="AE517" s="449"/>
      <c r="AF517" s="450"/>
      <c r="AG517" s="451"/>
      <c r="AH517" s="449"/>
      <c r="AI517" s="449"/>
      <c r="AJ517" s="449"/>
      <c r="AK517" s="458"/>
      <c r="AL517" s="431"/>
      <c r="AM517" s="390"/>
      <c r="AN517" s="390"/>
      <c r="AO517" s="390"/>
      <c r="AP517" s="431"/>
      <c r="AQ517" s="390"/>
      <c r="AR517" s="390"/>
      <c r="AS517" s="390"/>
      <c r="AT517" s="449"/>
      <c r="AU517" s="449"/>
      <c r="AV517" s="449"/>
      <c r="AW517" s="449"/>
      <c r="AX517" s="449"/>
      <c r="AY517" s="390"/>
      <c r="AZ517" s="390"/>
      <c r="BA517" s="390"/>
      <c r="BB517" s="390"/>
      <c r="BC517" s="390"/>
      <c r="BD517" s="12"/>
      <c r="BE517" s="12"/>
      <c r="BF517" s="12"/>
      <c r="BG517" s="12"/>
      <c r="BH517" s="12"/>
      <c r="BI517" s="12"/>
      <c r="BJ517" s="12"/>
      <c r="BK517" s="12"/>
      <c r="BL517" s="12"/>
      <c r="BM517" s="12"/>
      <c r="BN517" s="12"/>
      <c r="BO517" s="13"/>
    </row>
    <row r="518" spans="1:67" ht="15" customHeight="1">
      <c r="A518" s="111"/>
      <c r="B518" s="112"/>
      <c r="C518" s="392"/>
      <c r="D518" s="392"/>
      <c r="E518" s="393"/>
      <c r="F518" s="393"/>
      <c r="G518" s="393"/>
      <c r="H518" s="393"/>
      <c r="I518" s="394"/>
      <c r="J518" s="394"/>
      <c r="K518" s="395"/>
      <c r="L518" s="396"/>
      <c r="M518" s="396"/>
      <c r="N518" s="396"/>
      <c r="O518" s="396"/>
      <c r="P518" s="396"/>
      <c r="Q518" s="396"/>
      <c r="R518" s="396"/>
      <c r="S518" s="396"/>
      <c r="T518" s="387"/>
      <c r="U518" s="387"/>
      <c r="V518" s="387"/>
      <c r="W518" s="387"/>
      <c r="X518" s="388"/>
      <c r="Y518" s="389"/>
      <c r="Z518" s="460"/>
      <c r="AA518" s="461"/>
      <c r="AB518" s="398"/>
      <c r="AC518" s="458"/>
      <c r="AD518" s="432"/>
      <c r="AE518" s="449"/>
      <c r="AF518" s="450"/>
      <c r="AG518" s="451"/>
      <c r="AH518" s="449"/>
      <c r="AI518" s="449"/>
      <c r="AJ518" s="449"/>
      <c r="AK518" s="458"/>
      <c r="AL518" s="431"/>
      <c r="AM518" s="390"/>
      <c r="AN518" s="390"/>
      <c r="AO518" s="390"/>
      <c r="AP518" s="431"/>
      <c r="AQ518" s="390"/>
      <c r="AR518" s="390"/>
      <c r="AS518" s="390"/>
      <c r="AT518" s="449"/>
      <c r="AU518" s="449"/>
      <c r="AV518" s="449"/>
      <c r="AW518" s="449"/>
      <c r="AX518" s="449"/>
      <c r="AY518" s="390"/>
      <c r="AZ518" s="390"/>
      <c r="BA518" s="390"/>
      <c r="BB518" s="390"/>
      <c r="BC518" s="390"/>
      <c r="BD518" s="12"/>
      <c r="BE518" s="12"/>
      <c r="BF518" s="12"/>
      <c r="BG518" s="12"/>
      <c r="BH518" s="12"/>
      <c r="BI518" s="12"/>
      <c r="BJ518" s="12"/>
      <c r="BK518" s="12"/>
      <c r="BL518" s="12"/>
      <c r="BM518" s="12"/>
      <c r="BN518" s="12"/>
      <c r="BO518" s="13"/>
    </row>
    <row r="519" spans="1:67" ht="15" customHeight="1">
      <c r="A519" s="111"/>
      <c r="B519" s="112"/>
      <c r="C519" s="392"/>
      <c r="D519" s="392"/>
      <c r="E519" s="393"/>
      <c r="F519" s="393"/>
      <c r="G519" s="393"/>
      <c r="H519" s="393"/>
      <c r="I519" s="394"/>
      <c r="J519" s="394"/>
      <c r="K519" s="395"/>
      <c r="L519" s="396"/>
      <c r="M519" s="396"/>
      <c r="N519" s="396"/>
      <c r="O519" s="396"/>
      <c r="P519" s="396"/>
      <c r="Q519" s="396"/>
      <c r="R519" s="396"/>
      <c r="S519" s="396"/>
      <c r="T519" s="387"/>
      <c r="U519" s="387"/>
      <c r="V519" s="387"/>
      <c r="W519" s="387"/>
      <c r="X519" s="388"/>
      <c r="Y519" s="389"/>
      <c r="Z519" s="460"/>
      <c r="AA519" s="461"/>
      <c r="AB519" s="398"/>
      <c r="AC519" s="458"/>
      <c r="AD519" s="432"/>
      <c r="AE519" s="449"/>
      <c r="AF519" s="450"/>
      <c r="AG519" s="451"/>
      <c r="AH519" s="449"/>
      <c r="AI519" s="449"/>
      <c r="AJ519" s="449"/>
      <c r="AK519" s="458"/>
      <c r="AL519" s="431"/>
      <c r="AM519" s="390"/>
      <c r="AN519" s="390"/>
      <c r="AO519" s="390"/>
      <c r="AP519" s="431"/>
      <c r="AQ519" s="390"/>
      <c r="AR519" s="390"/>
      <c r="AS519" s="390"/>
      <c r="AT519" s="449"/>
      <c r="AU519" s="449"/>
      <c r="AV519" s="449"/>
      <c r="AW519" s="449"/>
      <c r="AX519" s="449"/>
      <c r="AY519" s="390"/>
      <c r="AZ519" s="390"/>
      <c r="BA519" s="390"/>
      <c r="BB519" s="390"/>
      <c r="BC519" s="390"/>
      <c r="BD519" s="12"/>
      <c r="BE519" s="12"/>
      <c r="BF519" s="12"/>
      <c r="BG519" s="12"/>
      <c r="BH519" s="12"/>
      <c r="BI519" s="12"/>
      <c r="BJ519" s="12"/>
      <c r="BK519" s="12"/>
      <c r="BL519" s="12"/>
      <c r="BM519" s="12"/>
      <c r="BN519" s="12"/>
      <c r="BO519" s="13"/>
    </row>
    <row r="520" spans="1:67" ht="15" customHeight="1">
      <c r="A520" s="111"/>
      <c r="B520" s="112"/>
      <c r="C520" s="392"/>
      <c r="D520" s="392"/>
      <c r="E520" s="393"/>
      <c r="F520" s="393"/>
      <c r="G520" s="393"/>
      <c r="H520" s="393"/>
      <c r="I520" s="394"/>
      <c r="J520" s="394"/>
      <c r="K520" s="395"/>
      <c r="L520" s="396"/>
      <c r="M520" s="396"/>
      <c r="N520" s="396"/>
      <c r="O520" s="396"/>
      <c r="P520" s="396"/>
      <c r="Q520" s="396"/>
      <c r="R520" s="396"/>
      <c r="S520" s="396"/>
      <c r="T520" s="387"/>
      <c r="U520" s="387"/>
      <c r="V520" s="387"/>
      <c r="W520" s="387"/>
      <c r="X520" s="388"/>
      <c r="Y520" s="389"/>
      <c r="Z520" s="460"/>
      <c r="AA520" s="461"/>
      <c r="AB520" s="398"/>
      <c r="AC520" s="458"/>
      <c r="AD520" s="432"/>
      <c r="AE520" s="449"/>
      <c r="AF520" s="450"/>
      <c r="AG520" s="451"/>
      <c r="AH520" s="449"/>
      <c r="AI520" s="449"/>
      <c r="AJ520" s="449"/>
      <c r="AK520" s="458"/>
      <c r="AL520" s="431"/>
      <c r="AM520" s="390"/>
      <c r="AN520" s="390"/>
      <c r="AO520" s="390"/>
      <c r="AP520" s="431"/>
      <c r="AQ520" s="390"/>
      <c r="AR520" s="390"/>
      <c r="AS520" s="390"/>
      <c r="AT520" s="449"/>
      <c r="AU520" s="449"/>
      <c r="AV520" s="449"/>
      <c r="AW520" s="449"/>
      <c r="AX520" s="449"/>
      <c r="AY520" s="390"/>
      <c r="AZ520" s="390"/>
      <c r="BA520" s="390"/>
      <c r="BB520" s="390"/>
      <c r="BC520" s="390"/>
      <c r="BD520" s="12"/>
      <c r="BE520" s="12"/>
      <c r="BF520" s="12"/>
      <c r="BG520" s="12"/>
      <c r="BH520" s="12"/>
      <c r="BI520" s="12"/>
      <c r="BJ520" s="12"/>
      <c r="BK520" s="12"/>
      <c r="BL520" s="12"/>
      <c r="BM520" s="12"/>
      <c r="BN520" s="12"/>
      <c r="BO520" s="13"/>
    </row>
    <row r="521" spans="1:67" ht="15" customHeight="1">
      <c r="A521" s="111"/>
      <c r="B521" s="112"/>
      <c r="C521" s="392"/>
      <c r="D521" s="392"/>
      <c r="E521" s="393"/>
      <c r="F521" s="393"/>
      <c r="G521" s="393"/>
      <c r="H521" s="393"/>
      <c r="I521" s="394"/>
      <c r="J521" s="394"/>
      <c r="K521" s="395"/>
      <c r="L521" s="396"/>
      <c r="M521" s="396"/>
      <c r="N521" s="396"/>
      <c r="O521" s="396"/>
      <c r="P521" s="396"/>
      <c r="Q521" s="396"/>
      <c r="R521" s="396"/>
      <c r="S521" s="396"/>
      <c r="T521" s="387"/>
      <c r="U521" s="387"/>
      <c r="V521" s="387"/>
      <c r="W521" s="387"/>
      <c r="X521" s="388"/>
      <c r="Y521" s="389"/>
      <c r="Z521" s="460"/>
      <c r="AA521" s="461"/>
      <c r="AB521" s="398"/>
      <c r="AC521" s="458"/>
      <c r="AD521" s="432"/>
      <c r="AE521" s="449"/>
      <c r="AF521" s="450"/>
      <c r="AG521" s="451"/>
      <c r="AH521" s="449"/>
      <c r="AI521" s="449"/>
      <c r="AJ521" s="449"/>
      <c r="AK521" s="458"/>
      <c r="AL521" s="431"/>
      <c r="AM521" s="390"/>
      <c r="AN521" s="390"/>
      <c r="AO521" s="390"/>
      <c r="AP521" s="431"/>
      <c r="AQ521" s="390"/>
      <c r="AR521" s="390"/>
      <c r="AS521" s="390"/>
      <c r="AT521" s="449"/>
      <c r="AU521" s="449"/>
      <c r="AV521" s="449"/>
      <c r="AW521" s="449"/>
      <c r="AX521" s="449"/>
      <c r="AY521" s="390"/>
      <c r="AZ521" s="390"/>
      <c r="BA521" s="390"/>
      <c r="BB521" s="390"/>
      <c r="BC521" s="390"/>
      <c r="BD521" s="12"/>
      <c r="BE521" s="12"/>
      <c r="BF521" s="12"/>
      <c r="BG521" s="12"/>
      <c r="BH521" s="12"/>
      <c r="BI521" s="12"/>
      <c r="BJ521" s="12"/>
      <c r="BK521" s="12"/>
      <c r="BL521" s="12"/>
      <c r="BM521" s="12"/>
      <c r="BN521" s="12"/>
      <c r="BO521" s="13"/>
    </row>
    <row r="522" spans="1:67" ht="15" customHeight="1">
      <c r="A522" s="111"/>
      <c r="B522" s="112"/>
      <c r="C522" s="392"/>
      <c r="D522" s="392"/>
      <c r="E522" s="393"/>
      <c r="F522" s="393"/>
      <c r="G522" s="393"/>
      <c r="H522" s="393"/>
      <c r="I522" s="394"/>
      <c r="J522" s="394"/>
      <c r="K522" s="395"/>
      <c r="L522" s="396"/>
      <c r="M522" s="396"/>
      <c r="N522" s="396"/>
      <c r="O522" s="396"/>
      <c r="P522" s="396"/>
      <c r="Q522" s="396"/>
      <c r="R522" s="396"/>
      <c r="S522" s="396"/>
      <c r="T522" s="387"/>
      <c r="U522" s="387"/>
      <c r="V522" s="387"/>
      <c r="W522" s="387"/>
      <c r="X522" s="388"/>
      <c r="Y522" s="389"/>
      <c r="Z522" s="460"/>
      <c r="AA522" s="461"/>
      <c r="AB522" s="398"/>
      <c r="AC522" s="458"/>
      <c r="AD522" s="432"/>
      <c r="AE522" s="449"/>
      <c r="AF522" s="450"/>
      <c r="AG522" s="451"/>
      <c r="AH522" s="449"/>
      <c r="AI522" s="449"/>
      <c r="AJ522" s="449"/>
      <c r="AK522" s="458"/>
      <c r="AL522" s="431"/>
      <c r="AM522" s="390"/>
      <c r="AN522" s="390"/>
      <c r="AO522" s="390"/>
      <c r="AP522" s="431"/>
      <c r="AQ522" s="390"/>
      <c r="AR522" s="390"/>
      <c r="AS522" s="390"/>
      <c r="AT522" s="449"/>
      <c r="AU522" s="449"/>
      <c r="AV522" s="449"/>
      <c r="AW522" s="449"/>
      <c r="AX522" s="449"/>
      <c r="AY522" s="390"/>
      <c r="AZ522" s="390"/>
      <c r="BA522" s="390"/>
      <c r="BB522" s="390"/>
      <c r="BC522" s="390"/>
      <c r="BD522" s="12"/>
      <c r="BE522" s="12"/>
      <c r="BF522" s="12"/>
      <c r="BG522" s="12"/>
      <c r="BH522" s="12"/>
      <c r="BI522" s="12"/>
      <c r="BJ522" s="12"/>
      <c r="BK522" s="12"/>
      <c r="BL522" s="12"/>
      <c r="BM522" s="12"/>
      <c r="BN522" s="12"/>
      <c r="BO522" s="13"/>
    </row>
    <row r="523" spans="1:67" ht="15" customHeight="1">
      <c r="A523" s="111"/>
      <c r="B523" s="112"/>
      <c r="C523" s="392"/>
      <c r="D523" s="392"/>
      <c r="E523" s="393"/>
      <c r="F523" s="393"/>
      <c r="G523" s="393"/>
      <c r="H523" s="393"/>
      <c r="I523" s="394"/>
      <c r="J523" s="394"/>
      <c r="K523" s="395"/>
      <c r="L523" s="396"/>
      <c r="M523" s="396"/>
      <c r="N523" s="396"/>
      <c r="O523" s="396"/>
      <c r="P523" s="396"/>
      <c r="Q523" s="396"/>
      <c r="R523" s="396"/>
      <c r="S523" s="396"/>
      <c r="T523" s="387"/>
      <c r="U523" s="387"/>
      <c r="V523" s="387"/>
      <c r="W523" s="387"/>
      <c r="X523" s="388"/>
      <c r="Y523" s="389"/>
      <c r="Z523" s="460"/>
      <c r="AA523" s="461"/>
      <c r="AB523" s="398"/>
      <c r="AC523" s="458"/>
      <c r="AD523" s="432"/>
      <c r="AE523" s="449"/>
      <c r="AF523" s="450"/>
      <c r="AG523" s="451"/>
      <c r="AH523" s="449"/>
      <c r="AI523" s="449"/>
      <c r="AJ523" s="449"/>
      <c r="AK523" s="458"/>
      <c r="AL523" s="431"/>
      <c r="AM523" s="390"/>
      <c r="AN523" s="390"/>
      <c r="AO523" s="390"/>
      <c r="AP523" s="431"/>
      <c r="AQ523" s="390"/>
      <c r="AR523" s="390"/>
      <c r="AS523" s="390"/>
      <c r="AT523" s="449"/>
      <c r="AU523" s="449"/>
      <c r="AV523" s="449"/>
      <c r="AW523" s="449"/>
      <c r="AX523" s="449"/>
      <c r="AY523" s="390"/>
      <c r="AZ523" s="390"/>
      <c r="BA523" s="390"/>
      <c r="BB523" s="390"/>
      <c r="BC523" s="390"/>
      <c r="BD523" s="12"/>
      <c r="BE523" s="12"/>
      <c r="BF523" s="12"/>
      <c r="BG523" s="12"/>
      <c r="BH523" s="12"/>
      <c r="BI523" s="12"/>
      <c r="BJ523" s="12"/>
      <c r="BK523" s="12"/>
      <c r="BL523" s="12"/>
      <c r="BM523" s="12"/>
      <c r="BN523" s="12"/>
      <c r="BO523" s="13"/>
    </row>
    <row r="524" spans="1:67" ht="15" customHeight="1">
      <c r="A524" s="111"/>
      <c r="B524" s="112"/>
      <c r="C524" s="392"/>
      <c r="D524" s="392"/>
      <c r="E524" s="393"/>
      <c r="F524" s="393"/>
      <c r="G524" s="393"/>
      <c r="H524" s="393"/>
      <c r="I524" s="394"/>
      <c r="J524" s="394"/>
      <c r="K524" s="395"/>
      <c r="L524" s="396"/>
      <c r="M524" s="396"/>
      <c r="N524" s="396"/>
      <c r="O524" s="396"/>
      <c r="P524" s="396"/>
      <c r="Q524" s="396"/>
      <c r="R524" s="396"/>
      <c r="S524" s="396"/>
      <c r="T524" s="387"/>
      <c r="U524" s="387"/>
      <c r="V524" s="387"/>
      <c r="W524" s="387"/>
      <c r="X524" s="388"/>
      <c r="Y524" s="389"/>
      <c r="Z524" s="460"/>
      <c r="AA524" s="461"/>
      <c r="AB524" s="398"/>
      <c r="AC524" s="458"/>
      <c r="AD524" s="432"/>
      <c r="AE524" s="449"/>
      <c r="AF524" s="450"/>
      <c r="AG524" s="451"/>
      <c r="AH524" s="449"/>
      <c r="AI524" s="449"/>
      <c r="AJ524" s="449"/>
      <c r="AK524" s="458"/>
      <c r="AL524" s="431"/>
      <c r="AM524" s="390"/>
      <c r="AN524" s="390"/>
      <c r="AO524" s="390"/>
      <c r="AP524" s="431"/>
      <c r="AQ524" s="390"/>
      <c r="AR524" s="390"/>
      <c r="AS524" s="390"/>
      <c r="AT524" s="449"/>
      <c r="AU524" s="449"/>
      <c r="AV524" s="449"/>
      <c r="AW524" s="449"/>
      <c r="AX524" s="449"/>
      <c r="AY524" s="390"/>
      <c r="AZ524" s="390"/>
      <c r="BA524" s="390"/>
      <c r="BB524" s="390"/>
      <c r="BC524" s="390"/>
      <c r="BD524" s="12"/>
      <c r="BE524" s="12"/>
      <c r="BF524" s="12"/>
      <c r="BG524" s="12"/>
      <c r="BH524" s="12"/>
      <c r="BI524" s="12"/>
      <c r="BJ524" s="12"/>
      <c r="BK524" s="12"/>
      <c r="BL524" s="12"/>
      <c r="BM524" s="12"/>
      <c r="BN524" s="12"/>
      <c r="BO524" s="13"/>
    </row>
    <row r="525" spans="1:67" ht="15" customHeight="1">
      <c r="A525" s="111"/>
      <c r="B525" s="112"/>
      <c r="C525" s="392"/>
      <c r="D525" s="392"/>
      <c r="E525" s="393"/>
      <c r="F525" s="393"/>
      <c r="G525" s="393"/>
      <c r="H525" s="393"/>
      <c r="I525" s="394"/>
      <c r="J525" s="394"/>
      <c r="K525" s="395"/>
      <c r="L525" s="396"/>
      <c r="M525" s="396"/>
      <c r="N525" s="396"/>
      <c r="O525" s="396"/>
      <c r="P525" s="396"/>
      <c r="Q525" s="396"/>
      <c r="R525" s="396"/>
      <c r="S525" s="396"/>
      <c r="T525" s="387"/>
      <c r="U525" s="387"/>
      <c r="V525" s="387"/>
      <c r="W525" s="387"/>
      <c r="X525" s="388"/>
      <c r="Y525" s="389"/>
      <c r="Z525" s="460"/>
      <c r="AA525" s="461"/>
      <c r="AB525" s="398"/>
      <c r="AC525" s="458"/>
      <c r="AD525" s="432"/>
      <c r="AE525" s="449"/>
      <c r="AF525" s="450"/>
      <c r="AG525" s="451"/>
      <c r="AH525" s="449"/>
      <c r="AI525" s="449"/>
      <c r="AJ525" s="449"/>
      <c r="AK525" s="458"/>
      <c r="AL525" s="431"/>
      <c r="AM525" s="390"/>
      <c r="AN525" s="390"/>
      <c r="AO525" s="390"/>
      <c r="AP525" s="431"/>
      <c r="AQ525" s="390"/>
      <c r="AR525" s="390"/>
      <c r="AS525" s="390"/>
      <c r="AT525" s="449"/>
      <c r="AU525" s="449"/>
      <c r="AV525" s="449"/>
      <c r="AW525" s="449"/>
      <c r="AX525" s="449"/>
      <c r="AY525" s="390"/>
      <c r="AZ525" s="390"/>
      <c r="BA525" s="390"/>
      <c r="BB525" s="390"/>
      <c r="BC525" s="390"/>
      <c r="BD525" s="12"/>
      <c r="BE525" s="12"/>
      <c r="BF525" s="12"/>
      <c r="BG525" s="12"/>
      <c r="BH525" s="12"/>
      <c r="BI525" s="12"/>
      <c r="BJ525" s="12"/>
      <c r="BK525" s="12"/>
      <c r="BL525" s="12"/>
      <c r="BM525" s="12"/>
      <c r="BN525" s="12"/>
      <c r="BO525" s="13"/>
    </row>
    <row r="526" spans="1:67" ht="15" customHeight="1">
      <c r="A526" s="111"/>
      <c r="B526" s="112"/>
      <c r="C526" s="392"/>
      <c r="D526" s="392"/>
      <c r="E526" s="393"/>
      <c r="F526" s="393"/>
      <c r="G526" s="393"/>
      <c r="H526" s="393"/>
      <c r="I526" s="394"/>
      <c r="J526" s="394"/>
      <c r="K526" s="395"/>
      <c r="L526" s="396"/>
      <c r="M526" s="396"/>
      <c r="N526" s="396"/>
      <c r="O526" s="396"/>
      <c r="P526" s="396"/>
      <c r="Q526" s="396"/>
      <c r="R526" s="396"/>
      <c r="S526" s="396"/>
      <c r="T526" s="387"/>
      <c r="U526" s="387"/>
      <c r="V526" s="387"/>
      <c r="W526" s="387"/>
      <c r="X526" s="388"/>
      <c r="Y526" s="389"/>
      <c r="Z526" s="460"/>
      <c r="AA526" s="461"/>
      <c r="AB526" s="398"/>
      <c r="AC526" s="458"/>
      <c r="AD526" s="432"/>
      <c r="AE526" s="449"/>
      <c r="AF526" s="450"/>
      <c r="AG526" s="451"/>
      <c r="AH526" s="449"/>
      <c r="AI526" s="449"/>
      <c r="AJ526" s="449"/>
      <c r="AK526" s="458"/>
      <c r="AL526" s="431"/>
      <c r="AM526" s="390"/>
      <c r="AN526" s="390"/>
      <c r="AO526" s="390"/>
      <c r="AP526" s="431"/>
      <c r="AQ526" s="390"/>
      <c r="AR526" s="390"/>
      <c r="AS526" s="390"/>
      <c r="AT526" s="449"/>
      <c r="AU526" s="449"/>
      <c r="AV526" s="449"/>
      <c r="AW526" s="449"/>
      <c r="AX526" s="449"/>
      <c r="AY526" s="390"/>
      <c r="AZ526" s="390"/>
      <c r="BA526" s="390"/>
      <c r="BB526" s="390"/>
      <c r="BC526" s="390"/>
      <c r="BD526" s="12"/>
      <c r="BE526" s="12"/>
      <c r="BF526" s="12"/>
      <c r="BG526" s="12"/>
      <c r="BH526" s="12"/>
      <c r="BI526" s="12"/>
      <c r="BJ526" s="12"/>
      <c r="BK526" s="12"/>
      <c r="BL526" s="12"/>
      <c r="BM526" s="12"/>
      <c r="BN526" s="12"/>
      <c r="BO526" s="13"/>
    </row>
    <row r="527" spans="1:67" ht="15" customHeight="1">
      <c r="A527" s="111"/>
      <c r="B527" s="112"/>
      <c r="C527" s="392"/>
      <c r="D527" s="392"/>
      <c r="E527" s="393"/>
      <c r="F527" s="393"/>
      <c r="G527" s="393"/>
      <c r="H527" s="393"/>
      <c r="I527" s="394"/>
      <c r="J527" s="394"/>
      <c r="K527" s="395"/>
      <c r="L527" s="396"/>
      <c r="M527" s="396"/>
      <c r="N527" s="396"/>
      <c r="O527" s="396"/>
      <c r="P527" s="396"/>
      <c r="Q527" s="396"/>
      <c r="R527" s="396"/>
      <c r="S527" s="396"/>
      <c r="T527" s="387"/>
      <c r="U527" s="387"/>
      <c r="V527" s="387"/>
      <c r="W527" s="387"/>
      <c r="X527" s="388"/>
      <c r="Y527" s="389"/>
      <c r="Z527" s="460"/>
      <c r="AA527" s="461"/>
      <c r="AB527" s="398"/>
      <c r="AC527" s="458"/>
      <c r="AD527" s="432"/>
      <c r="AE527" s="449"/>
      <c r="AF527" s="450"/>
      <c r="AG527" s="451"/>
      <c r="AH527" s="449"/>
      <c r="AI527" s="449"/>
      <c r="AJ527" s="449"/>
      <c r="AK527" s="458"/>
      <c r="AL527" s="431"/>
      <c r="AM527" s="390"/>
      <c r="AN527" s="390"/>
      <c r="AO527" s="390"/>
      <c r="AP527" s="431"/>
      <c r="AQ527" s="390"/>
      <c r="AR527" s="390"/>
      <c r="AS527" s="390"/>
      <c r="AT527" s="449"/>
      <c r="AU527" s="449"/>
      <c r="AV527" s="449"/>
      <c r="AW527" s="449"/>
      <c r="AX527" s="449"/>
      <c r="AY527" s="390"/>
      <c r="AZ527" s="390"/>
      <c r="BA527" s="390"/>
      <c r="BB527" s="390"/>
      <c r="BC527" s="390"/>
      <c r="BD527" s="12"/>
      <c r="BE527" s="12"/>
      <c r="BF527" s="12"/>
      <c r="BG527" s="12"/>
      <c r="BH527" s="12"/>
      <c r="BI527" s="12"/>
      <c r="BJ527" s="12"/>
      <c r="BK527" s="12"/>
      <c r="BL527" s="12"/>
      <c r="BM527" s="12"/>
      <c r="BN527" s="12"/>
      <c r="BO527" s="13"/>
    </row>
    <row r="528" spans="1:67" ht="15" customHeight="1">
      <c r="A528" s="111"/>
      <c r="B528" s="112"/>
      <c r="C528" s="392"/>
      <c r="D528" s="392"/>
      <c r="E528" s="393"/>
      <c r="F528" s="393"/>
      <c r="G528" s="393"/>
      <c r="H528" s="393"/>
      <c r="I528" s="394"/>
      <c r="J528" s="394"/>
      <c r="K528" s="395"/>
      <c r="L528" s="396"/>
      <c r="M528" s="396"/>
      <c r="N528" s="396"/>
      <c r="O528" s="396"/>
      <c r="P528" s="396"/>
      <c r="Q528" s="396"/>
      <c r="R528" s="396"/>
      <c r="S528" s="396"/>
      <c r="T528" s="387"/>
      <c r="U528" s="387"/>
      <c r="V528" s="387"/>
      <c r="W528" s="387"/>
      <c r="X528" s="388"/>
      <c r="Y528" s="389"/>
      <c r="Z528" s="460"/>
      <c r="AA528" s="461"/>
      <c r="AB528" s="398"/>
      <c r="AC528" s="458"/>
      <c r="AD528" s="432"/>
      <c r="AE528" s="449"/>
      <c r="AF528" s="450"/>
      <c r="AG528" s="451"/>
      <c r="AH528" s="449"/>
      <c r="AI528" s="449"/>
      <c r="AJ528" s="449"/>
      <c r="AK528" s="458"/>
      <c r="AL528" s="431"/>
      <c r="AM528" s="390"/>
      <c r="AN528" s="390"/>
      <c r="AO528" s="390"/>
      <c r="AP528" s="431"/>
      <c r="AQ528" s="390"/>
      <c r="AR528" s="390"/>
      <c r="AS528" s="390"/>
      <c r="AT528" s="449"/>
      <c r="AU528" s="449"/>
      <c r="AV528" s="449"/>
      <c r="AW528" s="449"/>
      <c r="AX528" s="449"/>
      <c r="AY528" s="390"/>
      <c r="AZ528" s="390"/>
      <c r="BA528" s="390"/>
      <c r="BB528" s="390"/>
      <c r="BC528" s="390"/>
      <c r="BD528" s="12"/>
      <c r="BE528" s="12"/>
      <c r="BF528" s="12"/>
      <c r="BG528" s="12"/>
      <c r="BH528" s="12"/>
      <c r="BI528" s="12"/>
      <c r="BJ528" s="12"/>
      <c r="BK528" s="12"/>
      <c r="BL528" s="12"/>
      <c r="BM528" s="12"/>
      <c r="BN528" s="12"/>
      <c r="BO528" s="13"/>
    </row>
    <row r="529" spans="1:67" ht="15" customHeight="1">
      <c r="A529" s="111"/>
      <c r="B529" s="112"/>
      <c r="C529" s="392"/>
      <c r="D529" s="392"/>
      <c r="E529" s="393"/>
      <c r="F529" s="393"/>
      <c r="G529" s="393"/>
      <c r="H529" s="393"/>
      <c r="I529" s="394"/>
      <c r="J529" s="394"/>
      <c r="K529" s="395"/>
      <c r="L529" s="396"/>
      <c r="M529" s="396"/>
      <c r="N529" s="396"/>
      <c r="O529" s="396"/>
      <c r="P529" s="396"/>
      <c r="Q529" s="396"/>
      <c r="R529" s="396"/>
      <c r="S529" s="396"/>
      <c r="T529" s="387"/>
      <c r="U529" s="387"/>
      <c r="V529" s="387"/>
      <c r="W529" s="387"/>
      <c r="X529" s="388"/>
      <c r="Y529" s="389"/>
      <c r="Z529" s="460"/>
      <c r="AA529" s="461"/>
      <c r="AB529" s="398"/>
      <c r="AC529" s="458"/>
      <c r="AD529" s="432"/>
      <c r="AE529" s="449"/>
      <c r="AF529" s="450"/>
      <c r="AG529" s="451"/>
      <c r="AH529" s="449"/>
      <c r="AI529" s="449"/>
      <c r="AJ529" s="449"/>
      <c r="AK529" s="458"/>
      <c r="AL529" s="431"/>
      <c r="AM529" s="390"/>
      <c r="AN529" s="390"/>
      <c r="AO529" s="390"/>
      <c r="AP529" s="431"/>
      <c r="AQ529" s="390"/>
      <c r="AR529" s="390"/>
      <c r="AS529" s="390"/>
      <c r="AT529" s="449"/>
      <c r="AU529" s="449"/>
      <c r="AV529" s="449"/>
      <c r="AW529" s="449"/>
      <c r="AX529" s="449"/>
      <c r="AY529" s="390"/>
      <c r="AZ529" s="390"/>
      <c r="BA529" s="390"/>
      <c r="BB529" s="390"/>
      <c r="BC529" s="390"/>
      <c r="BD529" s="12"/>
      <c r="BE529" s="12"/>
      <c r="BF529" s="12"/>
      <c r="BG529" s="12"/>
      <c r="BH529" s="12"/>
      <c r="BI529" s="12"/>
      <c r="BJ529" s="12"/>
      <c r="BK529" s="12"/>
      <c r="BL529" s="12"/>
      <c r="BM529" s="12"/>
      <c r="BN529" s="12"/>
      <c r="BO529" s="13"/>
    </row>
    <row r="530" spans="1:67" ht="15" customHeight="1">
      <c r="A530" s="111"/>
      <c r="B530" s="112"/>
      <c r="C530" s="392"/>
      <c r="D530" s="392"/>
      <c r="E530" s="393"/>
      <c r="F530" s="393"/>
      <c r="G530" s="393"/>
      <c r="H530" s="393"/>
      <c r="I530" s="394"/>
      <c r="J530" s="394"/>
      <c r="K530" s="395"/>
      <c r="L530" s="396"/>
      <c r="M530" s="396"/>
      <c r="N530" s="396"/>
      <c r="O530" s="396"/>
      <c r="P530" s="396"/>
      <c r="Q530" s="396"/>
      <c r="R530" s="396"/>
      <c r="S530" s="396"/>
      <c r="T530" s="387"/>
      <c r="U530" s="387"/>
      <c r="V530" s="387"/>
      <c r="W530" s="387"/>
      <c r="X530" s="388"/>
      <c r="Y530" s="389"/>
      <c r="Z530" s="460"/>
      <c r="AA530" s="461"/>
      <c r="AB530" s="398"/>
      <c r="AC530" s="458"/>
      <c r="AD530" s="432"/>
      <c r="AE530" s="449"/>
      <c r="AF530" s="450"/>
      <c r="AG530" s="451"/>
      <c r="AH530" s="449"/>
      <c r="AI530" s="449"/>
      <c r="AJ530" s="449"/>
      <c r="AK530" s="458"/>
      <c r="AL530" s="431"/>
      <c r="AM530" s="390"/>
      <c r="AN530" s="390"/>
      <c r="AO530" s="390"/>
      <c r="AP530" s="431"/>
      <c r="AQ530" s="390"/>
      <c r="AR530" s="390"/>
      <c r="AS530" s="390"/>
      <c r="AT530" s="449"/>
      <c r="AU530" s="449"/>
      <c r="AV530" s="449"/>
      <c r="AW530" s="449"/>
      <c r="AX530" s="449"/>
      <c r="AY530" s="390"/>
      <c r="AZ530" s="390"/>
      <c r="BA530" s="390"/>
      <c r="BB530" s="390"/>
      <c r="BC530" s="390"/>
      <c r="BD530" s="12"/>
      <c r="BE530" s="12"/>
      <c r="BF530" s="12"/>
      <c r="BG530" s="12"/>
      <c r="BH530" s="12"/>
      <c r="BI530" s="12"/>
      <c r="BJ530" s="12"/>
      <c r="BK530" s="12"/>
      <c r="BL530" s="12"/>
      <c r="BM530" s="12"/>
      <c r="BN530" s="12"/>
      <c r="BO530" s="13"/>
    </row>
    <row r="531" spans="1:67" ht="15" customHeight="1">
      <c r="A531" s="111"/>
      <c r="B531" s="112"/>
      <c r="C531" s="392"/>
      <c r="D531" s="392"/>
      <c r="E531" s="393"/>
      <c r="F531" s="393"/>
      <c r="G531" s="393"/>
      <c r="H531" s="393"/>
      <c r="I531" s="394"/>
      <c r="J531" s="394"/>
      <c r="K531" s="395"/>
      <c r="L531" s="396"/>
      <c r="M531" s="396"/>
      <c r="N531" s="396"/>
      <c r="O531" s="396"/>
      <c r="P531" s="396"/>
      <c r="Q531" s="396"/>
      <c r="R531" s="396"/>
      <c r="S531" s="396"/>
      <c r="T531" s="387"/>
      <c r="U531" s="387"/>
      <c r="V531" s="387"/>
      <c r="W531" s="387"/>
      <c r="X531" s="388"/>
      <c r="Y531" s="389"/>
      <c r="Z531" s="460"/>
      <c r="AA531" s="461"/>
      <c r="AB531" s="398"/>
      <c r="AC531" s="458"/>
      <c r="AD531" s="432"/>
      <c r="AE531" s="449"/>
      <c r="AF531" s="450"/>
      <c r="AG531" s="451"/>
      <c r="AH531" s="449"/>
      <c r="AI531" s="449"/>
      <c r="AJ531" s="449"/>
      <c r="AK531" s="458"/>
      <c r="AL531" s="431"/>
      <c r="AM531" s="390"/>
      <c r="AN531" s="390"/>
      <c r="AO531" s="390"/>
      <c r="AP531" s="431"/>
      <c r="AQ531" s="390"/>
      <c r="AR531" s="390"/>
      <c r="AS531" s="390"/>
      <c r="AT531" s="449"/>
      <c r="AU531" s="449"/>
      <c r="AV531" s="449"/>
      <c r="AW531" s="449"/>
      <c r="AX531" s="449"/>
      <c r="AY531" s="390"/>
      <c r="AZ531" s="390"/>
      <c r="BA531" s="390"/>
      <c r="BB531" s="390"/>
      <c r="BC531" s="390"/>
      <c r="BD531" s="12"/>
      <c r="BE531" s="12"/>
      <c r="BF531" s="12"/>
      <c r="BG531" s="12"/>
      <c r="BH531" s="12"/>
      <c r="BI531" s="12"/>
      <c r="BJ531" s="12"/>
      <c r="BK531" s="12"/>
      <c r="BL531" s="12"/>
      <c r="BM531" s="12"/>
      <c r="BN531" s="12"/>
      <c r="BO531" s="13"/>
    </row>
    <row r="532" spans="1:67" ht="15" customHeight="1">
      <c r="A532" s="111"/>
      <c r="B532" s="112"/>
      <c r="C532" s="392"/>
      <c r="D532" s="392"/>
      <c r="E532" s="393"/>
      <c r="F532" s="393"/>
      <c r="G532" s="393"/>
      <c r="H532" s="393"/>
      <c r="I532" s="394"/>
      <c r="J532" s="394"/>
      <c r="K532" s="395"/>
      <c r="L532" s="396"/>
      <c r="M532" s="396"/>
      <c r="N532" s="396"/>
      <c r="O532" s="396"/>
      <c r="P532" s="396"/>
      <c r="Q532" s="396"/>
      <c r="R532" s="396"/>
      <c r="S532" s="396"/>
      <c r="T532" s="387"/>
      <c r="U532" s="387"/>
      <c r="V532" s="387"/>
      <c r="W532" s="387"/>
      <c r="X532" s="388"/>
      <c r="Y532" s="389"/>
      <c r="Z532" s="460"/>
      <c r="AA532" s="461"/>
      <c r="AB532" s="398"/>
      <c r="AC532" s="458"/>
      <c r="AD532" s="432"/>
      <c r="AE532" s="449"/>
      <c r="AF532" s="450"/>
      <c r="AG532" s="451"/>
      <c r="AH532" s="449"/>
      <c r="AI532" s="449"/>
      <c r="AJ532" s="449"/>
      <c r="AK532" s="458"/>
      <c r="AL532" s="431"/>
      <c r="AM532" s="390"/>
      <c r="AN532" s="390"/>
      <c r="AO532" s="390"/>
      <c r="AP532" s="431"/>
      <c r="AQ532" s="390"/>
      <c r="AR532" s="390"/>
      <c r="AS532" s="390"/>
      <c r="AT532" s="449"/>
      <c r="AU532" s="449"/>
      <c r="AV532" s="449"/>
      <c r="AW532" s="449"/>
      <c r="AX532" s="449"/>
      <c r="AY532" s="390"/>
      <c r="AZ532" s="390"/>
      <c r="BA532" s="390"/>
      <c r="BB532" s="390"/>
      <c r="BC532" s="390"/>
      <c r="BD532" s="12"/>
      <c r="BE532" s="12"/>
      <c r="BF532" s="12"/>
      <c r="BG532" s="12"/>
      <c r="BH532" s="12"/>
      <c r="BI532" s="12"/>
      <c r="BJ532" s="12"/>
      <c r="BK532" s="12"/>
      <c r="BL532" s="12"/>
      <c r="BM532" s="12"/>
      <c r="BN532" s="12"/>
      <c r="BO532" s="13"/>
    </row>
    <row r="533" spans="1:67" ht="15" customHeight="1">
      <c r="A533" s="111"/>
      <c r="B533" s="112"/>
      <c r="C533" s="392"/>
      <c r="D533" s="392"/>
      <c r="E533" s="393"/>
      <c r="F533" s="393"/>
      <c r="G533" s="393"/>
      <c r="H533" s="393"/>
      <c r="I533" s="394"/>
      <c r="J533" s="394"/>
      <c r="K533" s="395"/>
      <c r="L533" s="396"/>
      <c r="M533" s="396"/>
      <c r="N533" s="396"/>
      <c r="O533" s="396"/>
      <c r="P533" s="396"/>
      <c r="Q533" s="396"/>
      <c r="R533" s="396"/>
      <c r="S533" s="396"/>
      <c r="T533" s="387"/>
      <c r="U533" s="387"/>
      <c r="V533" s="387"/>
      <c r="W533" s="387"/>
      <c r="X533" s="388"/>
      <c r="Y533" s="389"/>
      <c r="Z533" s="460"/>
      <c r="AA533" s="461"/>
      <c r="AB533" s="398"/>
      <c r="AC533" s="458"/>
      <c r="AD533" s="432"/>
      <c r="AE533" s="449"/>
      <c r="AF533" s="450"/>
      <c r="AG533" s="451"/>
      <c r="AH533" s="449"/>
      <c r="AI533" s="449"/>
      <c r="AJ533" s="449"/>
      <c r="AK533" s="458"/>
      <c r="AL533" s="431"/>
      <c r="AM533" s="390"/>
      <c r="AN533" s="390"/>
      <c r="AO533" s="390"/>
      <c r="AP533" s="431"/>
      <c r="AQ533" s="390"/>
      <c r="AR533" s="390"/>
      <c r="AS533" s="390"/>
      <c r="AT533" s="449"/>
      <c r="AU533" s="449"/>
      <c r="AV533" s="449"/>
      <c r="AW533" s="449"/>
      <c r="AX533" s="449"/>
      <c r="AY533" s="390"/>
      <c r="AZ533" s="390"/>
      <c r="BA533" s="390"/>
      <c r="BB533" s="390"/>
      <c r="BC533" s="390"/>
      <c r="BD533" s="12"/>
      <c r="BE533" s="12"/>
      <c r="BF533" s="12"/>
      <c r="BG533" s="12"/>
      <c r="BH533" s="12"/>
      <c r="BI533" s="12"/>
      <c r="BJ533" s="12"/>
      <c r="BK533" s="12"/>
      <c r="BL533" s="12"/>
      <c r="BM533" s="12"/>
      <c r="BN533" s="12"/>
      <c r="BO533" s="13"/>
    </row>
    <row r="534" spans="1:67" ht="15" customHeight="1">
      <c r="A534" s="111"/>
      <c r="B534" s="112"/>
      <c r="C534" s="392"/>
      <c r="D534" s="392"/>
      <c r="E534" s="393"/>
      <c r="F534" s="393"/>
      <c r="G534" s="393"/>
      <c r="H534" s="393"/>
      <c r="I534" s="394"/>
      <c r="J534" s="394"/>
      <c r="K534" s="395"/>
      <c r="L534" s="396"/>
      <c r="M534" s="396"/>
      <c r="N534" s="396"/>
      <c r="O534" s="396"/>
      <c r="P534" s="396"/>
      <c r="Q534" s="396"/>
      <c r="R534" s="396"/>
      <c r="S534" s="396"/>
      <c r="T534" s="387"/>
      <c r="U534" s="387"/>
      <c r="V534" s="387"/>
      <c r="W534" s="387"/>
      <c r="X534" s="388"/>
      <c r="Y534" s="389"/>
      <c r="Z534" s="460"/>
      <c r="AA534" s="461"/>
      <c r="AB534" s="398"/>
      <c r="AC534" s="458"/>
      <c r="AD534" s="432"/>
      <c r="AE534" s="449"/>
      <c r="AF534" s="450"/>
      <c r="AG534" s="451"/>
      <c r="AH534" s="449"/>
      <c r="AI534" s="449"/>
      <c r="AJ534" s="449"/>
      <c r="AK534" s="458"/>
      <c r="AL534" s="431"/>
      <c r="AM534" s="390"/>
      <c r="AN534" s="390"/>
      <c r="AO534" s="390"/>
      <c r="AP534" s="431"/>
      <c r="AQ534" s="390"/>
      <c r="AR534" s="390"/>
      <c r="AS534" s="390"/>
      <c r="AT534" s="449"/>
      <c r="AU534" s="449"/>
      <c r="AV534" s="449"/>
      <c r="AW534" s="449"/>
      <c r="AX534" s="449"/>
      <c r="AY534" s="390"/>
      <c r="AZ534" s="390"/>
      <c r="BA534" s="390"/>
      <c r="BB534" s="390"/>
      <c r="BC534" s="390"/>
      <c r="BD534" s="12"/>
      <c r="BE534" s="12"/>
      <c r="BF534" s="12"/>
      <c r="BG534" s="12"/>
      <c r="BH534" s="12"/>
      <c r="BI534" s="12"/>
      <c r="BJ534" s="12"/>
      <c r="BK534" s="12"/>
      <c r="BL534" s="12"/>
      <c r="BM534" s="12"/>
      <c r="BN534" s="12"/>
      <c r="BO534" s="13"/>
    </row>
    <row r="535" spans="1:67" ht="15" customHeight="1">
      <c r="A535" s="111"/>
      <c r="B535" s="112"/>
      <c r="C535" s="392"/>
      <c r="D535" s="392"/>
      <c r="E535" s="393"/>
      <c r="F535" s="393"/>
      <c r="G535" s="393"/>
      <c r="H535" s="393"/>
      <c r="I535" s="394"/>
      <c r="J535" s="394"/>
      <c r="K535" s="395"/>
      <c r="L535" s="396"/>
      <c r="M535" s="396"/>
      <c r="N535" s="396"/>
      <c r="O535" s="396"/>
      <c r="P535" s="396"/>
      <c r="Q535" s="396"/>
      <c r="R535" s="396"/>
      <c r="S535" s="396"/>
      <c r="T535" s="387"/>
      <c r="U535" s="387"/>
      <c r="V535" s="387"/>
      <c r="W535" s="387"/>
      <c r="X535" s="388"/>
      <c r="Y535" s="389"/>
      <c r="Z535" s="460"/>
      <c r="AA535" s="461"/>
      <c r="AB535" s="398"/>
      <c r="AC535" s="458"/>
      <c r="AD535" s="432"/>
      <c r="AE535" s="449"/>
      <c r="AF535" s="450"/>
      <c r="AG535" s="451"/>
      <c r="AH535" s="449"/>
      <c r="AI535" s="449"/>
      <c r="AJ535" s="449"/>
      <c r="AK535" s="458"/>
      <c r="AL535" s="431"/>
      <c r="AM535" s="390"/>
      <c r="AN535" s="390"/>
      <c r="AO535" s="390"/>
      <c r="AP535" s="431"/>
      <c r="AQ535" s="390"/>
      <c r="AR535" s="390"/>
      <c r="AS535" s="390"/>
      <c r="AT535" s="449"/>
      <c r="AU535" s="449"/>
      <c r="AV535" s="449"/>
      <c r="AW535" s="449"/>
      <c r="AX535" s="449"/>
      <c r="AY535" s="390"/>
      <c r="AZ535" s="390"/>
      <c r="BA535" s="390"/>
      <c r="BB535" s="390"/>
      <c r="BC535" s="390"/>
      <c r="BD535" s="12"/>
      <c r="BE535" s="12"/>
      <c r="BF535" s="12"/>
      <c r="BG535" s="12"/>
      <c r="BH535" s="12"/>
      <c r="BI535" s="12"/>
      <c r="BJ535" s="12"/>
      <c r="BK535" s="12"/>
      <c r="BL535" s="12"/>
      <c r="BM535" s="12"/>
      <c r="BN535" s="12"/>
      <c r="BO535" s="13"/>
    </row>
    <row r="536" spans="1:67" ht="15" customHeight="1">
      <c r="A536" s="111"/>
      <c r="B536" s="112"/>
      <c r="C536" s="392"/>
      <c r="D536" s="392"/>
      <c r="E536" s="393"/>
      <c r="F536" s="393"/>
      <c r="G536" s="393"/>
      <c r="H536" s="393"/>
      <c r="I536" s="394"/>
      <c r="J536" s="394"/>
      <c r="K536" s="395"/>
      <c r="L536" s="396"/>
      <c r="M536" s="396"/>
      <c r="N536" s="396"/>
      <c r="O536" s="396"/>
      <c r="P536" s="396"/>
      <c r="Q536" s="396"/>
      <c r="R536" s="396"/>
      <c r="S536" s="396"/>
      <c r="T536" s="387"/>
      <c r="U536" s="387"/>
      <c r="V536" s="387"/>
      <c r="W536" s="387"/>
      <c r="X536" s="388"/>
      <c r="Y536" s="389"/>
      <c r="Z536" s="460"/>
      <c r="AA536" s="461"/>
      <c r="AB536" s="398"/>
      <c r="AC536" s="458"/>
      <c r="AD536" s="432"/>
      <c r="AE536" s="449"/>
      <c r="AF536" s="450"/>
      <c r="AG536" s="451"/>
      <c r="AH536" s="449"/>
      <c r="AI536" s="449"/>
      <c r="AJ536" s="449"/>
      <c r="AK536" s="458"/>
      <c r="AL536" s="431"/>
      <c r="AM536" s="390"/>
      <c r="AN536" s="390"/>
      <c r="AO536" s="390"/>
      <c r="AP536" s="431"/>
      <c r="AQ536" s="390"/>
      <c r="AR536" s="390"/>
      <c r="AS536" s="390"/>
      <c r="AT536" s="449"/>
      <c r="AU536" s="449"/>
      <c r="AV536" s="449"/>
      <c r="AW536" s="449"/>
      <c r="AX536" s="449"/>
      <c r="AY536" s="390"/>
      <c r="AZ536" s="390"/>
      <c r="BA536" s="390"/>
      <c r="BB536" s="390"/>
      <c r="BC536" s="390"/>
      <c r="BD536" s="12"/>
      <c r="BE536" s="12"/>
      <c r="BF536" s="12"/>
      <c r="BG536" s="12"/>
      <c r="BH536" s="12"/>
      <c r="BI536" s="12"/>
      <c r="BJ536" s="12"/>
      <c r="BK536" s="12"/>
      <c r="BL536" s="12"/>
      <c r="BM536" s="12"/>
      <c r="BN536" s="12"/>
      <c r="BO536" s="13"/>
    </row>
    <row r="537" spans="1:67" ht="15" customHeight="1">
      <c r="A537" s="111"/>
      <c r="B537" s="112"/>
      <c r="C537" s="392"/>
      <c r="D537" s="392"/>
      <c r="E537" s="393"/>
      <c r="F537" s="393"/>
      <c r="G537" s="393"/>
      <c r="H537" s="393"/>
      <c r="I537" s="394"/>
      <c r="J537" s="394"/>
      <c r="K537" s="395"/>
      <c r="L537" s="396"/>
      <c r="M537" s="396"/>
      <c r="N537" s="396"/>
      <c r="O537" s="396"/>
      <c r="P537" s="396"/>
      <c r="Q537" s="396"/>
      <c r="R537" s="396"/>
      <c r="S537" s="396"/>
      <c r="T537" s="387"/>
      <c r="U537" s="387"/>
      <c r="V537" s="387"/>
      <c r="W537" s="387"/>
      <c r="X537" s="388"/>
      <c r="Y537" s="389"/>
      <c r="Z537" s="460"/>
      <c r="AA537" s="461"/>
      <c r="AB537" s="398"/>
      <c r="AC537" s="458"/>
      <c r="AD537" s="432"/>
      <c r="AE537" s="449"/>
      <c r="AF537" s="450"/>
      <c r="AG537" s="451"/>
      <c r="AH537" s="449"/>
      <c r="AI537" s="449"/>
      <c r="AJ537" s="449"/>
      <c r="AK537" s="458"/>
      <c r="AL537" s="431"/>
      <c r="AM537" s="390"/>
      <c r="AN537" s="390"/>
      <c r="AO537" s="390"/>
      <c r="AP537" s="431"/>
      <c r="AQ537" s="390"/>
      <c r="AR537" s="390"/>
      <c r="AS537" s="390"/>
      <c r="AT537" s="449"/>
      <c r="AU537" s="449"/>
      <c r="AV537" s="449"/>
      <c r="AW537" s="449"/>
      <c r="AX537" s="449"/>
      <c r="AY537" s="390"/>
      <c r="AZ537" s="390"/>
      <c r="BA537" s="390"/>
      <c r="BB537" s="390"/>
      <c r="BC537" s="390"/>
      <c r="BD537" s="12"/>
      <c r="BE537" s="12"/>
      <c r="BF537" s="12"/>
      <c r="BG537" s="12"/>
      <c r="BH537" s="12"/>
      <c r="BI537" s="12"/>
      <c r="BJ537" s="12"/>
      <c r="BK537" s="12"/>
      <c r="BL537" s="12"/>
      <c r="BM537" s="12"/>
      <c r="BN537" s="12"/>
      <c r="BO537" s="13"/>
    </row>
    <row r="538" spans="1:67" ht="15" customHeight="1">
      <c r="A538" s="111"/>
      <c r="B538" s="112"/>
      <c r="C538" s="392"/>
      <c r="D538" s="392"/>
      <c r="E538" s="393"/>
      <c r="F538" s="393"/>
      <c r="G538" s="393"/>
      <c r="H538" s="393"/>
      <c r="I538" s="394"/>
      <c r="J538" s="394"/>
      <c r="K538" s="395"/>
      <c r="L538" s="396"/>
      <c r="M538" s="396"/>
      <c r="N538" s="396"/>
      <c r="O538" s="396"/>
      <c r="P538" s="396"/>
      <c r="Q538" s="396"/>
      <c r="R538" s="396"/>
      <c r="S538" s="396"/>
      <c r="T538" s="387"/>
      <c r="U538" s="387"/>
      <c r="V538" s="387"/>
      <c r="W538" s="387"/>
      <c r="X538" s="388"/>
      <c r="Y538" s="389"/>
      <c r="Z538" s="460"/>
      <c r="AA538" s="461"/>
      <c r="AB538" s="398"/>
      <c r="AC538" s="458"/>
      <c r="AD538" s="432"/>
      <c r="AE538" s="449"/>
      <c r="AF538" s="450"/>
      <c r="AG538" s="451"/>
      <c r="AH538" s="449"/>
      <c r="AI538" s="449"/>
      <c r="AJ538" s="449"/>
      <c r="AK538" s="458"/>
      <c r="AL538" s="431"/>
      <c r="AM538" s="390"/>
      <c r="AN538" s="390"/>
      <c r="AO538" s="390"/>
      <c r="AP538" s="431"/>
      <c r="AQ538" s="390"/>
      <c r="AR538" s="390"/>
      <c r="AS538" s="390"/>
      <c r="AT538" s="449"/>
      <c r="AU538" s="449"/>
      <c r="AV538" s="449"/>
      <c r="AW538" s="449"/>
      <c r="AX538" s="449"/>
      <c r="AY538" s="390"/>
      <c r="AZ538" s="390"/>
      <c r="BA538" s="390"/>
      <c r="BB538" s="390"/>
      <c r="BC538" s="390"/>
      <c r="BD538" s="12"/>
      <c r="BE538" s="12"/>
      <c r="BF538" s="12"/>
      <c r="BG538" s="12"/>
      <c r="BH538" s="12"/>
      <c r="BI538" s="12"/>
      <c r="BJ538" s="12"/>
      <c r="BK538" s="12"/>
      <c r="BL538" s="12"/>
      <c r="BM538" s="12"/>
      <c r="BN538" s="12"/>
      <c r="BO538" s="13"/>
    </row>
    <row r="539" spans="1:67" ht="15" customHeight="1">
      <c r="A539" s="111"/>
      <c r="B539" s="112"/>
      <c r="C539" s="392"/>
      <c r="D539" s="392"/>
      <c r="E539" s="393"/>
      <c r="F539" s="393"/>
      <c r="G539" s="393"/>
      <c r="H539" s="393"/>
      <c r="I539" s="394"/>
      <c r="J539" s="394"/>
      <c r="K539" s="395"/>
      <c r="L539" s="396"/>
      <c r="M539" s="396"/>
      <c r="N539" s="396"/>
      <c r="O539" s="396"/>
      <c r="P539" s="396"/>
      <c r="Q539" s="396"/>
      <c r="R539" s="396"/>
      <c r="S539" s="396"/>
      <c r="T539" s="387"/>
      <c r="U539" s="387"/>
      <c r="V539" s="387"/>
      <c r="W539" s="387"/>
      <c r="X539" s="388"/>
      <c r="Y539" s="389"/>
      <c r="Z539" s="460"/>
      <c r="AA539" s="461"/>
      <c r="AB539" s="398"/>
      <c r="AC539" s="458"/>
      <c r="AD539" s="432"/>
      <c r="AE539" s="449"/>
      <c r="AF539" s="450"/>
      <c r="AG539" s="451"/>
      <c r="AH539" s="449"/>
      <c r="AI539" s="449"/>
      <c r="AJ539" s="449"/>
      <c r="AK539" s="458"/>
      <c r="AL539" s="431"/>
      <c r="AM539" s="390"/>
      <c r="AN539" s="390"/>
      <c r="AO539" s="390"/>
      <c r="AP539" s="431"/>
      <c r="AQ539" s="390"/>
      <c r="AR539" s="390"/>
      <c r="AS539" s="390"/>
      <c r="AT539" s="449"/>
      <c r="AU539" s="449"/>
      <c r="AV539" s="449"/>
      <c r="AW539" s="449"/>
      <c r="AX539" s="449"/>
      <c r="AY539" s="390"/>
      <c r="AZ539" s="390"/>
      <c r="BA539" s="390"/>
      <c r="BB539" s="390"/>
      <c r="BC539" s="390"/>
      <c r="BD539" s="12"/>
      <c r="BE539" s="12"/>
      <c r="BF539" s="12"/>
      <c r="BG539" s="12"/>
      <c r="BH539" s="12"/>
      <c r="BI539" s="12"/>
      <c r="BJ539" s="12"/>
      <c r="BK539" s="12"/>
      <c r="BL539" s="12"/>
      <c r="BM539" s="12"/>
      <c r="BN539" s="12"/>
      <c r="BO539" s="13"/>
    </row>
    <row r="540" spans="1:67" ht="15" customHeight="1">
      <c r="A540" s="111"/>
      <c r="B540" s="112"/>
      <c r="C540" s="392"/>
      <c r="D540" s="392"/>
      <c r="E540" s="393"/>
      <c r="F540" s="393"/>
      <c r="G540" s="393"/>
      <c r="H540" s="393"/>
      <c r="I540" s="394"/>
      <c r="J540" s="394"/>
      <c r="K540" s="395"/>
      <c r="L540" s="396"/>
      <c r="M540" s="396"/>
      <c r="N540" s="396"/>
      <c r="O540" s="396"/>
      <c r="P540" s="396"/>
      <c r="Q540" s="396"/>
      <c r="R540" s="396"/>
      <c r="S540" s="396"/>
      <c r="T540" s="387"/>
      <c r="U540" s="387"/>
      <c r="V540" s="387"/>
      <c r="W540" s="387"/>
      <c r="X540" s="388"/>
      <c r="Y540" s="389"/>
      <c r="Z540" s="460"/>
      <c r="AA540" s="461"/>
      <c r="AB540" s="398"/>
      <c r="AC540" s="458"/>
      <c r="AD540" s="432"/>
      <c r="AE540" s="449"/>
      <c r="AF540" s="450"/>
      <c r="AG540" s="451"/>
      <c r="AH540" s="449"/>
      <c r="AI540" s="449"/>
      <c r="AJ540" s="449"/>
      <c r="AK540" s="458"/>
      <c r="AL540" s="431"/>
      <c r="AM540" s="390"/>
      <c r="AN540" s="390"/>
      <c r="AO540" s="390"/>
      <c r="AP540" s="431"/>
      <c r="AQ540" s="390"/>
      <c r="AR540" s="390"/>
      <c r="AS540" s="390"/>
      <c r="AT540" s="449"/>
      <c r="AU540" s="449"/>
      <c r="AV540" s="449"/>
      <c r="AW540" s="449"/>
      <c r="AX540" s="449"/>
      <c r="AY540" s="390"/>
      <c r="AZ540" s="390"/>
      <c r="BA540" s="390"/>
      <c r="BB540" s="390"/>
      <c r="BC540" s="390"/>
      <c r="BD540" s="12"/>
      <c r="BE540" s="12"/>
      <c r="BF540" s="12"/>
      <c r="BG540" s="12"/>
      <c r="BH540" s="12"/>
      <c r="BI540" s="12"/>
      <c r="BJ540" s="12"/>
      <c r="BK540" s="12"/>
      <c r="BL540" s="12"/>
      <c r="BM540" s="12"/>
      <c r="BN540" s="12"/>
      <c r="BO540" s="13"/>
    </row>
    <row r="541" spans="1:67" ht="15" customHeight="1">
      <c r="A541" s="111"/>
      <c r="B541" s="112"/>
      <c r="C541" s="392"/>
      <c r="D541" s="392"/>
      <c r="E541" s="393"/>
      <c r="F541" s="393"/>
      <c r="G541" s="393"/>
      <c r="H541" s="393"/>
      <c r="I541" s="394"/>
      <c r="J541" s="394"/>
      <c r="K541" s="395"/>
      <c r="L541" s="396"/>
      <c r="M541" s="396"/>
      <c r="N541" s="396"/>
      <c r="O541" s="396"/>
      <c r="P541" s="396"/>
      <c r="Q541" s="396"/>
      <c r="R541" s="396"/>
      <c r="S541" s="396"/>
      <c r="T541" s="387"/>
      <c r="U541" s="387"/>
      <c r="V541" s="387"/>
      <c r="W541" s="387"/>
      <c r="X541" s="388"/>
      <c r="Y541" s="399"/>
      <c r="Z541" s="462"/>
      <c r="AA541" s="463"/>
      <c r="AB541" s="398"/>
      <c r="AC541" s="458"/>
      <c r="AD541" s="432"/>
      <c r="AE541" s="449"/>
      <c r="AF541" s="450"/>
      <c r="AG541" s="451"/>
      <c r="AH541" s="449"/>
      <c r="AI541" s="449"/>
      <c r="AJ541" s="449"/>
      <c r="AK541" s="458"/>
      <c r="AL541" s="431"/>
      <c r="AM541" s="390"/>
      <c r="AN541" s="390"/>
      <c r="AO541" s="390"/>
      <c r="AP541" s="431"/>
      <c r="AQ541" s="390"/>
      <c r="AR541" s="390"/>
      <c r="AS541" s="390"/>
      <c r="AT541" s="449"/>
      <c r="AU541" s="449"/>
      <c r="AV541" s="449"/>
      <c r="AW541" s="449"/>
      <c r="AX541" s="449"/>
      <c r="AY541" s="390"/>
      <c r="AZ541" s="390"/>
      <c r="BA541" s="390"/>
      <c r="BB541" s="390"/>
      <c r="BC541" s="390"/>
      <c r="BD541" s="12"/>
      <c r="BE541" s="12"/>
      <c r="BF541" s="12"/>
      <c r="BG541" s="12"/>
      <c r="BH541" s="12"/>
      <c r="BI541" s="12"/>
      <c r="BJ541" s="12"/>
      <c r="BK541" s="12"/>
      <c r="BL541" s="12"/>
      <c r="BM541" s="12"/>
      <c r="BN541" s="12"/>
      <c r="BO541" s="13"/>
    </row>
    <row r="542" spans="1:67" ht="15" customHeight="1">
      <c r="A542" s="111"/>
      <c r="B542" s="112"/>
      <c r="C542" s="392"/>
      <c r="D542" s="392"/>
      <c r="E542" s="393"/>
      <c r="F542" s="393"/>
      <c r="G542" s="393"/>
      <c r="H542" s="393"/>
      <c r="I542" s="394"/>
      <c r="J542" s="394"/>
      <c r="K542" s="395"/>
      <c r="L542" s="396"/>
      <c r="M542" s="396"/>
      <c r="N542" s="396"/>
      <c r="O542" s="396"/>
      <c r="P542" s="396"/>
      <c r="Q542" s="396"/>
      <c r="R542" s="396"/>
      <c r="S542" s="396"/>
      <c r="T542" s="387"/>
      <c r="U542" s="387"/>
      <c r="V542" s="387"/>
      <c r="W542" s="387"/>
      <c r="X542" s="388"/>
      <c r="Y542" s="400"/>
      <c r="Z542" s="464"/>
      <c r="AA542" s="465"/>
      <c r="AB542" s="398"/>
      <c r="AC542" s="458"/>
      <c r="AD542" s="432"/>
      <c r="AE542" s="449"/>
      <c r="AF542" s="450"/>
      <c r="AG542" s="451"/>
      <c r="AH542" s="449"/>
      <c r="AI542" s="449"/>
      <c r="AJ542" s="449"/>
      <c r="AK542" s="458"/>
      <c r="AL542" s="431"/>
      <c r="AM542" s="390"/>
      <c r="AN542" s="390"/>
      <c r="AO542" s="390"/>
      <c r="AP542" s="431"/>
      <c r="AQ542" s="390"/>
      <c r="AR542" s="390"/>
      <c r="AS542" s="390"/>
      <c r="AT542" s="449"/>
      <c r="AU542" s="449"/>
      <c r="AV542" s="449"/>
      <c r="AW542" s="449"/>
      <c r="AX542" s="449"/>
      <c r="AY542" s="390"/>
      <c r="AZ542" s="390"/>
      <c r="BA542" s="390"/>
      <c r="BB542" s="390"/>
      <c r="BC542" s="390"/>
      <c r="BD542" s="12"/>
      <c r="BE542" s="12"/>
      <c r="BF542" s="12"/>
      <c r="BG542" s="12"/>
      <c r="BH542" s="12"/>
      <c r="BI542" s="12"/>
      <c r="BJ542" s="12"/>
      <c r="BK542" s="12"/>
      <c r="BL542" s="12"/>
      <c r="BM542" s="12"/>
      <c r="BN542" s="12"/>
      <c r="BO542" s="13"/>
    </row>
    <row r="543" spans="1:67" ht="15" customHeight="1">
      <c r="A543" s="111"/>
      <c r="B543" s="112"/>
      <c r="C543" s="392"/>
      <c r="D543" s="392"/>
      <c r="E543" s="393"/>
      <c r="F543" s="393"/>
      <c r="G543" s="393"/>
      <c r="H543" s="393"/>
      <c r="I543" s="394"/>
      <c r="J543" s="394"/>
      <c r="K543" s="395"/>
      <c r="L543" s="396"/>
      <c r="M543" s="396"/>
      <c r="N543" s="396"/>
      <c r="O543" s="396"/>
      <c r="P543" s="396"/>
      <c r="Q543" s="396"/>
      <c r="R543" s="396"/>
      <c r="S543" s="396"/>
      <c r="T543" s="387"/>
      <c r="U543" s="387"/>
      <c r="V543" s="387"/>
      <c r="W543" s="387"/>
      <c r="X543" s="388"/>
      <c r="Y543" s="391"/>
      <c r="Z543" s="390"/>
      <c r="AA543" s="466"/>
      <c r="AB543" s="398"/>
      <c r="AC543" s="458"/>
      <c r="AD543" s="432"/>
      <c r="AE543" s="449"/>
      <c r="AF543" s="450"/>
      <c r="AG543" s="451"/>
      <c r="AH543" s="449"/>
      <c r="AI543" s="449"/>
      <c r="AJ543" s="449"/>
      <c r="AK543" s="458"/>
      <c r="AL543" s="431"/>
      <c r="AM543" s="390"/>
      <c r="AN543" s="390"/>
      <c r="AO543" s="390"/>
      <c r="AP543" s="431"/>
      <c r="AQ543" s="390"/>
      <c r="AR543" s="390"/>
      <c r="AS543" s="390"/>
      <c r="AT543" s="449"/>
      <c r="AU543" s="449"/>
      <c r="AV543" s="449"/>
      <c r="AW543" s="449"/>
      <c r="AX543" s="449"/>
      <c r="AY543" s="390"/>
      <c r="AZ543" s="390"/>
      <c r="BA543" s="390"/>
      <c r="BB543" s="390"/>
      <c r="BC543" s="390"/>
      <c r="BD543" s="12"/>
      <c r="BE543" s="12"/>
      <c r="BF543" s="12"/>
      <c r="BG543" s="12"/>
      <c r="BH543" s="12"/>
      <c r="BI543" s="12"/>
      <c r="BJ543" s="12"/>
      <c r="BK543" s="12"/>
      <c r="BL543" s="12"/>
      <c r="BM543" s="12"/>
      <c r="BN543" s="12"/>
      <c r="BO543" s="13"/>
    </row>
    <row r="544" spans="1:67" ht="15" customHeight="1">
      <c r="A544" s="111"/>
      <c r="B544" s="112"/>
      <c r="C544" s="392"/>
      <c r="D544" s="392"/>
      <c r="E544" s="393"/>
      <c r="F544" s="393"/>
      <c r="G544" s="393"/>
      <c r="H544" s="393"/>
      <c r="I544" s="394"/>
      <c r="J544" s="394"/>
      <c r="K544" s="395"/>
      <c r="L544" s="396"/>
      <c r="M544" s="396"/>
      <c r="N544" s="396"/>
      <c r="O544" s="396"/>
      <c r="P544" s="396"/>
      <c r="Q544" s="396"/>
      <c r="R544" s="396"/>
      <c r="S544" s="396"/>
      <c r="T544" s="387"/>
      <c r="U544" s="387"/>
      <c r="V544" s="387"/>
      <c r="W544" s="387"/>
      <c r="X544" s="388"/>
      <c r="Y544" s="391"/>
      <c r="Z544" s="390"/>
      <c r="AA544" s="466"/>
      <c r="AB544" s="398"/>
      <c r="AC544" s="458"/>
      <c r="AD544" s="432"/>
      <c r="AE544" s="449"/>
      <c r="AF544" s="450"/>
      <c r="AG544" s="451"/>
      <c r="AH544" s="449"/>
      <c r="AI544" s="449"/>
      <c r="AJ544" s="449"/>
      <c r="AK544" s="458"/>
      <c r="AL544" s="431"/>
      <c r="AM544" s="390"/>
      <c r="AN544" s="390"/>
      <c r="AO544" s="390"/>
      <c r="AP544" s="431"/>
      <c r="AQ544" s="390"/>
      <c r="AR544" s="390"/>
      <c r="AS544" s="390"/>
      <c r="AT544" s="449"/>
      <c r="AU544" s="449"/>
      <c r="AV544" s="449"/>
      <c r="AW544" s="449"/>
      <c r="AX544" s="449"/>
      <c r="AY544" s="390"/>
      <c r="AZ544" s="390"/>
      <c r="BA544" s="390"/>
      <c r="BB544" s="390"/>
      <c r="BC544" s="390"/>
      <c r="BD544" s="12"/>
      <c r="BE544" s="12"/>
      <c r="BF544" s="12"/>
      <c r="BG544" s="12"/>
      <c r="BH544" s="12"/>
      <c r="BI544" s="12"/>
      <c r="BJ544" s="12"/>
      <c r="BK544" s="12"/>
      <c r="BL544" s="12"/>
      <c r="BM544" s="12"/>
      <c r="BN544" s="12"/>
      <c r="BO544" s="13"/>
    </row>
    <row r="545" spans="1:67" ht="15" customHeight="1">
      <c r="A545" s="111"/>
      <c r="B545" s="112"/>
      <c r="C545" s="392"/>
      <c r="D545" s="392"/>
      <c r="E545" s="393"/>
      <c r="F545" s="393"/>
      <c r="G545" s="393"/>
      <c r="H545" s="393"/>
      <c r="I545" s="394"/>
      <c r="J545" s="394"/>
      <c r="K545" s="395"/>
      <c r="L545" s="396"/>
      <c r="M545" s="396"/>
      <c r="N545" s="396"/>
      <c r="O545" s="396"/>
      <c r="P545" s="396"/>
      <c r="Q545" s="396"/>
      <c r="R545" s="396"/>
      <c r="S545" s="396"/>
      <c r="T545" s="387"/>
      <c r="U545" s="387"/>
      <c r="V545" s="387"/>
      <c r="W545" s="387"/>
      <c r="X545" s="388"/>
      <c r="Y545" s="391"/>
      <c r="Z545" s="390"/>
      <c r="AA545" s="466"/>
      <c r="AB545" s="398"/>
      <c r="AC545" s="458"/>
      <c r="AD545" s="432"/>
      <c r="AE545" s="449"/>
      <c r="AF545" s="450"/>
      <c r="AG545" s="451"/>
      <c r="AH545" s="449"/>
      <c r="AI545" s="449"/>
      <c r="AJ545" s="449"/>
      <c r="AK545" s="458"/>
      <c r="AL545" s="431"/>
      <c r="AM545" s="390"/>
      <c r="AN545" s="390"/>
      <c r="AO545" s="390"/>
      <c r="AP545" s="431"/>
      <c r="AQ545" s="390"/>
      <c r="AR545" s="390"/>
      <c r="AS545" s="390"/>
      <c r="AT545" s="449"/>
      <c r="AU545" s="449"/>
      <c r="AV545" s="449"/>
      <c r="AW545" s="449"/>
      <c r="AX545" s="449"/>
      <c r="AY545" s="390"/>
      <c r="AZ545" s="390"/>
      <c r="BA545" s="390"/>
      <c r="BB545" s="390"/>
      <c r="BC545" s="390"/>
      <c r="BD545" s="12"/>
      <c r="BE545" s="12"/>
      <c r="BF545" s="12"/>
      <c r="BG545" s="12"/>
      <c r="BH545" s="12"/>
      <c r="BI545" s="12"/>
      <c r="BJ545" s="12"/>
      <c r="BK545" s="12"/>
      <c r="BL545" s="12"/>
      <c r="BM545" s="12"/>
      <c r="BN545" s="12"/>
      <c r="BO545" s="13"/>
    </row>
    <row r="546" spans="1:67" ht="15" customHeight="1">
      <c r="A546" s="111"/>
      <c r="B546" s="112"/>
      <c r="C546" s="392"/>
      <c r="D546" s="392"/>
      <c r="E546" s="393"/>
      <c r="F546" s="393"/>
      <c r="G546" s="393"/>
      <c r="H546" s="393"/>
      <c r="I546" s="394"/>
      <c r="J546" s="394"/>
      <c r="K546" s="395"/>
      <c r="L546" s="401"/>
      <c r="M546" s="401"/>
      <c r="N546" s="396"/>
      <c r="O546" s="396"/>
      <c r="P546" s="396"/>
      <c r="Q546" s="396"/>
      <c r="R546" s="396"/>
      <c r="S546" s="396"/>
      <c r="T546" s="387"/>
      <c r="U546" s="387"/>
      <c r="V546" s="387"/>
      <c r="W546" s="387"/>
      <c r="X546" s="388"/>
      <c r="Y546" s="391"/>
      <c r="Z546" s="390"/>
      <c r="AA546" s="466"/>
      <c r="AB546" s="398"/>
      <c r="AC546" s="458"/>
      <c r="AD546" s="432"/>
      <c r="AE546" s="449"/>
      <c r="AF546" s="450"/>
      <c r="AG546" s="451"/>
      <c r="AH546" s="449"/>
      <c r="AI546" s="449"/>
      <c r="AJ546" s="449"/>
      <c r="AK546" s="458"/>
      <c r="AL546" s="431"/>
      <c r="AM546" s="390"/>
      <c r="AN546" s="390"/>
      <c r="AO546" s="390"/>
      <c r="AP546" s="431"/>
      <c r="AQ546" s="390"/>
      <c r="AR546" s="390"/>
      <c r="AS546" s="390"/>
      <c r="AT546" s="449"/>
      <c r="AU546" s="449"/>
      <c r="AV546" s="449"/>
      <c r="AW546" s="449"/>
      <c r="AX546" s="449"/>
      <c r="AY546" s="390"/>
      <c r="AZ546" s="390"/>
      <c r="BA546" s="390"/>
      <c r="BB546" s="390"/>
      <c r="BC546" s="390"/>
      <c r="BD546" s="12"/>
      <c r="BE546" s="12"/>
      <c r="BF546" s="12"/>
      <c r="BG546" s="12"/>
      <c r="BH546" s="12"/>
      <c r="BI546" s="12"/>
      <c r="BJ546" s="12"/>
      <c r="BK546" s="12"/>
      <c r="BL546" s="12"/>
      <c r="BM546" s="12"/>
      <c r="BN546" s="12"/>
      <c r="BO546" s="13"/>
    </row>
    <row r="547" spans="1:67" ht="15" customHeight="1">
      <c r="A547" s="111"/>
      <c r="B547" s="112"/>
      <c r="C547" s="392"/>
      <c r="D547" s="392"/>
      <c r="E547" s="393"/>
      <c r="F547" s="393"/>
      <c r="G547" s="393"/>
      <c r="H547" s="393"/>
      <c r="I547" s="394"/>
      <c r="J547" s="394"/>
      <c r="K547" s="395"/>
      <c r="L547" s="400"/>
      <c r="M547" s="400"/>
      <c r="N547" s="391"/>
      <c r="O547" s="391"/>
      <c r="P547" s="391"/>
      <c r="Q547" s="391"/>
      <c r="R547" s="391"/>
      <c r="S547" s="396"/>
      <c r="T547" s="387"/>
      <c r="U547" s="387"/>
      <c r="V547" s="387"/>
      <c r="W547" s="387"/>
      <c r="X547" s="388"/>
      <c r="Y547" s="391"/>
      <c r="Z547" s="390"/>
      <c r="AA547" s="466"/>
      <c r="AB547" s="398"/>
      <c r="AC547" s="458"/>
      <c r="AD547" s="432"/>
      <c r="AE547" s="449"/>
      <c r="AF547" s="450"/>
      <c r="AG547" s="451"/>
      <c r="AH547" s="449"/>
      <c r="AI547" s="449"/>
      <c r="AJ547" s="449"/>
      <c r="AK547" s="458"/>
      <c r="AL547" s="431"/>
      <c r="AM547" s="390"/>
      <c r="AN547" s="390"/>
      <c r="AO547" s="390"/>
      <c r="AP547" s="431"/>
      <c r="AQ547" s="390"/>
      <c r="AR547" s="390"/>
      <c r="AS547" s="390"/>
      <c r="AT547" s="449"/>
      <c r="AU547" s="449"/>
      <c r="AV547" s="449"/>
      <c r="AW547" s="449"/>
      <c r="AX547" s="449"/>
      <c r="AY547" s="390"/>
      <c r="AZ547" s="390"/>
      <c r="BA547" s="390"/>
      <c r="BB547" s="390"/>
      <c r="BC547" s="390"/>
      <c r="BD547" s="12"/>
      <c r="BE547" s="12"/>
      <c r="BF547" s="12"/>
      <c r="BG547" s="12"/>
      <c r="BH547" s="12"/>
      <c r="BI547" s="12"/>
      <c r="BJ547" s="12"/>
      <c r="BK547" s="12"/>
      <c r="BL547" s="12"/>
      <c r="BM547" s="12"/>
      <c r="BN547" s="12"/>
      <c r="BO547" s="13"/>
    </row>
    <row r="548" spans="1:67" ht="15" customHeight="1">
      <c r="A548" s="111"/>
      <c r="B548" s="112"/>
      <c r="C548" s="392"/>
      <c r="D548" s="392"/>
      <c r="E548" s="393"/>
      <c r="F548" s="393"/>
      <c r="G548" s="393"/>
      <c r="H548" s="393"/>
      <c r="I548" s="394"/>
      <c r="J548" s="394"/>
      <c r="K548" s="395"/>
      <c r="L548" s="391"/>
      <c r="M548" s="391"/>
      <c r="N548" s="391"/>
      <c r="O548" s="391"/>
      <c r="P548" s="391"/>
      <c r="Q548" s="391"/>
      <c r="R548" s="391"/>
      <c r="S548" s="396"/>
      <c r="T548" s="387"/>
      <c r="U548" s="387"/>
      <c r="V548" s="387"/>
      <c r="W548" s="387"/>
      <c r="X548" s="388"/>
      <c r="Y548" s="391"/>
      <c r="Z548" s="390"/>
      <c r="AA548" s="466"/>
      <c r="AB548" s="398"/>
      <c r="AC548" s="458"/>
      <c r="AD548" s="432"/>
      <c r="AE548" s="449"/>
      <c r="AF548" s="450"/>
      <c r="AG548" s="451"/>
      <c r="AH548" s="449"/>
      <c r="AI548" s="449"/>
      <c r="AJ548" s="449"/>
      <c r="AK548" s="458"/>
      <c r="AL548" s="431"/>
      <c r="AM548" s="390"/>
      <c r="AN548" s="390"/>
      <c r="AO548" s="390"/>
      <c r="AP548" s="431"/>
      <c r="AQ548" s="390"/>
      <c r="AR548" s="390"/>
      <c r="AS548" s="390"/>
      <c r="AT548" s="449"/>
      <c r="AU548" s="449"/>
      <c r="AV548" s="449"/>
      <c r="AW548" s="449"/>
      <c r="AX548" s="449"/>
      <c r="AY548" s="390"/>
      <c r="AZ548" s="390"/>
      <c r="BA548" s="390"/>
      <c r="BB548" s="390"/>
      <c r="BC548" s="390"/>
      <c r="BD548" s="12"/>
      <c r="BE548" s="12"/>
      <c r="BF548" s="12"/>
      <c r="BG548" s="12"/>
      <c r="BH548" s="12"/>
      <c r="BI548" s="12"/>
      <c r="BJ548" s="12"/>
      <c r="BK548" s="12"/>
      <c r="BL548" s="12"/>
      <c r="BM548" s="12"/>
      <c r="BN548" s="12"/>
      <c r="BO548" s="13"/>
    </row>
    <row r="549" spans="1:67" ht="15" customHeight="1">
      <c r="A549" s="111"/>
      <c r="B549" s="112"/>
      <c r="C549" s="392"/>
      <c r="D549" s="392"/>
      <c r="E549" s="393"/>
      <c r="F549" s="393"/>
      <c r="G549" s="393"/>
      <c r="H549" s="393"/>
      <c r="I549" s="394"/>
      <c r="J549" s="394"/>
      <c r="K549" s="395"/>
      <c r="L549" s="391"/>
      <c r="M549" s="391"/>
      <c r="N549" s="391"/>
      <c r="O549" s="391"/>
      <c r="P549" s="391"/>
      <c r="Q549" s="391"/>
      <c r="R549" s="391"/>
      <c r="S549" s="396"/>
      <c r="T549" s="387"/>
      <c r="U549" s="387"/>
      <c r="V549" s="387"/>
      <c r="W549" s="387"/>
      <c r="X549" s="388"/>
      <c r="Y549" s="391"/>
      <c r="Z549" s="390"/>
      <c r="AA549" s="466"/>
      <c r="AB549" s="398"/>
      <c r="AC549" s="458"/>
      <c r="AD549" s="432"/>
      <c r="AE549" s="449"/>
      <c r="AF549" s="450"/>
      <c r="AG549" s="451"/>
      <c r="AH549" s="449"/>
      <c r="AI549" s="449"/>
      <c r="AJ549" s="449"/>
      <c r="AK549" s="458"/>
      <c r="AL549" s="431"/>
      <c r="AM549" s="390"/>
      <c r="AN549" s="390"/>
      <c r="AO549" s="390"/>
      <c r="AP549" s="431"/>
      <c r="AQ549" s="390"/>
      <c r="AR549" s="390"/>
      <c r="AS549" s="390"/>
      <c r="AT549" s="449"/>
      <c r="AU549" s="449"/>
      <c r="AV549" s="449"/>
      <c r="AW549" s="449"/>
      <c r="AX549" s="449"/>
      <c r="AY549" s="390"/>
      <c r="AZ549" s="390"/>
      <c r="BA549" s="390"/>
      <c r="BB549" s="390"/>
      <c r="BC549" s="390"/>
      <c r="BD549" s="12"/>
      <c r="BE549" s="12"/>
      <c r="BF549" s="12"/>
      <c r="BG549" s="12"/>
      <c r="BH549" s="12"/>
      <c r="BI549" s="12"/>
      <c r="BJ549" s="12"/>
      <c r="BK549" s="12"/>
      <c r="BL549" s="12"/>
      <c r="BM549" s="12"/>
      <c r="BN549" s="12"/>
      <c r="BO549" s="13"/>
    </row>
    <row r="550" spans="1:67" ht="15" customHeight="1">
      <c r="A550" s="111"/>
      <c r="B550" s="112"/>
      <c r="C550" s="392"/>
      <c r="D550" s="392"/>
      <c r="E550" s="393"/>
      <c r="F550" s="393"/>
      <c r="G550" s="393"/>
      <c r="H550" s="393"/>
      <c r="I550" s="394"/>
      <c r="J550" s="394"/>
      <c r="K550" s="395"/>
      <c r="L550" s="391"/>
      <c r="M550" s="391"/>
      <c r="N550" s="391"/>
      <c r="O550" s="391"/>
      <c r="P550" s="391"/>
      <c r="Q550" s="391"/>
      <c r="R550" s="391"/>
      <c r="S550" s="396"/>
      <c r="T550" s="387"/>
      <c r="U550" s="387"/>
      <c r="V550" s="387"/>
      <c r="W550" s="387"/>
      <c r="X550" s="388"/>
      <c r="Y550" s="391"/>
      <c r="Z550" s="390"/>
      <c r="AA550" s="466"/>
      <c r="AB550" s="398"/>
      <c r="AC550" s="458"/>
      <c r="AD550" s="432"/>
      <c r="AE550" s="449"/>
      <c r="AF550" s="450"/>
      <c r="AG550" s="451"/>
      <c r="AH550" s="449"/>
      <c r="AI550" s="449"/>
      <c r="AJ550" s="449"/>
      <c r="AK550" s="458"/>
      <c r="AL550" s="431"/>
      <c r="AM550" s="390"/>
      <c r="AN550" s="390"/>
      <c r="AO550" s="390"/>
      <c r="AP550" s="431"/>
      <c r="AQ550" s="390"/>
      <c r="AR550" s="390"/>
      <c r="AS550" s="390"/>
      <c r="AT550" s="449"/>
      <c r="AU550" s="449"/>
      <c r="AV550" s="449"/>
      <c r="AW550" s="449"/>
      <c r="AX550" s="449"/>
      <c r="AY550" s="390"/>
      <c r="AZ550" s="390"/>
      <c r="BA550" s="390"/>
      <c r="BB550" s="390"/>
      <c r="BC550" s="390"/>
      <c r="BD550" s="12"/>
      <c r="BE550" s="12"/>
      <c r="BF550" s="12"/>
      <c r="BG550" s="12"/>
      <c r="BH550" s="12"/>
      <c r="BI550" s="12"/>
      <c r="BJ550" s="12"/>
      <c r="BK550" s="12"/>
      <c r="BL550" s="12"/>
      <c r="BM550" s="12"/>
      <c r="BN550" s="12"/>
      <c r="BO550" s="13"/>
    </row>
    <row r="551" spans="1:67" ht="15" customHeight="1">
      <c r="A551" s="111"/>
      <c r="B551" s="112"/>
      <c r="C551" s="392"/>
      <c r="D551" s="392"/>
      <c r="E551" s="393"/>
      <c r="F551" s="393"/>
      <c r="G551" s="393"/>
      <c r="H551" s="393"/>
      <c r="I551" s="394"/>
      <c r="J551" s="394"/>
      <c r="K551" s="395"/>
      <c r="L551" s="391"/>
      <c r="M551" s="391"/>
      <c r="N551" s="391"/>
      <c r="O551" s="391"/>
      <c r="P551" s="391"/>
      <c r="Q551" s="391"/>
      <c r="R551" s="391"/>
      <c r="S551" s="396"/>
      <c r="T551" s="387"/>
      <c r="U551" s="387"/>
      <c r="V551" s="387"/>
      <c r="W551" s="387"/>
      <c r="X551" s="388"/>
      <c r="Y551" s="391"/>
      <c r="Z551" s="390"/>
      <c r="AA551" s="466"/>
      <c r="AB551" s="398"/>
      <c r="AC551" s="458"/>
      <c r="AD551" s="432"/>
      <c r="AE551" s="449"/>
      <c r="AF551" s="450"/>
      <c r="AG551" s="451"/>
      <c r="AH551" s="449"/>
      <c r="AI551" s="449"/>
      <c r="AJ551" s="449"/>
      <c r="AK551" s="458"/>
      <c r="AL551" s="431"/>
      <c r="AM551" s="390"/>
      <c r="AN551" s="390"/>
      <c r="AO551" s="390"/>
      <c r="AP551" s="431"/>
      <c r="AQ551" s="390"/>
      <c r="AR551" s="390"/>
      <c r="AS551" s="390"/>
      <c r="AT551" s="449"/>
      <c r="AU551" s="449"/>
      <c r="AV551" s="449"/>
      <c r="AW551" s="449"/>
      <c r="AX551" s="449"/>
      <c r="AY551" s="390"/>
      <c r="AZ551" s="390"/>
      <c r="BA551" s="390"/>
      <c r="BB551" s="390"/>
      <c r="BC551" s="390"/>
      <c r="BD551" s="12"/>
      <c r="BE551" s="12"/>
      <c r="BF551" s="12"/>
      <c r="BG551" s="12"/>
      <c r="BH551" s="12"/>
      <c r="BI551" s="12"/>
      <c r="BJ551" s="12"/>
      <c r="BK551" s="12"/>
      <c r="BL551" s="12"/>
      <c r="BM551" s="12"/>
      <c r="BN551" s="12"/>
      <c r="BO551" s="13"/>
    </row>
    <row r="552" spans="1:67" ht="15" customHeight="1">
      <c r="A552" s="111"/>
      <c r="B552" s="112"/>
      <c r="C552" s="392"/>
      <c r="D552" s="392"/>
      <c r="E552" s="393"/>
      <c r="F552" s="393"/>
      <c r="G552" s="393"/>
      <c r="H552" s="393"/>
      <c r="I552" s="394"/>
      <c r="J552" s="394"/>
      <c r="K552" s="395"/>
      <c r="L552" s="391"/>
      <c r="M552" s="391"/>
      <c r="N552" s="391"/>
      <c r="O552" s="391"/>
      <c r="P552" s="391"/>
      <c r="Q552" s="391"/>
      <c r="R552" s="391"/>
      <c r="S552" s="396"/>
      <c r="T552" s="387"/>
      <c r="U552" s="387"/>
      <c r="V552" s="387"/>
      <c r="W552" s="387"/>
      <c r="X552" s="388"/>
      <c r="Y552" s="391"/>
      <c r="Z552" s="390"/>
      <c r="AA552" s="466"/>
      <c r="AB552" s="398"/>
      <c r="AC552" s="458"/>
      <c r="AD552" s="432"/>
      <c r="AE552" s="449"/>
      <c r="AF552" s="450"/>
      <c r="AG552" s="451"/>
      <c r="AH552" s="449"/>
      <c r="AI552" s="449"/>
      <c r="AJ552" s="449"/>
      <c r="AK552" s="458"/>
      <c r="AL552" s="431"/>
      <c r="AM552" s="390"/>
      <c r="AN552" s="390"/>
      <c r="AO552" s="390"/>
      <c r="AP552" s="431"/>
      <c r="AQ552" s="390"/>
      <c r="AR552" s="390"/>
      <c r="AS552" s="390"/>
      <c r="AT552" s="449"/>
      <c r="AU552" s="449"/>
      <c r="AV552" s="449"/>
      <c r="AW552" s="449"/>
      <c r="AX552" s="449"/>
      <c r="AY552" s="390"/>
      <c r="AZ552" s="390"/>
      <c r="BA552" s="390"/>
      <c r="BB552" s="390"/>
      <c r="BC552" s="390"/>
      <c r="BD552" s="12"/>
      <c r="BE552" s="12"/>
      <c r="BF552" s="12"/>
      <c r="BG552" s="12"/>
      <c r="BH552" s="12"/>
      <c r="BI552" s="12"/>
      <c r="BJ552" s="12"/>
      <c r="BK552" s="12"/>
      <c r="BL552" s="12"/>
      <c r="BM552" s="12"/>
      <c r="BN552" s="12"/>
      <c r="BO552" s="13"/>
    </row>
    <row r="553" spans="1:67" ht="15" customHeight="1">
      <c r="A553" s="111"/>
      <c r="B553" s="112"/>
      <c r="C553" s="392"/>
      <c r="D553" s="392"/>
      <c r="E553" s="393"/>
      <c r="F553" s="393"/>
      <c r="G553" s="393"/>
      <c r="H553" s="393"/>
      <c r="I553" s="394"/>
      <c r="J553" s="394"/>
      <c r="K553" s="395"/>
      <c r="L553" s="391"/>
      <c r="M553" s="391"/>
      <c r="N553" s="391"/>
      <c r="O553" s="391"/>
      <c r="P553" s="391"/>
      <c r="Q553" s="391"/>
      <c r="R553" s="391"/>
      <c r="S553" s="396"/>
      <c r="T553" s="387"/>
      <c r="U553" s="387"/>
      <c r="V553" s="387"/>
      <c r="W553" s="387"/>
      <c r="X553" s="388"/>
      <c r="Y553" s="391"/>
      <c r="Z553" s="390"/>
      <c r="AA553" s="466"/>
      <c r="AB553" s="398"/>
      <c r="AC553" s="458"/>
      <c r="AD553" s="432"/>
      <c r="AE553" s="449"/>
      <c r="AF553" s="450"/>
      <c r="AG553" s="451"/>
      <c r="AH553" s="449"/>
      <c r="AI553" s="449"/>
      <c r="AJ553" s="449"/>
      <c r="AK553" s="458"/>
      <c r="AL553" s="431"/>
      <c r="AM553" s="390"/>
      <c r="AN553" s="390"/>
      <c r="AO553" s="390"/>
      <c r="AP553" s="431"/>
      <c r="AQ553" s="390"/>
      <c r="AR553" s="390"/>
      <c r="AS553" s="390"/>
      <c r="AT553" s="449"/>
      <c r="AU553" s="449"/>
      <c r="AV553" s="449"/>
      <c r="AW553" s="449"/>
      <c r="AX553" s="449"/>
      <c r="AY553" s="390"/>
      <c r="AZ553" s="390"/>
      <c r="BA553" s="390"/>
      <c r="BB553" s="390"/>
      <c r="BC553" s="390"/>
      <c r="BD553" s="12"/>
      <c r="BE553" s="12"/>
      <c r="BF553" s="12"/>
      <c r="BG553" s="12"/>
      <c r="BH553" s="12"/>
      <c r="BI553" s="12"/>
      <c r="BJ553" s="12"/>
      <c r="BK553" s="12"/>
      <c r="BL553" s="12"/>
      <c r="BM553" s="12"/>
      <c r="BN553" s="12"/>
      <c r="BO553" s="13"/>
    </row>
    <row r="554" spans="1:67" ht="15" customHeight="1">
      <c r="A554" s="111"/>
      <c r="B554" s="112"/>
      <c r="C554" s="392"/>
      <c r="D554" s="392"/>
      <c r="E554" s="393"/>
      <c r="F554" s="393"/>
      <c r="G554" s="393"/>
      <c r="H554" s="393"/>
      <c r="I554" s="394"/>
      <c r="J554" s="394"/>
      <c r="K554" s="395"/>
      <c r="L554" s="391"/>
      <c r="M554" s="391"/>
      <c r="N554" s="391"/>
      <c r="O554" s="391"/>
      <c r="P554" s="391"/>
      <c r="Q554" s="391"/>
      <c r="R554" s="391"/>
      <c r="S554" s="396"/>
      <c r="T554" s="387"/>
      <c r="U554" s="387"/>
      <c r="V554" s="387"/>
      <c r="W554" s="387"/>
      <c r="X554" s="388"/>
      <c r="Y554" s="391"/>
      <c r="Z554" s="390"/>
      <c r="AA554" s="466"/>
      <c r="AB554" s="398"/>
      <c r="AC554" s="458"/>
      <c r="AD554" s="432"/>
      <c r="AE554" s="449"/>
      <c r="AF554" s="450"/>
      <c r="AG554" s="451"/>
      <c r="AH554" s="449"/>
      <c r="AI554" s="449"/>
      <c r="AJ554" s="449"/>
      <c r="AK554" s="458"/>
      <c r="AL554" s="431"/>
      <c r="AM554" s="390"/>
      <c r="AN554" s="390"/>
      <c r="AO554" s="390"/>
      <c r="AP554" s="431"/>
      <c r="AQ554" s="390"/>
      <c r="AR554" s="390"/>
      <c r="AS554" s="390"/>
      <c r="AT554" s="449"/>
      <c r="AU554" s="449"/>
      <c r="AV554" s="449"/>
      <c r="AW554" s="449"/>
      <c r="AX554" s="449"/>
      <c r="AY554" s="390"/>
      <c r="AZ554" s="390"/>
      <c r="BA554" s="390"/>
      <c r="BB554" s="390"/>
      <c r="BC554" s="390"/>
      <c r="BD554" s="12"/>
      <c r="BE554" s="12"/>
      <c r="BF554" s="12"/>
      <c r="BG554" s="12"/>
      <c r="BH554" s="12"/>
      <c r="BI554" s="12"/>
      <c r="BJ554" s="12"/>
      <c r="BK554" s="12"/>
      <c r="BL554" s="12"/>
      <c r="BM554" s="12"/>
      <c r="BN554" s="12"/>
      <c r="BO554" s="13"/>
    </row>
    <row r="555" spans="1:67" ht="15" customHeight="1">
      <c r="A555" s="111"/>
      <c r="B555" s="112"/>
      <c r="C555" s="392"/>
      <c r="D555" s="392"/>
      <c r="E555" s="393"/>
      <c r="F555" s="393"/>
      <c r="G555" s="393"/>
      <c r="H555" s="393"/>
      <c r="I555" s="394"/>
      <c r="J555" s="394"/>
      <c r="K555" s="395"/>
      <c r="L555" s="391"/>
      <c r="M555" s="391"/>
      <c r="N555" s="391"/>
      <c r="O555" s="391"/>
      <c r="P555" s="391"/>
      <c r="Q555" s="391"/>
      <c r="R555" s="391"/>
      <c r="S555" s="396"/>
      <c r="T555" s="387"/>
      <c r="U555" s="387"/>
      <c r="V555" s="387"/>
      <c r="W555" s="387"/>
      <c r="X555" s="388"/>
      <c r="Y555" s="391"/>
      <c r="Z555" s="390"/>
      <c r="AA555" s="466"/>
      <c r="AB555" s="398"/>
      <c r="AC555" s="458"/>
      <c r="AD555" s="432"/>
      <c r="AE555" s="449"/>
      <c r="AF555" s="450"/>
      <c r="AG555" s="451"/>
      <c r="AH555" s="449"/>
      <c r="AI555" s="449"/>
      <c r="AJ555" s="449"/>
      <c r="AK555" s="458"/>
      <c r="AL555" s="431"/>
      <c r="AM555" s="390"/>
      <c r="AN555" s="390"/>
      <c r="AO555" s="390"/>
      <c r="AP555" s="431"/>
      <c r="AQ555" s="390"/>
      <c r="AR555" s="390"/>
      <c r="AS555" s="390"/>
      <c r="AT555" s="449"/>
      <c r="AU555" s="449"/>
      <c r="AV555" s="449"/>
      <c r="AW555" s="449"/>
      <c r="AX555" s="449"/>
      <c r="AY555" s="390"/>
      <c r="AZ555" s="390"/>
      <c r="BA555" s="390"/>
      <c r="BB555" s="390"/>
      <c r="BC555" s="390"/>
      <c r="BD555" s="12"/>
      <c r="BE555" s="12"/>
      <c r="BF555" s="12"/>
      <c r="BG555" s="12"/>
      <c r="BH555" s="12"/>
      <c r="BI555" s="12"/>
      <c r="BJ555" s="12"/>
      <c r="BK555" s="12"/>
      <c r="BL555" s="12"/>
      <c r="BM555" s="12"/>
      <c r="BN555" s="12"/>
      <c r="BO555" s="13"/>
    </row>
    <row r="556" spans="1:67" ht="15" customHeight="1">
      <c r="A556" s="111"/>
      <c r="B556" s="112"/>
      <c r="C556" s="392"/>
      <c r="D556" s="392"/>
      <c r="E556" s="393"/>
      <c r="F556" s="393"/>
      <c r="G556" s="393"/>
      <c r="H556" s="393"/>
      <c r="I556" s="394"/>
      <c r="J556" s="394"/>
      <c r="K556" s="395"/>
      <c r="L556" s="391"/>
      <c r="M556" s="391"/>
      <c r="N556" s="391"/>
      <c r="O556" s="391"/>
      <c r="P556" s="391"/>
      <c r="Q556" s="391"/>
      <c r="R556" s="391"/>
      <c r="S556" s="396"/>
      <c r="T556" s="387"/>
      <c r="U556" s="387"/>
      <c r="V556" s="387"/>
      <c r="W556" s="387"/>
      <c r="X556" s="388"/>
      <c r="Y556" s="391"/>
      <c r="Z556" s="390"/>
      <c r="AA556" s="466"/>
      <c r="AB556" s="398"/>
      <c r="AC556" s="458"/>
      <c r="AD556" s="432"/>
      <c r="AE556" s="449"/>
      <c r="AF556" s="450"/>
      <c r="AG556" s="451"/>
      <c r="AH556" s="449"/>
      <c r="AI556" s="449"/>
      <c r="AJ556" s="449"/>
      <c r="AK556" s="458"/>
      <c r="AL556" s="431"/>
      <c r="AM556" s="390"/>
      <c r="AN556" s="390"/>
      <c r="AO556" s="390"/>
      <c r="AP556" s="431"/>
      <c r="AQ556" s="390"/>
      <c r="AR556" s="390"/>
      <c r="AS556" s="390"/>
      <c r="AT556" s="449"/>
      <c r="AU556" s="449"/>
      <c r="AV556" s="449"/>
      <c r="AW556" s="449"/>
      <c r="AX556" s="449"/>
      <c r="AY556" s="390"/>
      <c r="AZ556" s="390"/>
      <c r="BA556" s="390"/>
      <c r="BB556" s="390"/>
      <c r="BC556" s="390"/>
      <c r="BD556" s="12"/>
      <c r="BE556" s="12"/>
      <c r="BF556" s="12"/>
      <c r="BG556" s="12"/>
      <c r="BH556" s="12"/>
      <c r="BI556" s="12"/>
      <c r="BJ556" s="12"/>
      <c r="BK556" s="12"/>
      <c r="BL556" s="12"/>
      <c r="BM556" s="12"/>
      <c r="BN556" s="12"/>
      <c r="BO556" s="13"/>
    </row>
    <row r="557" spans="1:67" ht="15" customHeight="1">
      <c r="A557" s="111"/>
      <c r="B557" s="112"/>
      <c r="C557" s="392"/>
      <c r="D557" s="392"/>
      <c r="E557" s="393"/>
      <c r="F557" s="393"/>
      <c r="G557" s="393"/>
      <c r="H557" s="393"/>
      <c r="I557" s="394"/>
      <c r="J557" s="394"/>
      <c r="K557" s="395"/>
      <c r="L557" s="391"/>
      <c r="M557" s="391"/>
      <c r="N557" s="391"/>
      <c r="O557" s="391"/>
      <c r="P557" s="391"/>
      <c r="Q557" s="391"/>
      <c r="R557" s="391"/>
      <c r="S557" s="396"/>
      <c r="T557" s="387"/>
      <c r="U557" s="387"/>
      <c r="V557" s="387"/>
      <c r="W557" s="387"/>
      <c r="X557" s="388"/>
      <c r="Y557" s="391"/>
      <c r="Z557" s="390"/>
      <c r="AA557" s="466"/>
      <c r="AB557" s="398"/>
      <c r="AC557" s="458"/>
      <c r="AD557" s="432"/>
      <c r="AE557" s="449"/>
      <c r="AF557" s="450"/>
      <c r="AG557" s="451"/>
      <c r="AH557" s="449"/>
      <c r="AI557" s="449"/>
      <c r="AJ557" s="449"/>
      <c r="AK557" s="458"/>
      <c r="AL557" s="431"/>
      <c r="AM557" s="390"/>
      <c r="AN557" s="390"/>
      <c r="AO557" s="390"/>
      <c r="AP557" s="431"/>
      <c r="AQ557" s="390"/>
      <c r="AR557" s="390"/>
      <c r="AS557" s="390"/>
      <c r="AT557" s="449"/>
      <c r="AU557" s="449"/>
      <c r="AV557" s="449"/>
      <c r="AW557" s="449"/>
      <c r="AX557" s="449"/>
      <c r="AY557" s="390"/>
      <c r="AZ557" s="390"/>
      <c r="BA557" s="390"/>
      <c r="BB557" s="390"/>
      <c r="BC557" s="390"/>
      <c r="BD557" s="12"/>
      <c r="BE557" s="12"/>
      <c r="BF557" s="12"/>
      <c r="BG557" s="12"/>
      <c r="BH557" s="12"/>
      <c r="BI557" s="12"/>
      <c r="BJ557" s="12"/>
      <c r="BK557" s="12"/>
      <c r="BL557" s="12"/>
      <c r="BM557" s="12"/>
      <c r="BN557" s="12"/>
      <c r="BO557" s="13"/>
    </row>
    <row r="558" spans="1:67" ht="15" customHeight="1">
      <c r="A558" s="111"/>
      <c r="B558" s="112"/>
      <c r="C558" s="392"/>
      <c r="D558" s="392"/>
      <c r="E558" s="393"/>
      <c r="F558" s="393"/>
      <c r="G558" s="393"/>
      <c r="H558" s="393"/>
      <c r="I558" s="394"/>
      <c r="J558" s="394"/>
      <c r="K558" s="395"/>
      <c r="L558" s="391"/>
      <c r="M558" s="391"/>
      <c r="N558" s="391"/>
      <c r="O558" s="391"/>
      <c r="P558" s="391"/>
      <c r="Q558" s="391"/>
      <c r="R558" s="391"/>
      <c r="S558" s="396"/>
      <c r="T558" s="387"/>
      <c r="U558" s="387"/>
      <c r="V558" s="387"/>
      <c r="W558" s="387"/>
      <c r="X558" s="388"/>
      <c r="Y558" s="391"/>
      <c r="Z558" s="390"/>
      <c r="AA558" s="466"/>
      <c r="AB558" s="398"/>
      <c r="AC558" s="458"/>
      <c r="AD558" s="432"/>
      <c r="AE558" s="449"/>
      <c r="AF558" s="450"/>
      <c r="AG558" s="451"/>
      <c r="AH558" s="449"/>
      <c r="AI558" s="449"/>
      <c r="AJ558" s="449"/>
      <c r="AK558" s="458"/>
      <c r="AL558" s="431"/>
      <c r="AM558" s="390"/>
      <c r="AN558" s="390"/>
      <c r="AO558" s="390"/>
      <c r="AP558" s="431"/>
      <c r="AQ558" s="390"/>
      <c r="AR558" s="390"/>
      <c r="AS558" s="390"/>
      <c r="AT558" s="449"/>
      <c r="AU558" s="449"/>
      <c r="AV558" s="449"/>
      <c r="AW558" s="449"/>
      <c r="AX558" s="449"/>
      <c r="AY558" s="390"/>
      <c r="AZ558" s="390"/>
      <c r="BA558" s="390"/>
      <c r="BB558" s="390"/>
      <c r="BC558" s="390"/>
      <c r="BD558" s="12"/>
      <c r="BE558" s="12"/>
      <c r="BF558" s="12"/>
      <c r="BG558" s="12"/>
      <c r="BH558" s="12"/>
      <c r="BI558" s="12"/>
      <c r="BJ558" s="12"/>
      <c r="BK558" s="12"/>
      <c r="BL558" s="12"/>
      <c r="BM558" s="12"/>
      <c r="BN558" s="12"/>
      <c r="BO558" s="13"/>
    </row>
    <row r="559" spans="1:67" ht="15" customHeight="1">
      <c r="A559" s="111"/>
      <c r="B559" s="112"/>
      <c r="C559" s="392"/>
      <c r="D559" s="392"/>
      <c r="E559" s="393"/>
      <c r="F559" s="393"/>
      <c r="G559" s="393"/>
      <c r="H559" s="393"/>
      <c r="I559" s="394"/>
      <c r="J559" s="394"/>
      <c r="K559" s="395"/>
      <c r="L559" s="391"/>
      <c r="M559" s="391"/>
      <c r="N559" s="391"/>
      <c r="O559" s="391"/>
      <c r="P559" s="391"/>
      <c r="Q559" s="391"/>
      <c r="R559" s="391"/>
      <c r="S559" s="396"/>
      <c r="T559" s="387"/>
      <c r="U559" s="387"/>
      <c r="V559" s="387"/>
      <c r="W559" s="387"/>
      <c r="X559" s="388"/>
      <c r="Y559" s="391"/>
      <c r="Z559" s="390"/>
      <c r="AA559" s="466"/>
      <c r="AB559" s="398"/>
      <c r="AC559" s="458"/>
      <c r="AD559" s="432"/>
      <c r="AE559" s="449"/>
      <c r="AF559" s="450"/>
      <c r="AG559" s="451"/>
      <c r="AH559" s="449"/>
      <c r="AI559" s="449"/>
      <c r="AJ559" s="449"/>
      <c r="AK559" s="458"/>
      <c r="AL559" s="431"/>
      <c r="AM559" s="390"/>
      <c r="AN559" s="390"/>
      <c r="AO559" s="390"/>
      <c r="AP559" s="431"/>
      <c r="AQ559" s="390"/>
      <c r="AR559" s="390"/>
      <c r="AS559" s="390"/>
      <c r="AT559" s="449"/>
      <c r="AU559" s="449"/>
      <c r="AV559" s="449"/>
      <c r="AW559" s="449"/>
      <c r="AX559" s="449"/>
      <c r="AY559" s="390"/>
      <c r="AZ559" s="390"/>
      <c r="BA559" s="390"/>
      <c r="BB559" s="390"/>
      <c r="BC559" s="390"/>
      <c r="BD559" s="12"/>
      <c r="BE559" s="12"/>
      <c r="BF559" s="12"/>
      <c r="BG559" s="12"/>
      <c r="BH559" s="12"/>
      <c r="BI559" s="12"/>
      <c r="BJ559" s="12"/>
      <c r="BK559" s="12"/>
      <c r="BL559" s="12"/>
      <c r="BM559" s="12"/>
      <c r="BN559" s="12"/>
      <c r="BO559" s="13"/>
    </row>
    <row r="560" spans="1:67" ht="15" customHeight="1">
      <c r="A560" s="111"/>
      <c r="B560" s="112"/>
      <c r="C560" s="392"/>
      <c r="D560" s="392"/>
      <c r="E560" s="393"/>
      <c r="F560" s="393"/>
      <c r="G560" s="393"/>
      <c r="H560" s="393"/>
      <c r="I560" s="394"/>
      <c r="J560" s="394"/>
      <c r="K560" s="395"/>
      <c r="L560" s="391"/>
      <c r="M560" s="391"/>
      <c r="N560" s="391"/>
      <c r="O560" s="391"/>
      <c r="P560" s="391"/>
      <c r="Q560" s="391"/>
      <c r="R560" s="391"/>
      <c r="S560" s="396"/>
      <c r="T560" s="387"/>
      <c r="U560" s="387"/>
      <c r="V560" s="387"/>
      <c r="W560" s="387"/>
      <c r="X560" s="388"/>
      <c r="Y560" s="391"/>
      <c r="Z560" s="390"/>
      <c r="AA560" s="466"/>
      <c r="AB560" s="398"/>
      <c r="AC560" s="458"/>
      <c r="AD560" s="432"/>
      <c r="AE560" s="449"/>
      <c r="AF560" s="450"/>
      <c r="AG560" s="451"/>
      <c r="AH560" s="449"/>
      <c r="AI560" s="449"/>
      <c r="AJ560" s="449"/>
      <c r="AK560" s="458"/>
      <c r="AL560" s="431"/>
      <c r="AM560" s="390"/>
      <c r="AN560" s="390"/>
      <c r="AO560" s="390"/>
      <c r="AP560" s="431"/>
      <c r="AQ560" s="390"/>
      <c r="AR560" s="390"/>
      <c r="AS560" s="390"/>
      <c r="AT560" s="449"/>
      <c r="AU560" s="449"/>
      <c r="AV560" s="449"/>
      <c r="AW560" s="449"/>
      <c r="AX560" s="449"/>
      <c r="AY560" s="390"/>
      <c r="AZ560" s="390"/>
      <c r="BA560" s="390"/>
      <c r="BB560" s="390"/>
      <c r="BC560" s="390"/>
      <c r="BD560" s="12"/>
      <c r="BE560" s="12"/>
      <c r="BF560" s="12"/>
      <c r="BG560" s="12"/>
      <c r="BH560" s="12"/>
      <c r="BI560" s="12"/>
      <c r="BJ560" s="12"/>
      <c r="BK560" s="12"/>
      <c r="BL560" s="12"/>
      <c r="BM560" s="12"/>
      <c r="BN560" s="12"/>
      <c r="BO560" s="13"/>
    </row>
    <row r="561" spans="1:67" ht="15" customHeight="1">
      <c r="A561" s="111"/>
      <c r="B561" s="112"/>
      <c r="C561" s="392"/>
      <c r="D561" s="392"/>
      <c r="E561" s="393"/>
      <c r="F561" s="393"/>
      <c r="G561" s="393"/>
      <c r="H561" s="393"/>
      <c r="I561" s="394"/>
      <c r="J561" s="394"/>
      <c r="K561" s="395"/>
      <c r="L561" s="391"/>
      <c r="M561" s="391"/>
      <c r="N561" s="391"/>
      <c r="O561" s="391"/>
      <c r="P561" s="391"/>
      <c r="Q561" s="391"/>
      <c r="R561" s="391"/>
      <c r="S561" s="396"/>
      <c r="T561" s="387"/>
      <c r="U561" s="387"/>
      <c r="V561" s="387"/>
      <c r="W561" s="387"/>
      <c r="X561" s="388"/>
      <c r="Y561" s="391"/>
      <c r="Z561" s="390"/>
      <c r="AA561" s="466"/>
      <c r="AB561" s="398"/>
      <c r="AC561" s="458"/>
      <c r="AD561" s="432"/>
      <c r="AE561" s="449"/>
      <c r="AF561" s="450"/>
      <c r="AG561" s="451"/>
      <c r="AH561" s="449"/>
      <c r="AI561" s="449"/>
      <c r="AJ561" s="449"/>
      <c r="AK561" s="458"/>
      <c r="AL561" s="431"/>
      <c r="AM561" s="390"/>
      <c r="AN561" s="390"/>
      <c r="AO561" s="390"/>
      <c r="AP561" s="431"/>
      <c r="AQ561" s="390"/>
      <c r="AR561" s="390"/>
      <c r="AS561" s="390"/>
      <c r="AT561" s="449"/>
      <c r="AU561" s="449"/>
      <c r="AV561" s="449"/>
      <c r="AW561" s="449"/>
      <c r="AX561" s="449"/>
      <c r="AY561" s="390"/>
      <c r="AZ561" s="390"/>
      <c r="BA561" s="390"/>
      <c r="BB561" s="390"/>
      <c r="BC561" s="390"/>
      <c r="BD561" s="12"/>
      <c r="BE561" s="12"/>
      <c r="BF561" s="12"/>
      <c r="BG561" s="12"/>
      <c r="BH561" s="12"/>
      <c r="BI561" s="12"/>
      <c r="BJ561" s="12"/>
      <c r="BK561" s="12"/>
      <c r="BL561" s="12"/>
      <c r="BM561" s="12"/>
      <c r="BN561" s="12"/>
      <c r="BO561" s="13"/>
    </row>
    <row r="562" spans="1:67" ht="15" customHeight="1">
      <c r="A562" s="111"/>
      <c r="B562" s="112"/>
      <c r="C562" s="392"/>
      <c r="D562" s="392"/>
      <c r="E562" s="393"/>
      <c r="F562" s="393"/>
      <c r="G562" s="393"/>
      <c r="H562" s="393"/>
      <c r="I562" s="394"/>
      <c r="J562" s="394"/>
      <c r="K562" s="395"/>
      <c r="L562" s="391"/>
      <c r="M562" s="391"/>
      <c r="N562" s="391"/>
      <c r="O562" s="391"/>
      <c r="P562" s="391"/>
      <c r="Q562" s="391"/>
      <c r="R562" s="391"/>
      <c r="S562" s="396"/>
      <c r="T562" s="387"/>
      <c r="U562" s="387"/>
      <c r="V562" s="387"/>
      <c r="W562" s="387"/>
      <c r="X562" s="388"/>
      <c r="Y562" s="391"/>
      <c r="Z562" s="390"/>
      <c r="AA562" s="466"/>
      <c r="AB562" s="398"/>
      <c r="AC562" s="458"/>
      <c r="AD562" s="432"/>
      <c r="AE562" s="449"/>
      <c r="AF562" s="450"/>
      <c r="AG562" s="451"/>
      <c r="AH562" s="449"/>
      <c r="AI562" s="449"/>
      <c r="AJ562" s="449"/>
      <c r="AK562" s="458"/>
      <c r="AL562" s="431"/>
      <c r="AM562" s="390"/>
      <c r="AN562" s="390"/>
      <c r="AO562" s="390"/>
      <c r="AP562" s="431"/>
      <c r="AQ562" s="390"/>
      <c r="AR562" s="390"/>
      <c r="AS562" s="390"/>
      <c r="AT562" s="449"/>
      <c r="AU562" s="449"/>
      <c r="AV562" s="449"/>
      <c r="AW562" s="449"/>
      <c r="AX562" s="449"/>
      <c r="AY562" s="390"/>
      <c r="AZ562" s="390"/>
      <c r="BA562" s="390"/>
      <c r="BB562" s="390"/>
      <c r="BC562" s="390"/>
      <c r="BD562" s="12"/>
      <c r="BE562" s="12"/>
      <c r="BF562" s="12"/>
      <c r="BG562" s="12"/>
      <c r="BH562" s="12"/>
      <c r="BI562" s="12"/>
      <c r="BJ562" s="12"/>
      <c r="BK562" s="12"/>
      <c r="BL562" s="12"/>
      <c r="BM562" s="12"/>
      <c r="BN562" s="12"/>
      <c r="BO562" s="13"/>
    </row>
    <row r="563" spans="1:67" ht="15" customHeight="1">
      <c r="A563" s="111"/>
      <c r="B563" s="112"/>
      <c r="C563" s="392"/>
      <c r="D563" s="392"/>
      <c r="E563" s="393"/>
      <c r="F563" s="393"/>
      <c r="G563" s="393"/>
      <c r="H563" s="393"/>
      <c r="I563" s="394"/>
      <c r="J563" s="394"/>
      <c r="K563" s="395"/>
      <c r="L563" s="391"/>
      <c r="M563" s="391"/>
      <c r="N563" s="391"/>
      <c r="O563" s="391"/>
      <c r="P563" s="391"/>
      <c r="Q563" s="391"/>
      <c r="R563" s="391"/>
      <c r="S563" s="396"/>
      <c r="T563" s="387"/>
      <c r="U563" s="387"/>
      <c r="V563" s="387"/>
      <c r="W563" s="387"/>
      <c r="X563" s="388"/>
      <c r="Y563" s="391"/>
      <c r="Z563" s="390"/>
      <c r="AA563" s="466"/>
      <c r="AB563" s="398"/>
      <c r="AC563" s="458"/>
      <c r="AD563" s="432"/>
      <c r="AE563" s="449"/>
      <c r="AF563" s="450"/>
      <c r="AG563" s="451"/>
      <c r="AH563" s="449"/>
      <c r="AI563" s="449"/>
      <c r="AJ563" s="449"/>
      <c r="AK563" s="458"/>
      <c r="AL563" s="431"/>
      <c r="AM563" s="390"/>
      <c r="AN563" s="390"/>
      <c r="AO563" s="390"/>
      <c r="AP563" s="431"/>
      <c r="AQ563" s="390"/>
      <c r="AR563" s="390"/>
      <c r="AS563" s="390"/>
      <c r="AT563" s="449"/>
      <c r="AU563" s="449"/>
      <c r="AV563" s="449"/>
      <c r="AW563" s="449"/>
      <c r="AX563" s="449"/>
      <c r="AY563" s="390"/>
      <c r="AZ563" s="390"/>
      <c r="BA563" s="390"/>
      <c r="BB563" s="390"/>
      <c r="BC563" s="390"/>
      <c r="BD563" s="12"/>
      <c r="BE563" s="12"/>
      <c r="BF563" s="12"/>
      <c r="BG563" s="12"/>
      <c r="BH563" s="12"/>
      <c r="BI563" s="12"/>
      <c r="BJ563" s="12"/>
      <c r="BK563" s="12"/>
      <c r="BL563" s="12"/>
      <c r="BM563" s="12"/>
      <c r="BN563" s="12"/>
      <c r="BO563" s="13"/>
    </row>
    <row r="564" spans="1:67" ht="15" customHeight="1">
      <c r="A564" s="111"/>
      <c r="B564" s="112"/>
      <c r="C564" s="392"/>
      <c r="D564" s="392"/>
      <c r="E564" s="393"/>
      <c r="F564" s="393"/>
      <c r="G564" s="393"/>
      <c r="H564" s="393"/>
      <c r="I564" s="394"/>
      <c r="J564" s="394"/>
      <c r="K564" s="395"/>
      <c r="L564" s="391"/>
      <c r="M564" s="391"/>
      <c r="N564" s="391"/>
      <c r="O564" s="391"/>
      <c r="P564" s="391"/>
      <c r="Q564" s="391"/>
      <c r="R564" s="391"/>
      <c r="S564" s="396"/>
      <c r="T564" s="387"/>
      <c r="U564" s="387"/>
      <c r="V564" s="387"/>
      <c r="W564" s="387"/>
      <c r="X564" s="388"/>
      <c r="Y564" s="391"/>
      <c r="Z564" s="390"/>
      <c r="AA564" s="466"/>
      <c r="AB564" s="398"/>
      <c r="AC564" s="458"/>
      <c r="AD564" s="432"/>
      <c r="AE564" s="449"/>
      <c r="AF564" s="450"/>
      <c r="AG564" s="451"/>
      <c r="AH564" s="449"/>
      <c r="AI564" s="449"/>
      <c r="AJ564" s="449"/>
      <c r="AK564" s="458"/>
      <c r="AL564" s="431"/>
      <c r="AM564" s="390"/>
      <c r="AN564" s="390"/>
      <c r="AO564" s="390"/>
      <c r="AP564" s="431"/>
      <c r="AQ564" s="390"/>
      <c r="AR564" s="390"/>
      <c r="AS564" s="390"/>
      <c r="AT564" s="449"/>
      <c r="AU564" s="449"/>
      <c r="AV564" s="449"/>
      <c r="AW564" s="449"/>
      <c r="AX564" s="449"/>
      <c r="AY564" s="390"/>
      <c r="AZ564" s="390"/>
      <c r="BA564" s="390"/>
      <c r="BB564" s="390"/>
      <c r="BC564" s="390"/>
      <c r="BD564" s="12"/>
      <c r="BE564" s="12"/>
      <c r="BF564" s="12"/>
      <c r="BG564" s="12"/>
      <c r="BH564" s="12"/>
      <c r="BI564" s="12"/>
      <c r="BJ564" s="12"/>
      <c r="BK564" s="12"/>
      <c r="BL564" s="12"/>
      <c r="BM564" s="12"/>
      <c r="BN564" s="12"/>
      <c r="BO564" s="13"/>
    </row>
    <row r="565" spans="1:67" ht="15" customHeight="1">
      <c r="A565" s="111"/>
      <c r="B565" s="112"/>
      <c r="C565" s="392"/>
      <c r="D565" s="392"/>
      <c r="E565" s="393"/>
      <c r="F565" s="393"/>
      <c r="G565" s="393"/>
      <c r="H565" s="393"/>
      <c r="I565" s="394"/>
      <c r="J565" s="394"/>
      <c r="K565" s="395"/>
      <c r="L565" s="391"/>
      <c r="M565" s="391"/>
      <c r="N565" s="391"/>
      <c r="O565" s="391"/>
      <c r="P565" s="391"/>
      <c r="Q565" s="391"/>
      <c r="R565" s="391"/>
      <c r="S565" s="396"/>
      <c r="T565" s="387"/>
      <c r="U565" s="387"/>
      <c r="V565" s="387"/>
      <c r="W565" s="387"/>
      <c r="X565" s="402"/>
      <c r="Y565" s="391"/>
      <c r="Z565" s="390"/>
      <c r="AA565" s="466"/>
      <c r="AB565" s="398"/>
      <c r="AC565" s="458"/>
      <c r="AD565" s="432"/>
      <c r="AE565" s="449"/>
      <c r="AF565" s="450"/>
      <c r="AG565" s="451"/>
      <c r="AH565" s="449"/>
      <c r="AI565" s="449"/>
      <c r="AJ565" s="449"/>
      <c r="AK565" s="458"/>
      <c r="AL565" s="431"/>
      <c r="AM565" s="390"/>
      <c r="AN565" s="390"/>
      <c r="AO565" s="390"/>
      <c r="AP565" s="431"/>
      <c r="AQ565" s="390"/>
      <c r="AR565" s="390"/>
      <c r="AS565" s="390"/>
      <c r="AT565" s="449"/>
      <c r="AU565" s="449"/>
      <c r="AV565" s="449"/>
      <c r="AW565" s="449"/>
      <c r="AX565" s="449"/>
      <c r="AY565" s="390"/>
      <c r="AZ565" s="390"/>
      <c r="BA565" s="390"/>
      <c r="BB565" s="390"/>
      <c r="BC565" s="390"/>
      <c r="BD565" s="12"/>
      <c r="BE565" s="12"/>
      <c r="BF565" s="12"/>
      <c r="BG565" s="12"/>
      <c r="BH565" s="12"/>
      <c r="BI565" s="12"/>
      <c r="BJ565" s="12"/>
      <c r="BK565" s="12"/>
      <c r="BL565" s="12"/>
      <c r="BM565" s="12"/>
      <c r="BN565" s="12"/>
      <c r="BO565" s="13"/>
    </row>
    <row r="566" spans="1:67" ht="15" customHeight="1">
      <c r="A566" s="111"/>
      <c r="B566" s="112"/>
      <c r="C566" s="392"/>
      <c r="D566" s="392"/>
      <c r="E566" s="393"/>
      <c r="F566" s="393"/>
      <c r="G566" s="393"/>
      <c r="H566" s="393"/>
      <c r="I566" s="394"/>
      <c r="J566" s="394"/>
      <c r="K566" s="395"/>
      <c r="L566" s="391"/>
      <c r="M566" s="391"/>
      <c r="N566" s="391"/>
      <c r="O566" s="391"/>
      <c r="P566" s="391"/>
      <c r="Q566" s="391"/>
      <c r="R566" s="391"/>
      <c r="S566" s="396"/>
      <c r="T566" s="387"/>
      <c r="U566" s="387"/>
      <c r="V566" s="387"/>
      <c r="W566" s="387"/>
      <c r="X566" s="400"/>
      <c r="Y566" s="391"/>
      <c r="Z566" s="390"/>
      <c r="AA566" s="466"/>
      <c r="AB566" s="398"/>
      <c r="AC566" s="458"/>
      <c r="AD566" s="432"/>
      <c r="AE566" s="449"/>
      <c r="AF566" s="450"/>
      <c r="AG566" s="451"/>
      <c r="AH566" s="449"/>
      <c r="AI566" s="449"/>
      <c r="AJ566" s="449"/>
      <c r="AK566" s="458"/>
      <c r="AL566" s="431"/>
      <c r="AM566" s="390"/>
      <c r="AN566" s="390"/>
      <c r="AO566" s="390"/>
      <c r="AP566" s="431"/>
      <c r="AQ566" s="390"/>
      <c r="AR566" s="390"/>
      <c r="AS566" s="390"/>
      <c r="AT566" s="449"/>
      <c r="AU566" s="449"/>
      <c r="AV566" s="449"/>
      <c r="AW566" s="449"/>
      <c r="AX566" s="449"/>
      <c r="AY566" s="390"/>
      <c r="AZ566" s="390"/>
      <c r="BA566" s="390"/>
      <c r="BB566" s="390"/>
      <c r="BC566" s="390"/>
      <c r="BD566" s="12"/>
      <c r="BE566" s="12"/>
      <c r="BF566" s="12"/>
      <c r="BG566" s="12"/>
      <c r="BH566" s="12"/>
      <c r="BI566" s="12"/>
      <c r="BJ566" s="12"/>
      <c r="BK566" s="12"/>
      <c r="BL566" s="12"/>
      <c r="BM566" s="12"/>
      <c r="BN566" s="12"/>
      <c r="BO566" s="13"/>
    </row>
    <row r="567" spans="1:67" ht="15" customHeight="1">
      <c r="A567" s="111"/>
      <c r="B567" s="112"/>
      <c r="C567" s="392"/>
      <c r="D567" s="392"/>
      <c r="E567" s="393"/>
      <c r="F567" s="393"/>
      <c r="G567" s="393"/>
      <c r="H567" s="393"/>
      <c r="I567" s="394"/>
      <c r="J567" s="394"/>
      <c r="K567" s="395"/>
      <c r="L567" s="391"/>
      <c r="M567" s="391"/>
      <c r="N567" s="391"/>
      <c r="O567" s="391"/>
      <c r="P567" s="391"/>
      <c r="Q567" s="391"/>
      <c r="R567" s="391"/>
      <c r="S567" s="396"/>
      <c r="T567" s="387"/>
      <c r="U567" s="387"/>
      <c r="V567" s="387"/>
      <c r="W567" s="387"/>
      <c r="X567" s="391"/>
      <c r="Y567" s="391"/>
      <c r="Z567" s="390"/>
      <c r="AA567" s="466"/>
      <c r="AB567" s="398"/>
      <c r="AC567" s="458"/>
      <c r="AD567" s="432"/>
      <c r="AE567" s="449"/>
      <c r="AF567" s="450"/>
      <c r="AG567" s="451"/>
      <c r="AH567" s="449"/>
      <c r="AI567" s="449"/>
      <c r="AJ567" s="449"/>
      <c r="AK567" s="458"/>
      <c r="AL567" s="431"/>
      <c r="AM567" s="390"/>
      <c r="AN567" s="390"/>
      <c r="AO567" s="390"/>
      <c r="AP567" s="431"/>
      <c r="AQ567" s="390"/>
      <c r="AR567" s="390"/>
      <c r="AS567" s="390"/>
      <c r="AT567" s="449"/>
      <c r="AU567" s="449"/>
      <c r="AV567" s="449"/>
      <c r="AW567" s="449"/>
      <c r="AX567" s="449"/>
      <c r="AY567" s="390"/>
      <c r="AZ567" s="390"/>
      <c r="BA567" s="390"/>
      <c r="BB567" s="390"/>
      <c r="BC567" s="390"/>
      <c r="BD567" s="12"/>
      <c r="BE567" s="12"/>
      <c r="BF567" s="12"/>
      <c r="BG567" s="12"/>
      <c r="BH567" s="12"/>
      <c r="BI567" s="12"/>
      <c r="BJ567" s="12"/>
      <c r="BK567" s="12"/>
      <c r="BL567" s="12"/>
      <c r="BM567" s="12"/>
      <c r="BN567" s="12"/>
      <c r="BO567" s="13"/>
    </row>
    <row r="568" spans="1:67" ht="15" customHeight="1">
      <c r="A568" s="111"/>
      <c r="B568" s="112"/>
      <c r="C568" s="392"/>
      <c r="D568" s="392"/>
      <c r="E568" s="393"/>
      <c r="F568" s="393"/>
      <c r="G568" s="393"/>
      <c r="H568" s="393"/>
      <c r="I568" s="394"/>
      <c r="J568" s="394"/>
      <c r="K568" s="395"/>
      <c r="L568" s="391"/>
      <c r="M568" s="391"/>
      <c r="N568" s="391"/>
      <c r="O568" s="391"/>
      <c r="P568" s="391"/>
      <c r="Q568" s="391"/>
      <c r="R568" s="391"/>
      <c r="S568" s="396"/>
      <c r="T568" s="387"/>
      <c r="U568" s="387"/>
      <c r="V568" s="387"/>
      <c r="W568" s="387"/>
      <c r="X568" s="391"/>
      <c r="Y568" s="391"/>
      <c r="Z568" s="390"/>
      <c r="AA568" s="466"/>
      <c r="AB568" s="398"/>
      <c r="AC568" s="458"/>
      <c r="AD568" s="432"/>
      <c r="AE568" s="449"/>
      <c r="AF568" s="450"/>
      <c r="AG568" s="451"/>
      <c r="AH568" s="449"/>
      <c r="AI568" s="449"/>
      <c r="AJ568" s="449"/>
      <c r="AK568" s="458"/>
      <c r="AL568" s="431"/>
      <c r="AM568" s="390"/>
      <c r="AN568" s="390"/>
      <c r="AO568" s="390"/>
      <c r="AP568" s="431"/>
      <c r="AQ568" s="390"/>
      <c r="AR568" s="390"/>
      <c r="AS568" s="390"/>
      <c r="AT568" s="449"/>
      <c r="AU568" s="449"/>
      <c r="AV568" s="449"/>
      <c r="AW568" s="449"/>
      <c r="AX568" s="449"/>
      <c r="AY568" s="390"/>
      <c r="AZ568" s="390"/>
      <c r="BA568" s="390"/>
      <c r="BB568" s="390"/>
      <c r="BC568" s="390"/>
      <c r="BD568" s="12"/>
      <c r="BE568" s="12"/>
      <c r="BF568" s="12"/>
      <c r="BG568" s="12"/>
      <c r="BH568" s="12"/>
      <c r="BI568" s="12"/>
      <c r="BJ568" s="12"/>
      <c r="BK568" s="12"/>
      <c r="BL568" s="12"/>
      <c r="BM568" s="12"/>
      <c r="BN568" s="12"/>
      <c r="BO568" s="13"/>
    </row>
    <row r="569" spans="1:67" ht="15" customHeight="1">
      <c r="A569" s="111"/>
      <c r="B569" s="112"/>
      <c r="C569" s="392"/>
      <c r="D569" s="392"/>
      <c r="E569" s="393"/>
      <c r="F569" s="393"/>
      <c r="G569" s="393"/>
      <c r="H569" s="393"/>
      <c r="I569" s="394"/>
      <c r="J569" s="394"/>
      <c r="K569" s="395"/>
      <c r="L569" s="391"/>
      <c r="M569" s="391"/>
      <c r="N569" s="391"/>
      <c r="O569" s="391"/>
      <c r="P569" s="391"/>
      <c r="Q569" s="391"/>
      <c r="R569" s="391"/>
      <c r="S569" s="396"/>
      <c r="T569" s="387"/>
      <c r="U569" s="387"/>
      <c r="V569" s="387"/>
      <c r="W569" s="387"/>
      <c r="X569" s="391"/>
      <c r="Y569" s="391"/>
      <c r="Z569" s="390"/>
      <c r="AA569" s="466"/>
      <c r="AB569" s="398"/>
      <c r="AC569" s="458"/>
      <c r="AD569" s="432"/>
      <c r="AE569" s="449"/>
      <c r="AF569" s="450"/>
      <c r="AG569" s="451"/>
      <c r="AH569" s="449"/>
      <c r="AI569" s="449"/>
      <c r="AJ569" s="449"/>
      <c r="AK569" s="458"/>
      <c r="AL569" s="431"/>
      <c r="AM569" s="390"/>
      <c r="AN569" s="390"/>
      <c r="AO569" s="390"/>
      <c r="AP569" s="431"/>
      <c r="AQ569" s="390"/>
      <c r="AR569" s="390"/>
      <c r="AS569" s="390"/>
      <c r="AT569" s="449"/>
      <c r="AU569" s="449"/>
      <c r="AV569" s="449"/>
      <c r="AW569" s="449"/>
      <c r="AX569" s="449"/>
      <c r="AY569" s="390"/>
      <c r="AZ569" s="390"/>
      <c r="BA569" s="390"/>
      <c r="BB569" s="390"/>
      <c r="BC569" s="390"/>
      <c r="BD569" s="12"/>
      <c r="BE569" s="12"/>
      <c r="BF569" s="12"/>
      <c r="BG569" s="12"/>
      <c r="BH569" s="12"/>
      <c r="BI569" s="12"/>
      <c r="BJ569" s="12"/>
      <c r="BK569" s="12"/>
      <c r="BL569" s="12"/>
      <c r="BM569" s="12"/>
      <c r="BN569" s="12"/>
      <c r="BO569" s="13"/>
    </row>
    <row r="570" spans="1:67" ht="15" customHeight="1">
      <c r="A570" s="111"/>
      <c r="B570" s="112"/>
      <c r="C570" s="392"/>
      <c r="D570" s="392"/>
      <c r="E570" s="393"/>
      <c r="F570" s="393"/>
      <c r="G570" s="393"/>
      <c r="H570" s="393"/>
      <c r="I570" s="394"/>
      <c r="J570" s="394"/>
      <c r="K570" s="395"/>
      <c r="L570" s="391"/>
      <c r="M570" s="391"/>
      <c r="N570" s="391"/>
      <c r="O570" s="391"/>
      <c r="P570" s="391"/>
      <c r="Q570" s="391"/>
      <c r="R570" s="391"/>
      <c r="S570" s="396"/>
      <c r="T570" s="387"/>
      <c r="U570" s="387"/>
      <c r="V570" s="387"/>
      <c r="W570" s="387"/>
      <c r="X570" s="391"/>
      <c r="Y570" s="391"/>
      <c r="Z570" s="390"/>
      <c r="AA570" s="466"/>
      <c r="AB570" s="398"/>
      <c r="AC570" s="458"/>
      <c r="AD570" s="432"/>
      <c r="AE570" s="449"/>
      <c r="AF570" s="450"/>
      <c r="AG570" s="451"/>
      <c r="AH570" s="449"/>
      <c r="AI570" s="449"/>
      <c r="AJ570" s="449"/>
      <c r="AK570" s="458"/>
      <c r="AL570" s="431"/>
      <c r="AM570" s="390"/>
      <c r="AN570" s="390"/>
      <c r="AO570" s="390"/>
      <c r="AP570" s="431"/>
      <c r="AQ570" s="390"/>
      <c r="AR570" s="390"/>
      <c r="AS570" s="390"/>
      <c r="AT570" s="449"/>
      <c r="AU570" s="449"/>
      <c r="AV570" s="449"/>
      <c r="AW570" s="449"/>
      <c r="AX570" s="449"/>
      <c r="AY570" s="390"/>
      <c r="AZ570" s="390"/>
      <c r="BA570" s="390"/>
      <c r="BB570" s="390"/>
      <c r="BC570" s="390"/>
      <c r="BD570" s="12"/>
      <c r="BE570" s="12"/>
      <c r="BF570" s="12"/>
      <c r="BG570" s="12"/>
      <c r="BH570" s="12"/>
      <c r="BI570" s="12"/>
      <c r="BJ570" s="12"/>
      <c r="BK570" s="12"/>
      <c r="BL570" s="12"/>
      <c r="BM570" s="12"/>
      <c r="BN570" s="12"/>
      <c r="BO570" s="13"/>
    </row>
    <row r="571" spans="1:67" ht="15" customHeight="1">
      <c r="A571" s="111"/>
      <c r="B571" s="112"/>
      <c r="C571" s="392"/>
      <c r="D571" s="392"/>
      <c r="E571" s="393"/>
      <c r="F571" s="393"/>
      <c r="G571" s="393"/>
      <c r="H571" s="393"/>
      <c r="I571" s="394"/>
      <c r="J571" s="394"/>
      <c r="K571" s="395"/>
      <c r="L571" s="391"/>
      <c r="M571" s="391"/>
      <c r="N571" s="391"/>
      <c r="O571" s="391"/>
      <c r="P571" s="391"/>
      <c r="Q571" s="391"/>
      <c r="R571" s="391"/>
      <c r="S571" s="396"/>
      <c r="T571" s="387"/>
      <c r="U571" s="387"/>
      <c r="V571" s="387"/>
      <c r="W571" s="387"/>
      <c r="X571" s="391"/>
      <c r="Y571" s="391"/>
      <c r="Z571" s="390"/>
      <c r="AA571" s="466"/>
      <c r="AB571" s="398"/>
      <c r="AC571" s="458"/>
      <c r="AD571" s="432"/>
      <c r="AE571" s="449"/>
      <c r="AF571" s="450"/>
      <c r="AG571" s="451"/>
      <c r="AH571" s="449"/>
      <c r="AI571" s="449"/>
      <c r="AJ571" s="449"/>
      <c r="AK571" s="458"/>
      <c r="AL571" s="431"/>
      <c r="AM571" s="390"/>
      <c r="AN571" s="390"/>
      <c r="AO571" s="390"/>
      <c r="AP571" s="431"/>
      <c r="AQ571" s="390"/>
      <c r="AR571" s="390"/>
      <c r="AS571" s="390"/>
      <c r="AT571" s="449"/>
      <c r="AU571" s="449"/>
      <c r="AV571" s="449"/>
      <c r="AW571" s="449"/>
      <c r="AX571" s="449"/>
      <c r="AY571" s="390"/>
      <c r="AZ571" s="390"/>
      <c r="BA571" s="390"/>
      <c r="BB571" s="390"/>
      <c r="BC571" s="390"/>
      <c r="BD571" s="12"/>
      <c r="BE571" s="12"/>
      <c r="BF571" s="12"/>
      <c r="BG571" s="12"/>
      <c r="BH571" s="12"/>
      <c r="BI571" s="12"/>
      <c r="BJ571" s="12"/>
      <c r="BK571" s="12"/>
      <c r="BL571" s="12"/>
      <c r="BM571" s="12"/>
      <c r="BN571" s="12"/>
      <c r="BO571" s="13"/>
    </row>
    <row r="572" spans="1:67" ht="15" customHeight="1">
      <c r="A572" s="111"/>
      <c r="B572" s="112"/>
      <c r="C572" s="392"/>
      <c r="D572" s="392"/>
      <c r="E572" s="393"/>
      <c r="F572" s="393"/>
      <c r="G572" s="393"/>
      <c r="H572" s="393"/>
      <c r="I572" s="394"/>
      <c r="J572" s="394"/>
      <c r="K572" s="395"/>
      <c r="L572" s="391"/>
      <c r="M572" s="391"/>
      <c r="N572" s="391"/>
      <c r="O572" s="391"/>
      <c r="P572" s="391"/>
      <c r="Q572" s="391"/>
      <c r="R572" s="391"/>
      <c r="S572" s="396"/>
      <c r="T572" s="387"/>
      <c r="U572" s="387"/>
      <c r="V572" s="387"/>
      <c r="W572" s="387"/>
      <c r="X572" s="391"/>
      <c r="Y572" s="391"/>
      <c r="Z572" s="390"/>
      <c r="AA572" s="466"/>
      <c r="AB572" s="398"/>
      <c r="AC572" s="458"/>
      <c r="AD572" s="432"/>
      <c r="AE572" s="449"/>
      <c r="AF572" s="450"/>
      <c r="AG572" s="451"/>
      <c r="AH572" s="449"/>
      <c r="AI572" s="449"/>
      <c r="AJ572" s="449"/>
      <c r="AK572" s="458"/>
      <c r="AL572" s="431"/>
      <c r="AM572" s="390"/>
      <c r="AN572" s="390"/>
      <c r="AO572" s="390"/>
      <c r="AP572" s="431"/>
      <c r="AQ572" s="390"/>
      <c r="AR572" s="390"/>
      <c r="AS572" s="390"/>
      <c r="AT572" s="449"/>
      <c r="AU572" s="449"/>
      <c r="AV572" s="449"/>
      <c r="AW572" s="449"/>
      <c r="AX572" s="449"/>
      <c r="AY572" s="390"/>
      <c r="AZ572" s="390"/>
      <c r="BA572" s="390"/>
      <c r="BB572" s="390"/>
      <c r="BC572" s="390"/>
      <c r="BD572" s="12"/>
      <c r="BE572" s="12"/>
      <c r="BF572" s="12"/>
      <c r="BG572" s="12"/>
      <c r="BH572" s="12"/>
      <c r="BI572" s="12"/>
      <c r="BJ572" s="12"/>
      <c r="BK572" s="12"/>
      <c r="BL572" s="12"/>
      <c r="BM572" s="12"/>
      <c r="BN572" s="12"/>
      <c r="BO572" s="13"/>
    </row>
    <row r="573" spans="1:67" ht="15" customHeight="1">
      <c r="A573" s="111"/>
      <c r="B573" s="112"/>
      <c r="C573" s="392"/>
      <c r="D573" s="392"/>
      <c r="E573" s="393"/>
      <c r="F573" s="393"/>
      <c r="G573" s="393"/>
      <c r="H573" s="393"/>
      <c r="I573" s="394"/>
      <c r="J573" s="394"/>
      <c r="K573" s="395"/>
      <c r="L573" s="391"/>
      <c r="M573" s="391"/>
      <c r="N573" s="391"/>
      <c r="O573" s="391"/>
      <c r="P573" s="391"/>
      <c r="Q573" s="391"/>
      <c r="R573" s="391"/>
      <c r="S573" s="396"/>
      <c r="T573" s="387"/>
      <c r="U573" s="387"/>
      <c r="V573" s="387"/>
      <c r="W573" s="387"/>
      <c r="X573" s="391"/>
      <c r="Y573" s="391"/>
      <c r="Z573" s="390"/>
      <c r="AA573" s="466"/>
      <c r="AB573" s="398"/>
      <c r="AC573" s="458"/>
      <c r="AD573" s="432"/>
      <c r="AE573" s="449"/>
      <c r="AF573" s="450"/>
      <c r="AG573" s="451"/>
      <c r="AH573" s="449"/>
      <c r="AI573" s="449"/>
      <c r="AJ573" s="449"/>
      <c r="AK573" s="458"/>
      <c r="AL573" s="431"/>
      <c r="AM573" s="390"/>
      <c r="AN573" s="390"/>
      <c r="AO573" s="390"/>
      <c r="AP573" s="431"/>
      <c r="AQ573" s="390"/>
      <c r="AR573" s="390"/>
      <c r="AS573" s="390"/>
      <c r="AT573" s="449"/>
      <c r="AU573" s="449"/>
      <c r="AV573" s="449"/>
      <c r="AW573" s="449"/>
      <c r="AX573" s="449"/>
      <c r="AY573" s="390"/>
      <c r="AZ573" s="390"/>
      <c r="BA573" s="390"/>
      <c r="BB573" s="390"/>
      <c r="BC573" s="390"/>
      <c r="BD573" s="12"/>
      <c r="BE573" s="12"/>
      <c r="BF573" s="12"/>
      <c r="BG573" s="12"/>
      <c r="BH573" s="12"/>
      <c r="BI573" s="12"/>
      <c r="BJ573" s="12"/>
      <c r="BK573" s="12"/>
      <c r="BL573" s="12"/>
      <c r="BM573" s="12"/>
      <c r="BN573" s="12"/>
      <c r="BO573" s="13"/>
    </row>
    <row r="574" spans="1:67" ht="15" customHeight="1">
      <c r="A574" s="111"/>
      <c r="B574" s="112"/>
      <c r="C574" s="392"/>
      <c r="D574" s="392"/>
      <c r="E574" s="393"/>
      <c r="F574" s="393"/>
      <c r="G574" s="393"/>
      <c r="H574" s="393"/>
      <c r="I574" s="394"/>
      <c r="J574" s="394"/>
      <c r="K574" s="395"/>
      <c r="L574" s="391"/>
      <c r="M574" s="391"/>
      <c r="N574" s="391"/>
      <c r="O574" s="391"/>
      <c r="P574" s="391"/>
      <c r="Q574" s="391"/>
      <c r="R574" s="391"/>
      <c r="S574" s="396"/>
      <c r="T574" s="387"/>
      <c r="U574" s="387"/>
      <c r="V574" s="387"/>
      <c r="W574" s="387"/>
      <c r="X574" s="391"/>
      <c r="Y574" s="391"/>
      <c r="Z574" s="390"/>
      <c r="AA574" s="466"/>
      <c r="AB574" s="398"/>
      <c r="AC574" s="458"/>
      <c r="AD574" s="432"/>
      <c r="AE574" s="449"/>
      <c r="AF574" s="450"/>
      <c r="AG574" s="451"/>
      <c r="AH574" s="449"/>
      <c r="AI574" s="449"/>
      <c r="AJ574" s="449"/>
      <c r="AK574" s="458"/>
      <c r="AL574" s="431"/>
      <c r="AM574" s="390"/>
      <c r="AN574" s="390"/>
      <c r="AO574" s="390"/>
      <c r="AP574" s="431"/>
      <c r="AQ574" s="390"/>
      <c r="AR574" s="390"/>
      <c r="AS574" s="390"/>
      <c r="AT574" s="449"/>
      <c r="AU574" s="449"/>
      <c r="AV574" s="449"/>
      <c r="AW574" s="449"/>
      <c r="AX574" s="449"/>
      <c r="AY574" s="390"/>
      <c r="AZ574" s="390"/>
      <c r="BA574" s="390"/>
      <c r="BB574" s="390"/>
      <c r="BC574" s="390"/>
      <c r="BD574" s="12"/>
      <c r="BE574" s="12"/>
      <c r="BF574" s="12"/>
      <c r="BG574" s="12"/>
      <c r="BH574" s="12"/>
      <c r="BI574" s="12"/>
      <c r="BJ574" s="12"/>
      <c r="BK574" s="12"/>
      <c r="BL574" s="12"/>
      <c r="BM574" s="12"/>
      <c r="BN574" s="12"/>
      <c r="BO574" s="13"/>
    </row>
    <row r="575" spans="1:67" ht="15" customHeight="1">
      <c r="A575" s="111"/>
      <c r="B575" s="112"/>
      <c r="C575" s="392"/>
      <c r="D575" s="392"/>
      <c r="E575" s="393"/>
      <c r="F575" s="393"/>
      <c r="G575" s="393"/>
      <c r="H575" s="393"/>
      <c r="I575" s="394"/>
      <c r="J575" s="394"/>
      <c r="K575" s="395"/>
      <c r="L575" s="391"/>
      <c r="M575" s="391"/>
      <c r="N575" s="391"/>
      <c r="O575" s="391"/>
      <c r="P575" s="391"/>
      <c r="Q575" s="391"/>
      <c r="R575" s="391"/>
      <c r="S575" s="396"/>
      <c r="T575" s="387"/>
      <c r="U575" s="387"/>
      <c r="V575" s="387"/>
      <c r="W575" s="387"/>
      <c r="X575" s="391"/>
      <c r="Y575" s="391"/>
      <c r="Z575" s="390"/>
      <c r="AA575" s="466"/>
      <c r="AB575" s="398"/>
      <c r="AC575" s="458"/>
      <c r="AD575" s="432"/>
      <c r="AE575" s="449"/>
      <c r="AF575" s="450"/>
      <c r="AG575" s="451"/>
      <c r="AH575" s="449"/>
      <c r="AI575" s="449"/>
      <c r="AJ575" s="449"/>
      <c r="AK575" s="458"/>
      <c r="AL575" s="431"/>
      <c r="AM575" s="390"/>
      <c r="AN575" s="390"/>
      <c r="AO575" s="390"/>
      <c r="AP575" s="431"/>
      <c r="AQ575" s="390"/>
      <c r="AR575" s="390"/>
      <c r="AS575" s="390"/>
      <c r="AT575" s="449"/>
      <c r="AU575" s="449"/>
      <c r="AV575" s="449"/>
      <c r="AW575" s="449"/>
      <c r="AX575" s="449"/>
      <c r="AY575" s="390"/>
      <c r="AZ575" s="390"/>
      <c r="BA575" s="390"/>
      <c r="BB575" s="390"/>
      <c r="BC575" s="390"/>
      <c r="BD575" s="12"/>
      <c r="BE575" s="12"/>
      <c r="BF575" s="12"/>
      <c r="BG575" s="12"/>
      <c r="BH575" s="12"/>
      <c r="BI575" s="12"/>
      <c r="BJ575" s="12"/>
      <c r="BK575" s="12"/>
      <c r="BL575" s="12"/>
      <c r="BM575" s="12"/>
      <c r="BN575" s="12"/>
      <c r="BO575" s="13"/>
    </row>
    <row r="576" spans="1:67" ht="15" customHeight="1">
      <c r="A576" s="111"/>
      <c r="B576" s="112"/>
      <c r="C576" s="392"/>
      <c r="D576" s="392"/>
      <c r="E576" s="393"/>
      <c r="F576" s="393"/>
      <c r="G576" s="393"/>
      <c r="H576" s="393"/>
      <c r="I576" s="394"/>
      <c r="J576" s="394"/>
      <c r="K576" s="395"/>
      <c r="L576" s="391"/>
      <c r="M576" s="391"/>
      <c r="N576" s="391"/>
      <c r="O576" s="391"/>
      <c r="P576" s="391"/>
      <c r="Q576" s="391"/>
      <c r="R576" s="391"/>
      <c r="S576" s="396"/>
      <c r="T576" s="387"/>
      <c r="U576" s="387"/>
      <c r="V576" s="387"/>
      <c r="W576" s="387"/>
      <c r="X576" s="391"/>
      <c r="Y576" s="391"/>
      <c r="Z576" s="390"/>
      <c r="AA576" s="466"/>
      <c r="AB576" s="398"/>
      <c r="AC576" s="458"/>
      <c r="AD576" s="432"/>
      <c r="AE576" s="449"/>
      <c r="AF576" s="450"/>
      <c r="AG576" s="451"/>
      <c r="AH576" s="449"/>
      <c r="AI576" s="449"/>
      <c r="AJ576" s="449"/>
      <c r="AK576" s="458"/>
      <c r="AL576" s="431"/>
      <c r="AM576" s="390"/>
      <c r="AN576" s="390"/>
      <c r="AO576" s="390"/>
      <c r="AP576" s="431"/>
      <c r="AQ576" s="390"/>
      <c r="AR576" s="390"/>
      <c r="AS576" s="390"/>
      <c r="AT576" s="449"/>
      <c r="AU576" s="449"/>
      <c r="AV576" s="449"/>
      <c r="AW576" s="449"/>
      <c r="AX576" s="449"/>
      <c r="AY576" s="390"/>
      <c r="AZ576" s="390"/>
      <c r="BA576" s="390"/>
      <c r="BB576" s="390"/>
      <c r="BC576" s="390"/>
      <c r="BD576" s="12"/>
      <c r="BE576" s="12"/>
      <c r="BF576" s="12"/>
      <c r="BG576" s="12"/>
      <c r="BH576" s="12"/>
      <c r="BI576" s="12"/>
      <c r="BJ576" s="12"/>
      <c r="BK576" s="12"/>
      <c r="BL576" s="12"/>
      <c r="BM576" s="12"/>
      <c r="BN576" s="12"/>
      <c r="BO576" s="13"/>
    </row>
    <row r="577" spans="1:67" ht="15" customHeight="1">
      <c r="A577" s="111"/>
      <c r="B577" s="112"/>
      <c r="C577" s="392"/>
      <c r="D577" s="392"/>
      <c r="E577" s="393"/>
      <c r="F577" s="393"/>
      <c r="G577" s="393"/>
      <c r="H577" s="393"/>
      <c r="I577" s="394"/>
      <c r="J577" s="394"/>
      <c r="K577" s="395"/>
      <c r="L577" s="391"/>
      <c r="M577" s="391"/>
      <c r="N577" s="391"/>
      <c r="O577" s="391"/>
      <c r="P577" s="391"/>
      <c r="Q577" s="391"/>
      <c r="R577" s="391"/>
      <c r="S577" s="396"/>
      <c r="T577" s="387"/>
      <c r="U577" s="387"/>
      <c r="V577" s="387"/>
      <c r="W577" s="387"/>
      <c r="X577" s="391"/>
      <c r="Y577" s="391"/>
      <c r="Z577" s="390"/>
      <c r="AA577" s="466"/>
      <c r="AB577" s="398"/>
      <c r="AC577" s="458"/>
      <c r="AD577" s="432"/>
      <c r="AE577" s="449"/>
      <c r="AF577" s="450"/>
      <c r="AG577" s="451"/>
      <c r="AH577" s="449"/>
      <c r="AI577" s="449"/>
      <c r="AJ577" s="449"/>
      <c r="AK577" s="458"/>
      <c r="AL577" s="431"/>
      <c r="AM577" s="390"/>
      <c r="AN577" s="390"/>
      <c r="AO577" s="390"/>
      <c r="AP577" s="431"/>
      <c r="AQ577" s="390"/>
      <c r="AR577" s="390"/>
      <c r="AS577" s="390"/>
      <c r="AT577" s="449"/>
      <c r="AU577" s="449"/>
      <c r="AV577" s="449"/>
      <c r="AW577" s="449"/>
      <c r="AX577" s="449"/>
      <c r="AY577" s="390"/>
      <c r="AZ577" s="390"/>
      <c r="BA577" s="390"/>
      <c r="BB577" s="390"/>
      <c r="BC577" s="390"/>
      <c r="BD577" s="12"/>
      <c r="BE577" s="12"/>
      <c r="BF577" s="12"/>
      <c r="BG577" s="12"/>
      <c r="BH577" s="12"/>
      <c r="BI577" s="12"/>
      <c r="BJ577" s="12"/>
      <c r="BK577" s="12"/>
      <c r="BL577" s="12"/>
      <c r="BM577" s="12"/>
      <c r="BN577" s="12"/>
      <c r="BO577" s="13"/>
    </row>
    <row r="578" spans="1:67" ht="15" customHeight="1">
      <c r="A578" s="129"/>
      <c r="B578" s="130"/>
      <c r="C578" s="403"/>
      <c r="D578" s="403"/>
      <c r="E578" s="404"/>
      <c r="F578" s="404"/>
      <c r="G578" s="404"/>
      <c r="H578" s="404"/>
      <c r="I578" s="405"/>
      <c r="J578" s="405"/>
      <c r="K578" s="406"/>
      <c r="L578" s="407"/>
      <c r="M578" s="407"/>
      <c r="N578" s="407"/>
      <c r="O578" s="407"/>
      <c r="P578" s="407"/>
      <c r="Q578" s="407"/>
      <c r="R578" s="407"/>
      <c r="S578" s="401"/>
      <c r="T578" s="408"/>
      <c r="U578" s="408"/>
      <c r="V578" s="408"/>
      <c r="W578" s="408"/>
      <c r="X578" s="407"/>
      <c r="Y578" s="407"/>
      <c r="Z578" s="434"/>
      <c r="AA578" s="467"/>
      <c r="AB578" s="409"/>
      <c r="AC578" s="459"/>
      <c r="AD578" s="433"/>
      <c r="AE578" s="452"/>
      <c r="AF578" s="453"/>
      <c r="AG578" s="454"/>
      <c r="AH578" s="452"/>
      <c r="AI578" s="452"/>
      <c r="AJ578" s="452"/>
      <c r="AK578" s="459"/>
      <c r="AL578" s="435"/>
      <c r="AM578" s="434"/>
      <c r="AN578" s="434"/>
      <c r="AO578" s="434"/>
      <c r="AP578" s="435"/>
      <c r="AQ578" s="434"/>
      <c r="AR578" s="434"/>
      <c r="AS578" s="434"/>
      <c r="AT578" s="452"/>
      <c r="AU578" s="452"/>
      <c r="AV578" s="452"/>
      <c r="AW578" s="452"/>
      <c r="AX578" s="452"/>
      <c r="AY578" s="434"/>
      <c r="AZ578" s="434"/>
      <c r="BA578" s="434"/>
      <c r="BB578" s="434"/>
      <c r="BC578" s="434"/>
      <c r="BD578" s="134"/>
      <c r="BE578" s="134"/>
      <c r="BF578" s="134"/>
      <c r="BG578" s="134"/>
      <c r="BH578" s="134"/>
      <c r="BI578" s="134"/>
      <c r="BJ578" s="134"/>
      <c r="BK578" s="134"/>
      <c r="BL578" s="134"/>
      <c r="BM578" s="134"/>
      <c r="BN578" s="134"/>
      <c r="BO578" s="139"/>
    </row>
  </sheetData>
  <mergeCells count="10">
    <mergeCell ref="B1:AA1"/>
    <mergeCell ref="B16:B34"/>
    <mergeCell ref="C35:L35"/>
    <mergeCell ref="Y2:AA2"/>
    <mergeCell ref="L2:X2"/>
    <mergeCell ref="AR2:AX2"/>
    <mergeCell ref="AD2:AJ2"/>
    <mergeCell ref="AY2:BC2"/>
    <mergeCell ref="B2:K2"/>
    <mergeCell ref="AL2:AP2"/>
  </mergeCells>
  <conditionalFormatting sqref="AB2:AD2 AQ2:AS2 AY2 B1:AA3 C4:F4 H4:P6 B5:F6 B7:C7 L7:P8 B8:B9 C9:F9 H9:P10 H11:L11 N11:P11 B10:F13 H12:P13 B14:C14 L14:P15 B15:B16 C16:F16 H16:P20 B17:F20 B21:C21 L21:P22 B22:B23 C23:F23 H23:P27 B24:F27 B28:C28 L28:P29 B29:B30 C30:F30 H30:P34 B31:F34 B35:C36 N35:R35 Y35:AA35 D36:AA36 B37:AA541 B542:X546 B547:K578 S547:X565 S566:W578 S4:AA34 AL2">
    <cfRule type="containsText" dxfId="4235" priority="13" stopIfTrue="1" operator="containsText" text="erledigt">
      <formula>NOT(ISERROR(FIND(UPPER("erledigt"),UPPER(B1))))</formula>
      <formula>"erledigt"</formula>
    </cfRule>
    <cfRule type="containsText" dxfId="4234" priority="14" stopIfTrue="1" operator="containsText" text="freigabe erhalten">
      <formula>NOT(ISERROR(FIND(UPPER("freigabe erhalten"),UPPER(B1))))</formula>
      <formula>"freigabe erhalten"</formula>
    </cfRule>
    <cfRule type="containsText" dxfId="4233" priority="15" stopIfTrue="1" operator="containsText" text="zur Freigabe">
      <formula>NOT(ISERROR(FIND(UPPER("zur Freigabe"),UPPER(B1))))</formula>
      <formula>"zur Freigabe"</formula>
    </cfRule>
    <cfRule type="containsText" dxfId="4232" priority="16" stopIfTrue="1" operator="containsText" text="in Arbeit">
      <formula>NOT(ISERROR(FIND(UPPER("in Arbeit"),UPPER(B1))))</formula>
      <formula>"in Arbeit"</formula>
    </cfRule>
    <cfRule type="containsText" dxfId="4231" priority="17" stopIfTrue="1" operator="containsText" text="in Planung">
      <formula>NOT(ISERROR(FIND(UPPER("in Planung"),UPPER(B1))))</formula>
      <formula>"in Planung"</formula>
    </cfRule>
    <cfRule type="containsText" dxfId="4230" priority="18" stopIfTrue="1" operator="containsText" text="offen">
      <formula>NOT(ISERROR(FIND(UPPER("offen"),UPPER(B1))))</formula>
      <formula>"offen"</formula>
    </cfRule>
  </conditionalFormatting>
  <conditionalFormatting sqref="G4:G6 D7:K7 C8 G9:G13 D14:K14 C15 G16:G20 D21:K21 C22 G23:G27 D28:K28 C29 G30:G34">
    <cfRule type="containsText" dxfId="4229" priority="19" stopIfTrue="1" operator="containsText" text="erledigt">
      <formula>NOT(ISERROR(FIND(UPPER("erledigt"),UPPER(G4))))</formula>
      <formula>"erledigt"</formula>
    </cfRule>
    <cfRule type="containsText" dxfId="4228" priority="19" stopIfTrue="1" operator="containsText" text="freigabe erhalten">
      <formula>NOT(ISERROR(FIND(UPPER("freigabe erhalten"),UPPER(G4))))</formula>
      <formula>"freigabe erhalten"</formula>
    </cfRule>
    <cfRule type="containsText" dxfId="4227" priority="19" stopIfTrue="1" operator="containsText" text="zur Freigabe">
      <formula>NOT(ISERROR(FIND(UPPER("zur Freigabe"),UPPER(G4))))</formula>
      <formula>"zur Freigabe"</formula>
    </cfRule>
    <cfRule type="containsText" dxfId="4226" priority="19" stopIfTrue="1" operator="containsText" text="in Arbeit">
      <formula>NOT(ISERROR(FIND(UPPER("in Arbeit"),UPPER(G4))))</formula>
      <formula>"in Arbeit"</formula>
    </cfRule>
    <cfRule type="containsText" dxfId="4225" priority="19" stopIfTrue="1" operator="containsText" text="in Planung">
      <formula>NOT(ISERROR(FIND(UPPER("in Planung"),UPPER(G4))))</formula>
      <formula>"in Planung"</formula>
    </cfRule>
    <cfRule type="containsText" dxfId="4224" priority="19" stopIfTrue="1" operator="containsText" text="offen">
      <formula>NOT(ISERROR(FIND(UPPER("offen"),UPPER(G4))))</formula>
      <formula>"offen"</formula>
    </cfRule>
    <cfRule type="containsText" dxfId="4223" priority="19" stopIfTrue="1" operator="containsText" text="erledigt">
      <formula>NOT(ISERROR(FIND(UPPER("erledigt"),UPPER(G4))))</formula>
      <formula>"erledigt"</formula>
    </cfRule>
    <cfRule type="containsText" dxfId="4222" priority="20" stopIfTrue="1" operator="containsText" text="freigabe erhalten">
      <formula>NOT(ISERROR(FIND(UPPER("freigabe erhalten"),UPPER(G4))))</formula>
      <formula>"freigabe erhalten"</formula>
    </cfRule>
    <cfRule type="containsText" dxfId="4221" priority="21" stopIfTrue="1" operator="containsText" text="zur Freigabe">
      <formula>NOT(ISERROR(FIND(UPPER("zur Freigabe"),UPPER(G4))))</formula>
      <formula>"zur Freigabe"</formula>
    </cfRule>
    <cfRule type="containsText" dxfId="4220" priority="22" stopIfTrue="1" operator="containsText" text="in Arbeit">
      <formula>NOT(ISERROR(FIND(UPPER("in Arbeit"),UPPER(G4))))</formula>
      <formula>"in Arbeit"</formula>
    </cfRule>
    <cfRule type="containsText" dxfId="4219" priority="23" stopIfTrue="1" operator="containsText" text="in Planung">
      <formula>NOT(ISERROR(FIND(UPPER("in Planung"),UPPER(G4))))</formula>
      <formula>"in Planung"</formula>
    </cfRule>
    <cfRule type="containsText" dxfId="4218" priority="24" stopIfTrue="1" operator="containsText" text="offen">
      <formula>NOT(ISERROR(FIND(UPPER("offen"),UPPER(G4))))</formula>
      <formula>"offen"</formula>
    </cfRule>
  </conditionalFormatting>
  <conditionalFormatting sqref="D8:F8 H8:K8 D15:F15 H15:K15 D22:F22 H22:K22 D29:F29 H29:K29">
    <cfRule type="containsText" dxfId="4217" priority="25" stopIfTrue="1" operator="containsText" text="erledigt">
      <formula>NOT(ISERROR(FIND(UPPER("erledigt"),UPPER(D8))))</formula>
      <formula>"erledigt"</formula>
    </cfRule>
    <cfRule type="containsText" dxfId="4216" priority="25" stopIfTrue="1" operator="containsText" text="freigabe erhalten">
      <formula>NOT(ISERROR(FIND(UPPER("freigabe erhalten"),UPPER(D8))))</formula>
      <formula>"freigabe erhalten"</formula>
    </cfRule>
    <cfRule type="containsText" dxfId="4215" priority="25" stopIfTrue="1" operator="containsText" text="zur Freigabe">
      <formula>NOT(ISERROR(FIND(UPPER("zur Freigabe"),UPPER(D8))))</formula>
      <formula>"zur Freigabe"</formula>
    </cfRule>
    <cfRule type="containsText" dxfId="4214" priority="25" stopIfTrue="1" operator="containsText" text="in Arbeit">
      <formula>NOT(ISERROR(FIND(UPPER("in Arbeit"),UPPER(D8))))</formula>
      <formula>"in Arbeit"</formula>
    </cfRule>
    <cfRule type="containsText" dxfId="4213" priority="25" stopIfTrue="1" operator="containsText" text="in Planung">
      <formula>NOT(ISERROR(FIND(UPPER("in Planung"),UPPER(D8))))</formula>
      <formula>"in Planung"</formula>
    </cfRule>
    <cfRule type="containsText" dxfId="4212" priority="25" stopIfTrue="1" operator="containsText" text="offen">
      <formula>NOT(ISERROR(FIND(UPPER("offen"),UPPER(D8))))</formula>
      <formula>"offen"</formula>
    </cfRule>
    <cfRule type="containsText" dxfId="4211" priority="25" stopIfTrue="1" operator="containsText" text="erledigt">
      <formula>NOT(ISERROR(FIND(UPPER("erledigt"),UPPER(D8))))</formula>
      <formula>"erledigt"</formula>
    </cfRule>
    <cfRule type="containsText" dxfId="4210" priority="25" stopIfTrue="1" operator="containsText" text="freigabe erhalten">
      <formula>NOT(ISERROR(FIND(UPPER("freigabe erhalten"),UPPER(D8))))</formula>
      <formula>"freigabe erhalten"</formula>
    </cfRule>
    <cfRule type="containsText" dxfId="4209" priority="25" stopIfTrue="1" operator="containsText" text="zur Freigabe">
      <formula>NOT(ISERROR(FIND(UPPER("zur Freigabe"),UPPER(D8))))</formula>
      <formula>"zur Freigabe"</formula>
    </cfRule>
    <cfRule type="containsText" dxfId="4208" priority="25" stopIfTrue="1" operator="containsText" text="in Arbeit">
      <formula>NOT(ISERROR(FIND(UPPER("in Arbeit"),UPPER(D8))))</formula>
      <formula>"in Arbeit"</formula>
    </cfRule>
    <cfRule type="containsText" dxfId="4207" priority="25" stopIfTrue="1" operator="containsText" text="in Planung">
      <formula>NOT(ISERROR(FIND(UPPER("in Planung"),UPPER(D8))))</formula>
      <formula>"in Planung"</formula>
    </cfRule>
    <cfRule type="containsText" dxfId="4206" priority="25" stopIfTrue="1" operator="containsText" text="offen">
      <formula>NOT(ISERROR(FIND(UPPER("offen"),UPPER(D8))))</formula>
      <formula>"offen"</formula>
    </cfRule>
    <cfRule type="containsText" dxfId="4205" priority="25" stopIfTrue="1" operator="containsText" text="erledigt">
      <formula>NOT(ISERROR(FIND(UPPER("erledigt"),UPPER(D8))))</formula>
      <formula>"erledigt"</formula>
    </cfRule>
    <cfRule type="containsText" dxfId="4204" priority="26" stopIfTrue="1" operator="containsText" text="freigabe erhalten">
      <formula>NOT(ISERROR(FIND(UPPER("freigabe erhalten"),UPPER(D8))))</formula>
      <formula>"freigabe erhalten"</formula>
    </cfRule>
    <cfRule type="containsText" dxfId="4203" priority="27" stopIfTrue="1" operator="containsText" text="zur Freigabe">
      <formula>NOT(ISERROR(FIND(UPPER("zur Freigabe"),UPPER(D8))))</formula>
      <formula>"zur Freigabe"</formula>
    </cfRule>
    <cfRule type="containsText" dxfId="4202" priority="28" stopIfTrue="1" operator="containsText" text="in Arbeit">
      <formula>NOT(ISERROR(FIND(UPPER("in Arbeit"),UPPER(D8))))</formula>
      <formula>"in Arbeit"</formula>
    </cfRule>
    <cfRule type="containsText" dxfId="4201" priority="29" stopIfTrue="1" operator="containsText" text="in Planung">
      <formula>NOT(ISERROR(FIND(UPPER("in Planung"),UPPER(D8))))</formula>
      <formula>"in Planung"</formula>
    </cfRule>
    <cfRule type="containsText" dxfId="4200" priority="30" stopIfTrue="1" operator="containsText" text="offen">
      <formula>NOT(ISERROR(FIND(UPPER("offen"),UPPER(D8))))</formula>
      <formula>"offen"</formula>
    </cfRule>
  </conditionalFormatting>
  <conditionalFormatting sqref="G8 G15 G22 G29">
    <cfRule type="containsText" dxfId="4199" priority="31" stopIfTrue="1" operator="containsText" text="erledigt">
      <formula>NOT(ISERROR(FIND(UPPER("erledigt"),UPPER(G8))))</formula>
      <formula>"erledigt"</formula>
    </cfRule>
    <cfRule type="containsText" dxfId="4198" priority="31" stopIfTrue="1" operator="containsText" text="freigabe erhalten">
      <formula>NOT(ISERROR(FIND(UPPER("freigabe erhalten"),UPPER(G8))))</formula>
      <formula>"freigabe erhalten"</formula>
    </cfRule>
    <cfRule type="containsText" dxfId="4197" priority="31" stopIfTrue="1" operator="containsText" text="zur Freigabe">
      <formula>NOT(ISERROR(FIND(UPPER("zur Freigabe"),UPPER(G8))))</formula>
      <formula>"zur Freigabe"</formula>
    </cfRule>
    <cfRule type="containsText" dxfId="4196" priority="31" stopIfTrue="1" operator="containsText" text="in Arbeit">
      <formula>NOT(ISERROR(FIND(UPPER("in Arbeit"),UPPER(G8))))</formula>
      <formula>"in Arbeit"</formula>
    </cfRule>
    <cfRule type="containsText" dxfId="4195" priority="31" stopIfTrue="1" operator="containsText" text="in Planung">
      <formula>NOT(ISERROR(FIND(UPPER("in Planung"),UPPER(G8))))</formula>
      <formula>"in Planung"</formula>
    </cfRule>
    <cfRule type="containsText" dxfId="4194" priority="31" stopIfTrue="1" operator="containsText" text="offen">
      <formula>NOT(ISERROR(FIND(UPPER("offen"),UPPER(G8))))</formula>
      <formula>"offen"</formula>
    </cfRule>
    <cfRule type="containsText" dxfId="4193" priority="31" stopIfTrue="1" operator="containsText" text="erledigt">
      <formula>NOT(ISERROR(FIND(UPPER("erledigt"),UPPER(G8))))</formula>
      <formula>"erledigt"</formula>
    </cfRule>
    <cfRule type="containsText" dxfId="4192" priority="31" stopIfTrue="1" operator="containsText" text="freigabe erhalten">
      <formula>NOT(ISERROR(FIND(UPPER("freigabe erhalten"),UPPER(G8))))</formula>
      <formula>"freigabe erhalten"</formula>
    </cfRule>
    <cfRule type="containsText" dxfId="4191" priority="31" stopIfTrue="1" operator="containsText" text="zur Freigabe">
      <formula>NOT(ISERROR(FIND(UPPER("zur Freigabe"),UPPER(G8))))</formula>
      <formula>"zur Freigabe"</formula>
    </cfRule>
    <cfRule type="containsText" dxfId="4190" priority="31" stopIfTrue="1" operator="containsText" text="in Arbeit">
      <formula>NOT(ISERROR(FIND(UPPER("in Arbeit"),UPPER(G8))))</formula>
      <formula>"in Arbeit"</formula>
    </cfRule>
    <cfRule type="containsText" dxfId="4189" priority="31" stopIfTrue="1" operator="containsText" text="in Planung">
      <formula>NOT(ISERROR(FIND(UPPER("in Planung"),UPPER(G8))))</formula>
      <formula>"in Planung"</formula>
    </cfRule>
    <cfRule type="containsText" dxfId="4188" priority="31" stopIfTrue="1" operator="containsText" text="offen">
      <formula>NOT(ISERROR(FIND(UPPER("offen"),UPPER(G8))))</formula>
      <formula>"offen"</formula>
    </cfRule>
    <cfRule type="containsText" dxfId="4187" priority="31" stopIfTrue="1" operator="containsText" text="erledigt">
      <formula>NOT(ISERROR(FIND(UPPER("erledigt"),UPPER(G8))))</formula>
      <formula>"erledigt"</formula>
    </cfRule>
    <cfRule type="containsText" dxfId="4186" priority="31" stopIfTrue="1" operator="containsText" text="freigabe erhalten">
      <formula>NOT(ISERROR(FIND(UPPER("freigabe erhalten"),UPPER(G8))))</formula>
      <formula>"freigabe erhalten"</formula>
    </cfRule>
    <cfRule type="containsText" dxfId="4185" priority="31" stopIfTrue="1" operator="containsText" text="zur Freigabe">
      <formula>NOT(ISERROR(FIND(UPPER("zur Freigabe"),UPPER(G8))))</formula>
      <formula>"zur Freigabe"</formula>
    </cfRule>
    <cfRule type="containsText" dxfId="4184" priority="31" stopIfTrue="1" operator="containsText" text="in Arbeit">
      <formula>NOT(ISERROR(FIND(UPPER("in Arbeit"),UPPER(G8))))</formula>
      <formula>"in Arbeit"</formula>
    </cfRule>
    <cfRule type="containsText" dxfId="4183" priority="31" stopIfTrue="1" operator="containsText" text="in Planung">
      <formula>NOT(ISERROR(FIND(UPPER("in Planung"),UPPER(G8))))</formula>
      <formula>"in Planung"</formula>
    </cfRule>
    <cfRule type="containsText" dxfId="4182" priority="31" stopIfTrue="1" operator="containsText" text="offen">
      <formula>NOT(ISERROR(FIND(UPPER("offen"),UPPER(G8))))</formula>
      <formula>"offen"</formula>
    </cfRule>
    <cfRule type="containsText" dxfId="4181" priority="31" stopIfTrue="1" operator="containsText" text="erledigt">
      <formula>NOT(ISERROR(FIND(UPPER("erledigt"),UPPER(G8))))</formula>
      <formula>"erledigt"</formula>
    </cfRule>
    <cfRule type="containsText" dxfId="4180" priority="32" stopIfTrue="1" operator="containsText" text="freigabe erhalten">
      <formula>NOT(ISERROR(FIND(UPPER("freigabe erhalten"),UPPER(G8))))</formula>
      <formula>"freigabe erhalten"</formula>
    </cfRule>
    <cfRule type="containsText" dxfId="4179" priority="33" stopIfTrue="1" operator="containsText" text="zur Freigabe">
      <formula>NOT(ISERROR(FIND(UPPER("zur Freigabe"),UPPER(G8))))</formula>
      <formula>"zur Freigabe"</formula>
    </cfRule>
    <cfRule type="containsText" dxfId="4178" priority="34" stopIfTrue="1" operator="containsText" text="in Arbeit">
      <formula>NOT(ISERROR(FIND(UPPER("in Arbeit"),UPPER(G8))))</formula>
      <formula>"in Arbeit"</formula>
    </cfRule>
    <cfRule type="containsText" dxfId="4177" priority="35" stopIfTrue="1" operator="containsText" text="in Planung">
      <formula>NOT(ISERROR(FIND(UPPER("in Planung"),UPPER(G8))))</formula>
      <formula>"in Planung"</formula>
    </cfRule>
    <cfRule type="containsText" dxfId="4176" priority="36" stopIfTrue="1" operator="containsText" text="offen">
      <formula>NOT(ISERROR(FIND(UPPER("offen"),UPPER(G8))))</formula>
      <formula>"offen"</formula>
    </cfRule>
  </conditionalFormatting>
  <conditionalFormatting sqref="AB35">
    <cfRule type="containsText" dxfId="4175" priority="7" stopIfTrue="1" operator="containsText" text="erledigt">
      <formula>NOT(ISERROR(FIND(UPPER("erledigt"),UPPER(AB35))))</formula>
      <formula>"erledigt"</formula>
    </cfRule>
    <cfRule type="containsText" dxfId="4174" priority="8" stopIfTrue="1" operator="containsText" text="freigabe erhalten">
      <formula>NOT(ISERROR(FIND(UPPER("freigabe erhalten"),UPPER(AB35))))</formula>
      <formula>"freigabe erhalten"</formula>
    </cfRule>
    <cfRule type="containsText" dxfId="4173" priority="9" stopIfTrue="1" operator="containsText" text="zur Freigabe">
      <formula>NOT(ISERROR(FIND(UPPER("zur Freigabe"),UPPER(AB35))))</formula>
      <formula>"zur Freigabe"</formula>
    </cfRule>
    <cfRule type="containsText" dxfId="4172" priority="10" stopIfTrue="1" operator="containsText" text="in Arbeit">
      <formula>NOT(ISERROR(FIND(UPPER("in Arbeit"),UPPER(AB35))))</formula>
      <formula>"in Arbeit"</formula>
    </cfRule>
    <cfRule type="containsText" dxfId="4171" priority="11" stopIfTrue="1" operator="containsText" text="in Planung">
      <formula>NOT(ISERROR(FIND(UPPER("in Planung"),UPPER(AB35))))</formula>
      <formula>"in Planung"</formula>
    </cfRule>
    <cfRule type="containsText" dxfId="4170" priority="12" stopIfTrue="1" operator="containsText" text="offen">
      <formula>NOT(ISERROR(FIND(UPPER("offen"),UPPER(AB35))))</formula>
      <formula>"offen"</formula>
    </cfRule>
  </conditionalFormatting>
  <conditionalFormatting sqref="AK2">
    <cfRule type="containsText" dxfId="4169" priority="1" stopIfTrue="1" operator="containsText" text="erledigt">
      <formula>NOT(ISERROR(FIND(UPPER("erledigt"),UPPER(AK2))))</formula>
      <formula>"erledigt"</formula>
    </cfRule>
    <cfRule type="containsText" dxfId="4168" priority="2" stopIfTrue="1" operator="containsText" text="freigabe erhalten">
      <formula>NOT(ISERROR(FIND(UPPER("freigabe erhalten"),UPPER(AK2))))</formula>
      <formula>"freigabe erhalten"</formula>
    </cfRule>
    <cfRule type="containsText" dxfId="4167" priority="3" stopIfTrue="1" operator="containsText" text="zur Freigabe">
      <formula>NOT(ISERROR(FIND(UPPER("zur Freigabe"),UPPER(AK2))))</formula>
      <formula>"zur Freigabe"</formula>
    </cfRule>
    <cfRule type="containsText" dxfId="4166" priority="4" stopIfTrue="1" operator="containsText" text="in Arbeit">
      <formula>NOT(ISERROR(FIND(UPPER("in Arbeit"),UPPER(AK2))))</formula>
      <formula>"in Arbeit"</formula>
    </cfRule>
    <cfRule type="containsText" dxfId="4165" priority="5" stopIfTrue="1" operator="containsText" text="in Planung">
      <formula>NOT(ISERROR(FIND(UPPER("in Planung"),UPPER(AK2))))</formula>
      <formula>"in Planung"</formula>
    </cfRule>
    <cfRule type="containsText" dxfId="4164" priority="6" stopIfTrue="1" operator="containsText" text="offen">
      <formula>NOT(ISERROR(FIND(UPPER("offen"),UPPER(AK2))))</formula>
      <formula>"offen"</formula>
    </cfRule>
  </conditionalFormatting>
  <hyperlinks>
    <hyperlink ref="T4" r:id="rId1" xr:uid="{00000000-0004-0000-0200-000000000000}"/>
    <hyperlink ref="M5" r:id="rId2" xr:uid="{00000000-0004-0000-0200-000001000000}"/>
    <hyperlink ref="M6" r:id="rId3" xr:uid="{00000000-0004-0000-0200-000002000000}"/>
    <hyperlink ref="M9" r:id="rId4" xr:uid="{00000000-0004-0000-0200-000003000000}"/>
    <hyperlink ref="M15" r:id="rId5" xr:uid="{00000000-0004-0000-0200-000004000000}"/>
    <hyperlink ref="M18" r:id="rId6" xr:uid="{00000000-0004-0000-0200-000005000000}"/>
    <hyperlink ref="M19" r:id="rId7" xr:uid="{00000000-0004-0000-0200-000006000000}"/>
    <hyperlink ref="M26" r:id="rId8" xr:uid="{00000000-0004-0000-0200-000007000000}"/>
    <hyperlink ref="M33" r:id="rId9" xr:uid="{00000000-0004-0000-0200-000008000000}"/>
  </hyperlinks>
  <pageMargins left="0.25" right="0.25" top="0.75" bottom="0.75" header="0.3" footer="0.3"/>
  <pageSetup scale="44" orientation="landscape"/>
  <headerFooter>
    <oddHeader>&amp;L&amp;"Calibri,Regular"&amp;11&amp;K0000008_AUG Redaktionsplan&amp;R&amp;"Calibri,Regular"&amp;11&amp;K00000025.07.18</oddHeader>
    <oddFooter>&amp;C&amp;"Calibri,Regular"&amp;11&amp;K000000&amp;8&amp;P von &amp;N&amp;R&amp;"Calibri,Regular"&amp;8&amp;K000000Eine Vorlage von SET UP COACH
www.setupcoach.de</oddFooter>
  </headerFooter>
  <legacy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V15"/>
  <sheetViews>
    <sheetView showGridLines="0" workbookViewId="0"/>
  </sheetViews>
  <sheetFormatPr baseColWidth="10" defaultColWidth="10.83203125" defaultRowHeight="15" customHeight="1"/>
  <cols>
    <col min="1" max="1" width="1.83203125" style="290" customWidth="1"/>
    <col min="2" max="2" width="13.6640625" style="290" customWidth="1"/>
    <col min="3" max="6" width="25.5" style="290" customWidth="1"/>
    <col min="7" max="7" width="16.5" style="290" customWidth="1"/>
    <col min="8" max="8" width="14.6640625" style="290" customWidth="1"/>
    <col min="9" max="256" width="10.83203125" style="290" customWidth="1"/>
  </cols>
  <sheetData>
    <row r="1" spans="1:9" ht="9" customHeight="1">
      <c r="A1" s="2"/>
      <c r="B1" s="6"/>
      <c r="C1" s="6"/>
      <c r="D1" s="6"/>
      <c r="E1" s="6"/>
      <c r="F1" s="6"/>
      <c r="G1" s="6"/>
      <c r="H1" s="6"/>
      <c r="I1" s="7"/>
    </row>
    <row r="2" spans="1:9" ht="18.75" customHeight="1">
      <c r="A2" s="111"/>
      <c r="B2" s="611" t="s">
        <v>503</v>
      </c>
      <c r="C2" s="612"/>
      <c r="D2" s="612"/>
      <c r="E2" s="612"/>
      <c r="F2" s="612"/>
      <c r="G2" s="612"/>
      <c r="H2" s="612"/>
      <c r="I2" s="13"/>
    </row>
    <row r="3" spans="1:9" ht="15" customHeight="1">
      <c r="A3" s="291"/>
      <c r="B3" s="292" t="s">
        <v>16</v>
      </c>
      <c r="C3" s="293" t="s">
        <v>504</v>
      </c>
      <c r="D3" s="293" t="s">
        <v>18</v>
      </c>
      <c r="E3" s="293" t="s">
        <v>19</v>
      </c>
      <c r="F3" s="293" t="s">
        <v>20</v>
      </c>
      <c r="G3" s="293" t="s">
        <v>22</v>
      </c>
      <c r="H3" s="294" t="s">
        <v>23</v>
      </c>
      <c r="I3" s="295"/>
    </row>
    <row r="4" spans="1:9" ht="15" customHeight="1">
      <c r="A4" s="291"/>
      <c r="B4" s="296" t="s">
        <v>505</v>
      </c>
      <c r="C4" s="297" t="s">
        <v>506</v>
      </c>
      <c r="D4" s="298"/>
      <c r="E4" s="298"/>
      <c r="F4" s="298"/>
      <c r="G4" s="299"/>
      <c r="H4" s="300" t="s">
        <v>52</v>
      </c>
      <c r="I4" s="295"/>
    </row>
    <row r="5" spans="1:9" ht="15" customHeight="1">
      <c r="A5" s="291"/>
      <c r="B5" s="301" t="s">
        <v>507</v>
      </c>
      <c r="C5" s="302" t="s">
        <v>508</v>
      </c>
      <c r="D5" s="303"/>
      <c r="E5" s="303"/>
      <c r="F5" s="303"/>
      <c r="G5" s="303"/>
      <c r="H5" s="304" t="s">
        <v>52</v>
      </c>
      <c r="I5" s="295"/>
    </row>
    <row r="6" spans="1:9" ht="15" customHeight="1">
      <c r="A6" s="291"/>
      <c r="B6" s="296" t="s">
        <v>509</v>
      </c>
      <c r="C6" s="297" t="s">
        <v>508</v>
      </c>
      <c r="D6" s="298"/>
      <c r="E6" s="298"/>
      <c r="F6" s="298"/>
      <c r="G6" s="299"/>
      <c r="H6" s="300" t="s">
        <v>52</v>
      </c>
      <c r="I6" s="295"/>
    </row>
    <row r="7" spans="1:9" ht="15" customHeight="1">
      <c r="A7" s="291"/>
      <c r="B7" s="301" t="s">
        <v>510</v>
      </c>
      <c r="C7" s="302" t="s">
        <v>508</v>
      </c>
      <c r="D7" s="303"/>
      <c r="E7" s="303"/>
      <c r="F7" s="303"/>
      <c r="G7" s="303"/>
      <c r="H7" s="304" t="s">
        <v>52</v>
      </c>
      <c r="I7" s="295"/>
    </row>
    <row r="8" spans="1:9" ht="15" customHeight="1">
      <c r="A8" s="291"/>
      <c r="B8" s="296" t="s">
        <v>510</v>
      </c>
      <c r="C8" s="297" t="s">
        <v>506</v>
      </c>
      <c r="D8" s="298"/>
      <c r="E8" s="298"/>
      <c r="F8" s="298"/>
      <c r="G8" s="299"/>
      <c r="H8" s="300" t="s">
        <v>52</v>
      </c>
      <c r="I8" s="295"/>
    </row>
    <row r="9" spans="1:9" ht="15" customHeight="1">
      <c r="A9" s="291"/>
      <c r="B9" s="301" t="s">
        <v>511</v>
      </c>
      <c r="C9" s="305" t="s">
        <v>506</v>
      </c>
      <c r="D9" s="303"/>
      <c r="E9" s="303"/>
      <c r="F9" s="303"/>
      <c r="G9" s="303"/>
      <c r="H9" s="304" t="s">
        <v>52</v>
      </c>
      <c r="I9" s="295"/>
    </row>
    <row r="10" spans="1:9" ht="15" customHeight="1">
      <c r="A10" s="291"/>
      <c r="B10" s="306"/>
      <c r="C10" s="307"/>
      <c r="D10" s="298"/>
      <c r="E10" s="298"/>
      <c r="F10" s="298"/>
      <c r="G10" s="299"/>
      <c r="H10" s="300" t="s">
        <v>52</v>
      </c>
      <c r="I10" s="295"/>
    </row>
    <row r="11" spans="1:9" ht="15" customHeight="1">
      <c r="A11" s="291"/>
      <c r="B11" s="308"/>
      <c r="C11" s="303"/>
      <c r="D11" s="303"/>
      <c r="E11" s="303"/>
      <c r="F11" s="303"/>
      <c r="G11" s="303"/>
      <c r="H11" s="304" t="s">
        <v>52</v>
      </c>
      <c r="I11" s="295"/>
    </row>
    <row r="12" spans="1:9" ht="15" customHeight="1">
      <c r="A12" s="291"/>
      <c r="B12" s="306"/>
      <c r="C12" s="307"/>
      <c r="D12" s="298"/>
      <c r="E12" s="298"/>
      <c r="F12" s="298"/>
      <c r="G12" s="299"/>
      <c r="H12" s="300" t="s">
        <v>52</v>
      </c>
      <c r="I12" s="295"/>
    </row>
    <row r="13" spans="1:9" ht="15" customHeight="1">
      <c r="A13" s="291"/>
      <c r="B13" s="308"/>
      <c r="C13" s="303"/>
      <c r="D13" s="303"/>
      <c r="E13" s="303"/>
      <c r="F13" s="303"/>
      <c r="G13" s="303"/>
      <c r="H13" s="304" t="s">
        <v>52</v>
      </c>
      <c r="I13" s="295"/>
    </row>
    <row r="14" spans="1:9" ht="15" customHeight="1">
      <c r="A14" s="291"/>
      <c r="B14" s="306"/>
      <c r="C14" s="307"/>
      <c r="D14" s="298"/>
      <c r="E14" s="298"/>
      <c r="F14" s="298"/>
      <c r="G14" s="299"/>
      <c r="H14" s="300" t="s">
        <v>52</v>
      </c>
      <c r="I14" s="295"/>
    </row>
    <row r="15" spans="1:9" ht="15" customHeight="1">
      <c r="A15" s="129"/>
      <c r="B15" s="309"/>
      <c r="C15" s="309"/>
      <c r="D15" s="309"/>
      <c r="E15" s="309"/>
      <c r="F15" s="309"/>
      <c r="G15" s="309"/>
      <c r="H15" s="309"/>
      <c r="I15" s="139"/>
    </row>
  </sheetData>
  <mergeCells count="1">
    <mergeCell ref="B2:H2"/>
  </mergeCells>
  <conditionalFormatting sqref="B1:H15">
    <cfRule type="containsText" dxfId="155" priority="1" stopIfTrue="1" operator="containsText" text="erledigt">
      <formula>NOT(ISERROR(FIND(UPPER("erledigt"),UPPER(B1))))</formula>
      <formula>"erledigt"</formula>
    </cfRule>
    <cfRule type="containsText" dxfId="154" priority="2" stopIfTrue="1" operator="containsText" text="Freigabe erhalten">
      <formula>NOT(ISERROR(FIND(UPPER("Freigabe erhalten"),UPPER(B1))))</formula>
      <formula>"Freigabe erhalten"</formula>
    </cfRule>
    <cfRule type="containsText" dxfId="153" priority="3" stopIfTrue="1" operator="containsText" text="zur Freigabe">
      <formula>NOT(ISERROR(FIND(UPPER("zur Freigabe"),UPPER(B1))))</formula>
      <formula>"zur Freigabe"</formula>
    </cfRule>
    <cfRule type="containsText" dxfId="152" priority="4" stopIfTrue="1" operator="containsText" text="in Arbeit">
      <formula>NOT(ISERROR(FIND(UPPER("in Arbeit"),UPPER(B1))))</formula>
      <formula>"in Arbeit"</formula>
    </cfRule>
    <cfRule type="containsText" dxfId="151" priority="5" stopIfTrue="1" operator="containsText" text="in Planung">
      <formula>NOT(ISERROR(FIND(UPPER("in Planung"),UPPER(B1))))</formula>
      <formula>"in Planung"</formula>
    </cfRule>
    <cfRule type="containsText" dxfId="150" priority="6" stopIfTrue="1" operator="containsText" text="offen">
      <formula>NOT(ISERROR(FIND(UPPER("offen"),UPPER(B1))))</formula>
      <formula>"offen"</formula>
    </cfRule>
  </conditionalFormatting>
  <pageMargins left="0.25" right="0.25" top="0.75" bottom="0.75" header="0.3" footer="0.3"/>
  <pageSetup orientation="landscape"/>
  <headerFooter>
    <oddHeader>&amp;L&amp;"Calibri,Regular"&amp;11&amp;K00000014_Themenspeicher&amp;R&amp;"Calibri,Regular"&amp;11&amp;K00000025.07.18</oddHeader>
    <oddFooter>&amp;L&amp;"Calibri,Regular"&amp;11&amp;K000000&amp;8&amp;P von &amp;N&amp;R&amp;"Calibri,Regular"&amp;8&amp;K000000Eine Vorlage von SET UP COACH
www.setupcoach.e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40"/>
  <sheetViews>
    <sheetView showGridLines="0" workbookViewId="0"/>
  </sheetViews>
  <sheetFormatPr baseColWidth="10" defaultColWidth="10.83203125" defaultRowHeight="15" customHeight="1"/>
  <cols>
    <col min="1" max="1" width="56.83203125" style="310" customWidth="1"/>
    <col min="2" max="5" width="11.5" style="310" customWidth="1"/>
    <col min="6" max="256" width="10.83203125" style="310" customWidth="1"/>
  </cols>
  <sheetData>
    <row r="1" spans="1:5" ht="15.75" customHeight="1">
      <c r="A1" s="311" t="s">
        <v>512</v>
      </c>
      <c r="B1" s="312"/>
      <c r="C1" s="6"/>
      <c r="D1" s="6"/>
      <c r="E1" s="7"/>
    </row>
    <row r="2" spans="1:5" ht="41.25" customHeight="1">
      <c r="A2" s="313" t="s">
        <v>513</v>
      </c>
      <c r="B2" s="314"/>
      <c r="C2" s="314"/>
      <c r="D2" s="12"/>
      <c r="E2" s="13"/>
    </row>
    <row r="3" spans="1:5" ht="15" customHeight="1">
      <c r="A3" s="315" t="s">
        <v>514</v>
      </c>
      <c r="B3" s="11"/>
      <c r="C3" s="12"/>
      <c r="D3" s="12"/>
      <c r="E3" s="13"/>
    </row>
    <row r="4" spans="1:5" ht="15" customHeight="1">
      <c r="A4" s="316" t="s">
        <v>492</v>
      </c>
      <c r="B4" s="11"/>
      <c r="C4" s="12"/>
      <c r="D4" s="12"/>
      <c r="E4" s="13"/>
    </row>
    <row r="5" spans="1:5" ht="15" customHeight="1">
      <c r="A5" s="317" t="s">
        <v>493</v>
      </c>
      <c r="B5" s="11"/>
      <c r="C5" s="12"/>
      <c r="D5" s="12"/>
      <c r="E5" s="13"/>
    </row>
    <row r="6" spans="1:5" ht="15" customHeight="1">
      <c r="A6" s="316" t="s">
        <v>494</v>
      </c>
      <c r="B6" s="11"/>
      <c r="C6" s="12"/>
      <c r="D6" s="12"/>
      <c r="E6" s="13"/>
    </row>
    <row r="7" spans="1:5" ht="15" customHeight="1">
      <c r="A7" s="317" t="s">
        <v>495</v>
      </c>
      <c r="B7" s="11"/>
      <c r="C7" s="12"/>
      <c r="D7" s="12"/>
      <c r="E7" s="13"/>
    </row>
    <row r="8" spans="1:5" ht="15" customHeight="1">
      <c r="A8" s="316" t="s">
        <v>292</v>
      </c>
      <c r="B8" s="11"/>
      <c r="C8" s="12"/>
      <c r="D8" s="12"/>
      <c r="E8" s="13"/>
    </row>
    <row r="9" spans="1:5" ht="15" customHeight="1">
      <c r="A9" s="317" t="s">
        <v>496</v>
      </c>
      <c r="B9" s="11"/>
      <c r="C9" s="12"/>
      <c r="D9" s="12"/>
      <c r="E9" s="13"/>
    </row>
    <row r="10" spans="1:5" ht="15" customHeight="1">
      <c r="A10" s="316" t="s">
        <v>497</v>
      </c>
      <c r="B10" s="11"/>
      <c r="C10" s="12"/>
      <c r="D10" s="12"/>
      <c r="E10" s="13"/>
    </row>
    <row r="11" spans="1:5" ht="15" customHeight="1">
      <c r="A11" s="317" t="s">
        <v>498</v>
      </c>
      <c r="B11" s="11"/>
      <c r="C11" s="12"/>
      <c r="D11" s="12"/>
      <c r="E11" s="13"/>
    </row>
    <row r="12" spans="1:5" ht="15" customHeight="1">
      <c r="A12" s="316" t="s">
        <v>499</v>
      </c>
      <c r="B12" s="11"/>
      <c r="C12" s="12"/>
      <c r="D12" s="12"/>
      <c r="E12" s="13"/>
    </row>
    <row r="13" spans="1:5" ht="15" customHeight="1">
      <c r="A13" s="317" t="s">
        <v>500</v>
      </c>
      <c r="B13" s="11"/>
      <c r="C13" s="12"/>
      <c r="D13" s="12"/>
      <c r="E13" s="13"/>
    </row>
    <row r="14" spans="1:5" ht="15" customHeight="1">
      <c r="A14" s="316" t="s">
        <v>501</v>
      </c>
      <c r="B14" s="11"/>
      <c r="C14" s="12"/>
      <c r="D14" s="12"/>
      <c r="E14" s="13"/>
    </row>
    <row r="15" spans="1:5" ht="15" customHeight="1">
      <c r="A15" s="318" t="s">
        <v>502</v>
      </c>
      <c r="B15" s="11"/>
      <c r="C15" s="12"/>
      <c r="D15" s="12"/>
      <c r="E15" s="13"/>
    </row>
    <row r="16" spans="1:5" ht="15" customHeight="1">
      <c r="A16" s="319"/>
      <c r="B16" s="12"/>
      <c r="C16" s="12"/>
      <c r="D16" s="12"/>
      <c r="E16" s="13"/>
    </row>
    <row r="17" spans="1:5" ht="15" customHeight="1">
      <c r="A17" s="320" t="s">
        <v>515</v>
      </c>
      <c r="B17" s="11"/>
      <c r="C17" s="12"/>
      <c r="D17" s="12"/>
      <c r="E17" s="13"/>
    </row>
    <row r="18" spans="1:5" ht="15" customHeight="1">
      <c r="A18" s="321" t="s">
        <v>51</v>
      </c>
      <c r="B18" s="11"/>
      <c r="C18" s="12"/>
      <c r="D18" s="12"/>
      <c r="E18" s="13"/>
    </row>
    <row r="19" spans="1:5" ht="15" customHeight="1">
      <c r="A19" s="322" t="s">
        <v>57</v>
      </c>
      <c r="B19" s="11"/>
      <c r="C19" s="12"/>
      <c r="D19" s="12"/>
      <c r="E19" s="13"/>
    </row>
    <row r="20" spans="1:5" ht="15" customHeight="1">
      <c r="A20" s="321" t="s">
        <v>516</v>
      </c>
      <c r="B20" s="11"/>
      <c r="C20" s="12"/>
      <c r="D20" s="12"/>
      <c r="E20" s="13"/>
    </row>
    <row r="21" spans="1:5" ht="15" customHeight="1">
      <c r="A21" s="322" t="s">
        <v>517</v>
      </c>
      <c r="B21" s="11"/>
      <c r="C21" s="12"/>
      <c r="D21" s="12"/>
      <c r="E21" s="13"/>
    </row>
    <row r="22" spans="1:5" ht="15" customHeight="1">
      <c r="A22" s="321" t="s">
        <v>518</v>
      </c>
      <c r="B22" s="11"/>
      <c r="C22" s="12"/>
      <c r="D22" s="12"/>
      <c r="E22" s="13"/>
    </row>
    <row r="23" spans="1:5" ht="15" customHeight="1">
      <c r="A23" s="322" t="s">
        <v>519</v>
      </c>
      <c r="B23" s="11"/>
      <c r="C23" s="12"/>
      <c r="D23" s="12"/>
      <c r="E23" s="13"/>
    </row>
    <row r="24" spans="1:5" ht="15" customHeight="1">
      <c r="A24" s="321" t="s">
        <v>520</v>
      </c>
      <c r="B24" s="11"/>
      <c r="C24" s="12"/>
      <c r="D24" s="12"/>
      <c r="E24" s="13"/>
    </row>
    <row r="25" spans="1:5" ht="15" customHeight="1">
      <c r="A25" s="322" t="s">
        <v>521</v>
      </c>
      <c r="B25" s="11"/>
      <c r="C25" s="12"/>
      <c r="D25" s="12"/>
      <c r="E25" s="13"/>
    </row>
    <row r="26" spans="1:5" ht="15" customHeight="1">
      <c r="A26" s="321" t="s">
        <v>522</v>
      </c>
      <c r="B26" s="11"/>
      <c r="C26" s="12"/>
      <c r="D26" s="12"/>
      <c r="E26" s="13"/>
    </row>
    <row r="27" spans="1:5" ht="15" customHeight="1">
      <c r="A27" s="322" t="s">
        <v>523</v>
      </c>
      <c r="B27" s="11"/>
      <c r="C27" s="12"/>
      <c r="D27" s="12"/>
      <c r="E27" s="13"/>
    </row>
    <row r="28" spans="1:5" ht="15" customHeight="1">
      <c r="A28" s="321" t="s">
        <v>524</v>
      </c>
      <c r="B28" s="11"/>
      <c r="C28" s="12"/>
      <c r="D28" s="12"/>
      <c r="E28" s="13"/>
    </row>
    <row r="29" spans="1:5" ht="15" customHeight="1">
      <c r="A29" s="323" t="s">
        <v>525</v>
      </c>
      <c r="B29" s="11"/>
      <c r="C29" s="12"/>
      <c r="D29" s="12"/>
      <c r="E29" s="13"/>
    </row>
    <row r="30" spans="1:5" ht="15" customHeight="1">
      <c r="A30" s="324"/>
      <c r="B30" s="12"/>
      <c r="C30" s="12"/>
      <c r="D30" s="12"/>
      <c r="E30" s="13"/>
    </row>
    <row r="31" spans="1:5" ht="15" customHeight="1">
      <c r="A31" s="325" t="s">
        <v>526</v>
      </c>
      <c r="B31" s="326"/>
      <c r="C31" s="12"/>
      <c r="D31" s="12"/>
      <c r="E31" s="13"/>
    </row>
    <row r="32" spans="1:5" ht="15" customHeight="1">
      <c r="A32" s="327" t="s">
        <v>527</v>
      </c>
      <c r="B32" s="326"/>
      <c r="C32" s="12"/>
      <c r="D32" s="12"/>
      <c r="E32" s="13"/>
    </row>
    <row r="33" spans="1:5" ht="15" customHeight="1">
      <c r="A33" s="328" t="s">
        <v>528</v>
      </c>
      <c r="B33" s="326"/>
      <c r="C33" s="12"/>
      <c r="D33" s="12"/>
      <c r="E33" s="13"/>
    </row>
    <row r="34" spans="1:5" ht="15" customHeight="1">
      <c r="A34" s="329" t="s">
        <v>529</v>
      </c>
      <c r="B34" s="326"/>
      <c r="C34" s="12"/>
      <c r="D34" s="12"/>
      <c r="E34" s="13"/>
    </row>
    <row r="35" spans="1:5" ht="15" customHeight="1">
      <c r="A35" s="330" t="s">
        <v>530</v>
      </c>
      <c r="B35" s="326"/>
      <c r="C35" s="12"/>
      <c r="D35" s="12"/>
      <c r="E35" s="13"/>
    </row>
    <row r="36" spans="1:5" ht="15" customHeight="1">
      <c r="A36" s="331" t="s">
        <v>531</v>
      </c>
      <c r="B36" s="326"/>
      <c r="C36" s="12"/>
      <c r="D36" s="12"/>
      <c r="E36" s="13"/>
    </row>
    <row r="37" spans="1:5" ht="15" customHeight="1">
      <c r="A37" s="332" t="s">
        <v>532</v>
      </c>
      <c r="B37" s="326"/>
      <c r="C37" s="12"/>
      <c r="D37" s="12"/>
      <c r="E37" s="13"/>
    </row>
    <row r="38" spans="1:5" ht="15" customHeight="1">
      <c r="A38" s="82" t="s">
        <v>52</v>
      </c>
      <c r="B38" s="326"/>
      <c r="C38" s="12"/>
      <c r="D38" s="12"/>
      <c r="E38" s="13"/>
    </row>
    <row r="39" spans="1:5" ht="15" customHeight="1">
      <c r="A39" s="333" t="s">
        <v>533</v>
      </c>
      <c r="B39" s="12"/>
      <c r="C39" s="12"/>
      <c r="D39" s="12"/>
      <c r="E39" s="13"/>
    </row>
    <row r="40" spans="1:5" ht="15" customHeight="1">
      <c r="A40" s="334" t="s">
        <v>533</v>
      </c>
      <c r="B40" s="134"/>
      <c r="C40" s="134"/>
      <c r="D40" s="134"/>
      <c r="E40" s="139"/>
    </row>
  </sheetData>
  <pageMargins left="0.25" right="0.25" top="0.75" bottom="0.75" header="0.3" footer="0.3"/>
  <pageSetup orientation="portrait"/>
  <headerFooter>
    <oddHeader>&amp;L&amp;"Calibri,Regular"&amp;11&amp;K00000015_Themen_Team&amp;R&amp;"Calibri,Regular"&amp;11&amp;K00000025.07.18</oddHeader>
    <oddFooter>&amp;C&amp;"Helvetica Neue,Regular"&amp;12&amp;K000000&amp;P&amp;R&amp;"Calibri,Regular"&amp;11&amp;K000000Eine Vorlage von SET UP COACH
www.setupcoach.de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T578"/>
  <sheetViews>
    <sheetView showGridLines="0" topLeftCell="Z2" workbookViewId="0">
      <pane ySplit="2" topLeftCell="A4" activePane="bottomLeft" state="frozen"/>
      <selection activeCell="A2" sqref="A2"/>
      <selection pane="bottomLeft" activeCell="AH2" sqref="AH1:AT1048576"/>
    </sheetView>
  </sheetViews>
  <sheetFormatPr baseColWidth="10" defaultColWidth="11.5" defaultRowHeight="15" customHeight="1"/>
  <cols>
    <col min="1" max="1" width="2.33203125" style="410" customWidth="1"/>
    <col min="2" max="2" width="6.33203125" style="410" customWidth="1"/>
    <col min="3" max="3" width="4.1640625" style="410" customWidth="1"/>
    <col min="4" max="4" width="6.33203125" style="410" customWidth="1"/>
    <col min="5" max="5" width="4.1640625" style="410" customWidth="1"/>
    <col min="6" max="6" width="12.5" style="410" customWidth="1"/>
    <col min="7" max="7" width="12.83203125" style="410" customWidth="1"/>
    <col min="8" max="8" width="14.33203125" style="410" customWidth="1"/>
    <col min="9" max="9" width="17.6640625" style="410" customWidth="1"/>
    <col min="10" max="10" width="42.1640625" style="410" customWidth="1"/>
    <col min="11" max="11" width="26.33203125" style="410" customWidth="1"/>
    <col min="12" max="12" width="19.83203125" style="410" customWidth="1"/>
    <col min="13" max="13" width="13.33203125" style="410" customWidth="1"/>
    <col min="14" max="14" width="13.1640625" style="410" customWidth="1"/>
    <col min="15" max="15" width="13" style="410" customWidth="1"/>
    <col min="16" max="16" width="12.5" style="410" customWidth="1"/>
    <col min="17" max="17" width="20.5" style="410" customWidth="1"/>
    <col min="18" max="19" width="9.33203125" style="410" customWidth="1"/>
    <col min="20" max="20" width="13.33203125" style="410" customWidth="1"/>
    <col min="21" max="21" width="17.1640625" style="410" customWidth="1"/>
    <col min="22" max="22" width="14.33203125" style="410" bestFit="1" customWidth="1"/>
    <col min="23" max="32" width="11.5" style="410" customWidth="1"/>
    <col min="33" max="33" width="11.5" style="523" customWidth="1"/>
    <col min="34" max="254" width="11.5" style="410" customWidth="1"/>
    <col min="255" max="16384" width="11.5" style="481"/>
  </cols>
  <sheetData>
    <row r="1" spans="1:46" ht="21" customHeight="1" thickBot="1">
      <c r="A1" s="476"/>
      <c r="B1" s="581" t="s">
        <v>225</v>
      </c>
      <c r="C1" s="596"/>
      <c r="D1" s="582"/>
      <c r="E1" s="582"/>
      <c r="F1" s="582"/>
      <c r="G1" s="582"/>
      <c r="H1" s="596"/>
      <c r="I1" s="582"/>
      <c r="J1" s="582"/>
      <c r="K1" s="582"/>
      <c r="L1" s="582"/>
      <c r="M1" s="582"/>
      <c r="N1" s="582"/>
      <c r="O1" s="582"/>
      <c r="P1" s="582"/>
      <c r="Q1" s="582"/>
      <c r="R1" s="582"/>
      <c r="S1" s="582"/>
      <c r="T1" s="477"/>
      <c r="U1" s="477"/>
      <c r="V1" s="477"/>
      <c r="W1" s="477"/>
      <c r="X1" s="478"/>
      <c r="Y1" s="479"/>
      <c r="Z1" s="477"/>
      <c r="AA1" s="477"/>
      <c r="AB1" s="477"/>
      <c r="AC1" s="477"/>
      <c r="AD1" s="477"/>
      <c r="AE1" s="477"/>
      <c r="AF1" s="477"/>
      <c r="AG1" s="480"/>
      <c r="AH1" s="477"/>
      <c r="AI1" s="477"/>
      <c r="AJ1" s="477"/>
      <c r="AK1" s="477"/>
      <c r="AL1" s="477"/>
      <c r="AM1" s="477"/>
      <c r="AN1" s="477"/>
      <c r="AO1" s="477"/>
      <c r="AP1" s="477"/>
      <c r="AQ1" s="477"/>
      <c r="AR1" s="477"/>
      <c r="AS1" s="477"/>
      <c r="AT1" s="477"/>
    </row>
    <row r="2" spans="1:46" ht="18.75" customHeight="1">
      <c r="A2" s="482"/>
      <c r="B2" s="565" t="s">
        <v>1</v>
      </c>
      <c r="C2" s="598"/>
      <c r="D2" s="566"/>
      <c r="E2" s="566"/>
      <c r="F2" s="566"/>
      <c r="G2" s="566"/>
      <c r="H2" s="567"/>
      <c r="I2" s="568" t="s">
        <v>2</v>
      </c>
      <c r="J2" s="569"/>
      <c r="K2" s="569"/>
      <c r="L2" s="569"/>
      <c r="M2" s="569"/>
      <c r="N2" s="569"/>
      <c r="O2" s="569"/>
      <c r="P2" s="570"/>
      <c r="Q2" s="594" t="s">
        <v>3</v>
      </c>
      <c r="R2" s="595"/>
      <c r="S2" s="595"/>
      <c r="T2" s="360"/>
      <c r="U2" s="360"/>
      <c r="V2" s="588" t="s">
        <v>4</v>
      </c>
      <c r="W2" s="589"/>
      <c r="X2" s="589"/>
      <c r="Y2" s="589"/>
      <c r="Z2" s="589"/>
      <c r="AA2" s="589"/>
      <c r="AB2" s="590"/>
      <c r="AC2" s="588" t="s">
        <v>5</v>
      </c>
      <c r="AD2" s="589"/>
      <c r="AE2" s="589"/>
      <c r="AF2" s="589"/>
      <c r="AG2" s="590"/>
      <c r="AH2" s="361"/>
      <c r="AI2" s="585" t="s">
        <v>6</v>
      </c>
      <c r="AJ2" s="586"/>
      <c r="AK2" s="586"/>
      <c r="AL2" s="586"/>
      <c r="AM2" s="586"/>
      <c r="AN2" s="586"/>
      <c r="AO2" s="587"/>
      <c r="AP2" s="585" t="s">
        <v>534</v>
      </c>
      <c r="AQ2" s="586"/>
      <c r="AR2" s="586"/>
      <c r="AS2" s="586"/>
      <c r="AT2" s="587"/>
    </row>
    <row r="3" spans="1:46" ht="15" customHeight="1">
      <c r="A3" s="483"/>
      <c r="B3" s="16"/>
      <c r="C3" s="15" t="s">
        <v>9</v>
      </c>
      <c r="D3" s="15" t="s">
        <v>10</v>
      </c>
      <c r="E3" s="15" t="s">
        <v>11</v>
      </c>
      <c r="F3" s="15" t="s">
        <v>12</v>
      </c>
      <c r="G3" s="15" t="s">
        <v>13</v>
      </c>
      <c r="H3" s="15" t="s">
        <v>15</v>
      </c>
      <c r="I3" s="17" t="s">
        <v>16</v>
      </c>
      <c r="J3" s="18" t="s">
        <v>17</v>
      </c>
      <c r="K3" s="19" t="s">
        <v>18</v>
      </c>
      <c r="L3" s="19" t="s">
        <v>19</v>
      </c>
      <c r="M3" s="19" t="s">
        <v>20</v>
      </c>
      <c r="N3" s="19" t="s">
        <v>21</v>
      </c>
      <c r="O3" s="19" t="s">
        <v>22</v>
      </c>
      <c r="P3" s="20" t="s">
        <v>23</v>
      </c>
      <c r="Q3" s="362" t="s">
        <v>24</v>
      </c>
      <c r="R3" s="363" t="s">
        <v>25</v>
      </c>
      <c r="S3" s="364" t="s">
        <v>26</v>
      </c>
      <c r="T3" s="365" t="s">
        <v>27</v>
      </c>
      <c r="U3" s="366" t="s">
        <v>36</v>
      </c>
      <c r="V3" s="367" t="s">
        <v>29</v>
      </c>
      <c r="W3" s="367" t="s">
        <v>30</v>
      </c>
      <c r="X3" s="367" t="s">
        <v>31</v>
      </c>
      <c r="Y3" s="367" t="s">
        <v>32</v>
      </c>
      <c r="Z3" s="367" t="s">
        <v>33</v>
      </c>
      <c r="AA3" s="367" t="s">
        <v>34</v>
      </c>
      <c r="AB3" s="368" t="s">
        <v>35</v>
      </c>
      <c r="AC3" s="370" t="s">
        <v>37</v>
      </c>
      <c r="AD3" s="371" t="s">
        <v>30</v>
      </c>
      <c r="AE3" s="371" t="s">
        <v>297</v>
      </c>
      <c r="AF3" s="371" t="s">
        <v>541</v>
      </c>
      <c r="AG3" s="372" t="s">
        <v>125</v>
      </c>
      <c r="AH3" s="369" t="s">
        <v>126</v>
      </c>
      <c r="AI3" s="366" t="s">
        <v>29</v>
      </c>
      <c r="AJ3" s="367" t="s">
        <v>40</v>
      </c>
      <c r="AK3" s="367" t="s">
        <v>41</v>
      </c>
      <c r="AL3" s="367" t="s">
        <v>42</v>
      </c>
      <c r="AM3" s="367" t="s">
        <v>32</v>
      </c>
      <c r="AN3" s="367" t="s">
        <v>33</v>
      </c>
      <c r="AO3" s="368" t="s">
        <v>34</v>
      </c>
      <c r="AP3" s="366" t="s">
        <v>37</v>
      </c>
      <c r="AQ3" s="367" t="s">
        <v>42</v>
      </c>
      <c r="AR3" s="367" t="s">
        <v>32</v>
      </c>
      <c r="AS3" s="367" t="s">
        <v>33</v>
      </c>
      <c r="AT3" s="368" t="s">
        <v>34</v>
      </c>
    </row>
    <row r="4" spans="1:46" ht="36" customHeight="1">
      <c r="A4" s="484"/>
      <c r="B4" s="191">
        <v>43344</v>
      </c>
      <c r="C4" s="54">
        <v>35</v>
      </c>
      <c r="D4" s="33">
        <v>43344</v>
      </c>
      <c r="E4" s="55" t="s">
        <v>73</v>
      </c>
      <c r="F4" s="192" t="s">
        <v>226</v>
      </c>
      <c r="G4" s="36"/>
      <c r="H4" s="37"/>
      <c r="I4" s="38"/>
      <c r="J4" s="39"/>
      <c r="K4" s="57" t="s">
        <v>47</v>
      </c>
      <c r="L4" s="58" t="s">
        <v>48</v>
      </c>
      <c r="M4" s="59" t="s">
        <v>49</v>
      </c>
      <c r="N4" s="59" t="s">
        <v>50</v>
      </c>
      <c r="O4" s="58" t="s">
        <v>51</v>
      </c>
      <c r="P4" s="60" t="s">
        <v>52</v>
      </c>
      <c r="Q4" s="438" t="s">
        <v>542</v>
      </c>
      <c r="R4" s="62"/>
      <c r="S4" s="335"/>
      <c r="T4" s="342" t="s">
        <v>538</v>
      </c>
      <c r="U4" s="341">
        <v>342</v>
      </c>
      <c r="V4" s="485"/>
      <c r="W4" s="374"/>
      <c r="X4" s="374"/>
      <c r="Y4" s="374"/>
      <c r="Z4" s="374"/>
      <c r="AA4" s="374"/>
      <c r="AB4" s="486"/>
      <c r="AC4" s="487"/>
      <c r="AD4" s="374"/>
      <c r="AE4" s="374"/>
      <c r="AF4" s="374"/>
      <c r="AG4" s="488"/>
      <c r="AH4" s="489"/>
      <c r="AI4" s="490"/>
      <c r="AJ4" s="375"/>
      <c r="AK4" s="374"/>
      <c r="AL4" s="374"/>
      <c r="AM4" s="374"/>
      <c r="AN4" s="374"/>
      <c r="AO4" s="486"/>
      <c r="AP4" s="487"/>
      <c r="AQ4" s="374"/>
      <c r="AR4" s="374"/>
      <c r="AS4" s="374"/>
      <c r="AT4" s="486"/>
    </row>
    <row r="5" spans="1:46" ht="15" customHeight="1">
      <c r="A5" s="484"/>
      <c r="B5" s="191">
        <v>43345</v>
      </c>
      <c r="C5" s="54">
        <v>35</v>
      </c>
      <c r="D5" s="33">
        <v>43345</v>
      </c>
      <c r="E5" s="55" t="s">
        <v>44</v>
      </c>
      <c r="F5" s="35"/>
      <c r="G5" s="56" t="s">
        <v>227</v>
      </c>
      <c r="H5" s="37"/>
      <c r="I5" s="38"/>
      <c r="J5" s="39"/>
      <c r="K5" s="73"/>
      <c r="L5" s="74"/>
      <c r="M5" s="75"/>
      <c r="N5" s="74"/>
      <c r="O5" s="76" t="s">
        <v>57</v>
      </c>
      <c r="P5" s="60" t="s">
        <v>52</v>
      </c>
      <c r="Q5" s="44"/>
      <c r="R5" s="62"/>
      <c r="S5" s="437"/>
      <c r="T5" s="342" t="s">
        <v>538</v>
      </c>
      <c r="U5" s="341">
        <v>1088</v>
      </c>
      <c r="V5" s="487"/>
      <c r="W5" s="374"/>
      <c r="X5" s="374"/>
      <c r="Y5" s="374"/>
      <c r="Z5" s="374"/>
      <c r="AA5" s="374"/>
      <c r="AB5" s="486"/>
      <c r="AC5" s="487"/>
      <c r="AD5" s="374"/>
      <c r="AE5" s="374"/>
      <c r="AF5" s="374"/>
      <c r="AG5" s="488"/>
      <c r="AH5" s="489"/>
      <c r="AI5" s="490"/>
      <c r="AJ5" s="375"/>
      <c r="AK5" s="374"/>
      <c r="AL5" s="374"/>
      <c r="AM5" s="374"/>
      <c r="AN5" s="374"/>
      <c r="AO5" s="486"/>
      <c r="AP5" s="487"/>
      <c r="AQ5" s="374"/>
      <c r="AR5" s="374"/>
      <c r="AS5" s="374"/>
      <c r="AT5" s="486"/>
    </row>
    <row r="6" spans="1:46" ht="85.25" customHeight="1">
      <c r="A6" s="484"/>
      <c r="B6" s="193">
        <v>43346</v>
      </c>
      <c r="C6" s="66">
        <v>36</v>
      </c>
      <c r="D6" s="67">
        <v>43346</v>
      </c>
      <c r="E6" s="68" t="s">
        <v>55</v>
      </c>
      <c r="F6" s="69"/>
      <c r="G6" s="71" t="s">
        <v>228</v>
      </c>
      <c r="H6" s="72"/>
      <c r="I6" s="194" t="s">
        <v>229</v>
      </c>
      <c r="J6" s="195" t="s">
        <v>230</v>
      </c>
      <c r="K6" s="78"/>
      <c r="L6" s="79"/>
      <c r="M6" s="80"/>
      <c r="N6" s="79"/>
      <c r="O6" s="79"/>
      <c r="P6" s="60" t="s">
        <v>52</v>
      </c>
      <c r="Q6" s="44"/>
      <c r="R6" s="62" t="s">
        <v>54</v>
      </c>
      <c r="S6" s="335" t="s">
        <v>54</v>
      </c>
      <c r="T6" s="341">
        <v>2</v>
      </c>
      <c r="U6" s="341">
        <v>1016</v>
      </c>
      <c r="V6" s="487" t="s">
        <v>142</v>
      </c>
      <c r="W6" s="374">
        <v>1470</v>
      </c>
      <c r="X6" s="374"/>
      <c r="Y6" s="374">
        <v>84</v>
      </c>
      <c r="Z6" s="374">
        <v>67</v>
      </c>
      <c r="AA6" s="374">
        <v>1</v>
      </c>
      <c r="AB6" s="486">
        <v>17</v>
      </c>
      <c r="AC6" s="487"/>
      <c r="AD6" s="374"/>
      <c r="AE6" s="374"/>
      <c r="AF6" s="374"/>
      <c r="AG6" s="488"/>
      <c r="AH6" s="489"/>
      <c r="AI6" s="487" t="s">
        <v>135</v>
      </c>
      <c r="AJ6" s="375" t="s">
        <v>535</v>
      </c>
      <c r="AK6" s="374">
        <v>403</v>
      </c>
      <c r="AL6" s="374">
        <v>283</v>
      </c>
      <c r="AM6" s="374">
        <v>59</v>
      </c>
      <c r="AN6" s="374">
        <v>53</v>
      </c>
      <c r="AO6" s="486">
        <v>2</v>
      </c>
      <c r="AP6" s="487"/>
      <c r="AQ6" s="374"/>
      <c r="AR6" s="374"/>
      <c r="AS6" s="374"/>
      <c r="AT6" s="486"/>
    </row>
    <row r="7" spans="1:46" ht="15" customHeight="1">
      <c r="A7" s="484"/>
      <c r="B7" s="193">
        <v>43347</v>
      </c>
      <c r="C7" s="66">
        <v>36</v>
      </c>
      <c r="D7" s="67">
        <v>43347</v>
      </c>
      <c r="E7" s="68" t="s">
        <v>58</v>
      </c>
      <c r="F7" s="69"/>
      <c r="G7" s="70"/>
      <c r="H7" s="72"/>
      <c r="I7" s="38"/>
      <c r="J7" s="196"/>
      <c r="K7" s="78"/>
      <c r="L7" s="79"/>
      <c r="M7" s="80"/>
      <c r="N7" s="79"/>
      <c r="O7" s="79"/>
      <c r="P7" s="60" t="s">
        <v>52</v>
      </c>
      <c r="Q7" s="44"/>
      <c r="R7" s="45"/>
      <c r="S7" s="336"/>
      <c r="T7" s="342" t="s">
        <v>538</v>
      </c>
      <c r="U7" s="341">
        <v>509</v>
      </c>
      <c r="V7" s="487"/>
      <c r="W7" s="374"/>
      <c r="X7" s="374"/>
      <c r="Y7" s="374"/>
      <c r="Z7" s="374"/>
      <c r="AA7" s="374"/>
      <c r="AB7" s="486"/>
      <c r="AC7" s="487"/>
      <c r="AD7" s="374"/>
      <c r="AE7" s="374"/>
      <c r="AF7" s="374"/>
      <c r="AG7" s="488"/>
      <c r="AH7" s="489"/>
      <c r="AI7" s="487"/>
      <c r="AJ7" s="375"/>
      <c r="AK7" s="374"/>
      <c r="AL7" s="374"/>
      <c r="AM7" s="374"/>
      <c r="AN7" s="374"/>
      <c r="AO7" s="486"/>
      <c r="AP7" s="487"/>
      <c r="AQ7" s="374"/>
      <c r="AR7" s="374"/>
      <c r="AS7" s="374"/>
      <c r="AT7" s="486"/>
    </row>
    <row r="8" spans="1:46" ht="125.75" customHeight="1">
      <c r="A8" s="484"/>
      <c r="B8" s="193">
        <v>43348</v>
      </c>
      <c r="C8" s="66">
        <v>36</v>
      </c>
      <c r="D8" s="67">
        <v>43348</v>
      </c>
      <c r="E8" s="68" t="s">
        <v>63</v>
      </c>
      <c r="F8" s="69"/>
      <c r="G8" s="71" t="s">
        <v>231</v>
      </c>
      <c r="H8" s="89" t="s">
        <v>232</v>
      </c>
      <c r="I8" s="194" t="s">
        <v>229</v>
      </c>
      <c r="J8" s="195" t="s">
        <v>233</v>
      </c>
      <c r="K8" s="185" t="s">
        <v>234</v>
      </c>
      <c r="L8" s="79"/>
      <c r="M8" s="80"/>
      <c r="N8" s="79"/>
      <c r="O8" s="79"/>
      <c r="P8" s="60" t="s">
        <v>52</v>
      </c>
      <c r="Q8" s="85"/>
      <c r="R8" s="176" t="s">
        <v>54</v>
      </c>
      <c r="S8" s="338" t="s">
        <v>54</v>
      </c>
      <c r="T8" s="341">
        <v>4</v>
      </c>
      <c r="U8" s="341">
        <v>1282</v>
      </c>
      <c r="V8" s="487" t="s">
        <v>142</v>
      </c>
      <c r="W8" s="491">
        <v>4332</v>
      </c>
      <c r="X8" s="374"/>
      <c r="Y8" s="491">
        <v>413</v>
      </c>
      <c r="Z8" s="491">
        <v>377</v>
      </c>
      <c r="AA8" s="374">
        <v>2</v>
      </c>
      <c r="AB8" s="492">
        <v>35</v>
      </c>
      <c r="AC8" s="493">
        <v>0.16</v>
      </c>
      <c r="AD8" s="374">
        <v>2509</v>
      </c>
      <c r="AE8" s="494">
        <v>3512</v>
      </c>
      <c r="AF8" s="374">
        <v>310</v>
      </c>
      <c r="AG8" s="488">
        <v>50</v>
      </c>
      <c r="AH8" s="489"/>
      <c r="AI8" s="487" t="s">
        <v>135</v>
      </c>
      <c r="AJ8" s="374" t="s">
        <v>535</v>
      </c>
      <c r="AK8" s="494">
        <v>438</v>
      </c>
      <c r="AL8" s="494">
        <v>290</v>
      </c>
      <c r="AM8" s="491">
        <v>66</v>
      </c>
      <c r="AN8" s="374">
        <v>61</v>
      </c>
      <c r="AO8" s="486">
        <v>2</v>
      </c>
      <c r="AP8" s="487"/>
      <c r="AQ8" s="374"/>
      <c r="AR8" s="374"/>
      <c r="AS8" s="374"/>
      <c r="AT8" s="486"/>
    </row>
    <row r="9" spans="1:46" ht="15" customHeight="1">
      <c r="A9" s="484"/>
      <c r="B9" s="193">
        <v>43349</v>
      </c>
      <c r="C9" s="66">
        <v>36</v>
      </c>
      <c r="D9" s="67">
        <v>43349</v>
      </c>
      <c r="E9" s="68" t="s">
        <v>66</v>
      </c>
      <c r="F9" s="69"/>
      <c r="G9" s="70"/>
      <c r="H9" s="72"/>
      <c r="I9" s="38"/>
      <c r="J9" s="39"/>
      <c r="K9" s="78"/>
      <c r="L9" s="79"/>
      <c r="M9" s="80"/>
      <c r="N9" s="79"/>
      <c r="O9" s="79"/>
      <c r="P9" s="60" t="s">
        <v>52</v>
      </c>
      <c r="Q9" s="85"/>
      <c r="R9" s="86"/>
      <c r="S9" s="337"/>
      <c r="T9" s="341">
        <v>4</v>
      </c>
      <c r="U9" s="341">
        <v>1131</v>
      </c>
      <c r="V9" s="487"/>
      <c r="W9" s="374"/>
      <c r="X9" s="374"/>
      <c r="Y9" s="374"/>
      <c r="Z9" s="374"/>
      <c r="AA9" s="374"/>
      <c r="AB9" s="486"/>
      <c r="AC9" s="487"/>
      <c r="AD9" s="374"/>
      <c r="AE9" s="374"/>
      <c r="AF9" s="374"/>
      <c r="AG9" s="488"/>
      <c r="AH9" s="489"/>
      <c r="AI9" s="487"/>
      <c r="AJ9" s="374"/>
      <c r="AK9" s="374"/>
      <c r="AL9" s="374"/>
      <c r="AM9" s="374"/>
      <c r="AN9" s="374"/>
      <c r="AO9" s="486"/>
      <c r="AP9" s="487"/>
      <c r="AQ9" s="374"/>
      <c r="AR9" s="374"/>
      <c r="AS9" s="374"/>
      <c r="AT9" s="486"/>
    </row>
    <row r="10" spans="1:46" ht="103.5" customHeight="1">
      <c r="A10" s="484"/>
      <c r="B10" s="193">
        <v>43350</v>
      </c>
      <c r="C10" s="66">
        <v>36</v>
      </c>
      <c r="D10" s="67">
        <v>43350</v>
      </c>
      <c r="E10" s="68" t="s">
        <v>69</v>
      </c>
      <c r="F10" s="69"/>
      <c r="G10" s="70"/>
      <c r="H10" s="72"/>
      <c r="I10" s="194" t="s">
        <v>235</v>
      </c>
      <c r="J10" s="197" t="s">
        <v>236</v>
      </c>
      <c r="K10" s="185" t="s">
        <v>237</v>
      </c>
      <c r="L10" s="79"/>
      <c r="M10" s="80"/>
      <c r="N10" s="79"/>
      <c r="O10" s="79"/>
      <c r="P10" s="60" t="s">
        <v>52</v>
      </c>
      <c r="Q10" s="85"/>
      <c r="R10" s="86" t="s">
        <v>54</v>
      </c>
      <c r="S10" s="337" t="s">
        <v>54</v>
      </c>
      <c r="T10" s="341">
        <v>4</v>
      </c>
      <c r="U10" s="341">
        <v>1943</v>
      </c>
      <c r="V10" s="487" t="s">
        <v>142</v>
      </c>
      <c r="W10" s="491">
        <v>4848</v>
      </c>
      <c r="X10" s="374"/>
      <c r="Y10" s="491">
        <v>388</v>
      </c>
      <c r="Z10" s="491">
        <v>354</v>
      </c>
      <c r="AA10" s="374">
        <v>3</v>
      </c>
      <c r="AB10" s="492">
        <v>32</v>
      </c>
      <c r="AC10" s="495">
        <v>0.04</v>
      </c>
      <c r="AD10" s="494">
        <v>3296</v>
      </c>
      <c r="AE10" s="494">
        <v>3675</v>
      </c>
      <c r="AF10" s="494">
        <v>1135</v>
      </c>
      <c r="AG10" s="488">
        <v>50</v>
      </c>
      <c r="AH10" s="489"/>
      <c r="AI10" s="487" t="s">
        <v>135</v>
      </c>
      <c r="AJ10" s="374" t="s">
        <v>535</v>
      </c>
      <c r="AK10" s="374">
        <v>421</v>
      </c>
      <c r="AL10" s="374">
        <v>277</v>
      </c>
      <c r="AM10" s="491">
        <v>67</v>
      </c>
      <c r="AN10" s="491">
        <v>1200</v>
      </c>
      <c r="AO10" s="492">
        <v>8</v>
      </c>
      <c r="AP10" s="487"/>
      <c r="AQ10" s="374"/>
      <c r="AR10" s="374"/>
      <c r="AS10" s="374"/>
      <c r="AT10" s="486"/>
    </row>
    <row r="11" spans="1:46" ht="33.75" customHeight="1">
      <c r="A11" s="484"/>
      <c r="B11" s="191">
        <v>43351</v>
      </c>
      <c r="C11" s="54">
        <v>36</v>
      </c>
      <c r="D11" s="33">
        <v>43351</v>
      </c>
      <c r="E11" s="55" t="s">
        <v>73</v>
      </c>
      <c r="F11" s="35"/>
      <c r="G11" s="56" t="s">
        <v>238</v>
      </c>
      <c r="H11" s="88" t="s">
        <v>239</v>
      </c>
      <c r="I11" s="38"/>
      <c r="J11" s="39"/>
      <c r="K11" s="78"/>
      <c r="L11" s="79"/>
      <c r="M11" s="80"/>
      <c r="N11" s="79"/>
      <c r="O11" s="79"/>
      <c r="P11" s="60" t="s">
        <v>52</v>
      </c>
      <c r="Q11" s="85"/>
      <c r="R11" s="86"/>
      <c r="S11" s="337"/>
      <c r="T11" s="341">
        <v>3</v>
      </c>
      <c r="U11" s="341">
        <v>1619</v>
      </c>
      <c r="V11" s="487"/>
      <c r="W11" s="374"/>
      <c r="X11" s="374"/>
      <c r="Y11" s="374"/>
      <c r="Z11" s="374"/>
      <c r="AA11" s="374"/>
      <c r="AB11" s="486"/>
      <c r="AC11" s="493">
        <v>0.15</v>
      </c>
      <c r="AD11" s="494">
        <v>3524</v>
      </c>
      <c r="AE11" s="494">
        <v>4704</v>
      </c>
      <c r="AF11" s="374">
        <v>220</v>
      </c>
      <c r="AG11" s="496">
        <v>50</v>
      </c>
      <c r="AH11" s="489"/>
      <c r="AI11" s="487"/>
      <c r="AJ11" s="374"/>
      <c r="AK11" s="374"/>
      <c r="AL11" s="374"/>
      <c r="AM11" s="374"/>
      <c r="AN11" s="374"/>
      <c r="AO11" s="486"/>
      <c r="AP11" s="487"/>
      <c r="AQ11" s="374"/>
      <c r="AR11" s="374"/>
      <c r="AS11" s="374"/>
      <c r="AT11" s="486"/>
    </row>
    <row r="12" spans="1:46" ht="56.25" customHeight="1">
      <c r="A12" s="484"/>
      <c r="B12" s="191">
        <v>43352</v>
      </c>
      <c r="C12" s="54">
        <v>36</v>
      </c>
      <c r="D12" s="33">
        <v>43352</v>
      </c>
      <c r="E12" s="55" t="s">
        <v>44</v>
      </c>
      <c r="F12" s="35"/>
      <c r="G12" s="56" t="s">
        <v>240</v>
      </c>
      <c r="H12" s="37"/>
      <c r="I12" s="38"/>
      <c r="J12" s="39"/>
      <c r="K12" s="78"/>
      <c r="L12" s="79"/>
      <c r="M12" s="80"/>
      <c r="N12" s="79"/>
      <c r="O12" s="79"/>
      <c r="P12" s="60" t="s">
        <v>52</v>
      </c>
      <c r="Q12" s="85"/>
      <c r="R12" s="86"/>
      <c r="S12" s="337"/>
      <c r="T12" s="341">
        <v>6</v>
      </c>
      <c r="U12" s="341">
        <v>1969</v>
      </c>
      <c r="V12" s="487"/>
      <c r="W12" s="374"/>
      <c r="X12" s="374"/>
      <c r="Y12" s="374"/>
      <c r="Z12" s="374"/>
      <c r="AA12" s="374"/>
      <c r="AB12" s="486"/>
      <c r="AC12" s="487"/>
      <c r="AD12" s="374"/>
      <c r="AE12" s="374"/>
      <c r="AF12" s="374"/>
      <c r="AG12" s="488"/>
      <c r="AH12" s="489"/>
      <c r="AI12" s="487"/>
      <c r="AJ12" s="374"/>
      <c r="AK12" s="374"/>
      <c r="AL12" s="374"/>
      <c r="AM12" s="374"/>
      <c r="AN12" s="374"/>
      <c r="AO12" s="486"/>
      <c r="AP12" s="487"/>
      <c r="AQ12" s="374"/>
      <c r="AR12" s="374"/>
      <c r="AS12" s="374"/>
      <c r="AT12" s="486"/>
    </row>
    <row r="13" spans="1:46" ht="168" customHeight="1">
      <c r="A13" s="484"/>
      <c r="B13" s="193">
        <v>43353</v>
      </c>
      <c r="C13" s="66">
        <v>37</v>
      </c>
      <c r="D13" s="67">
        <v>43353</v>
      </c>
      <c r="E13" s="68" t="s">
        <v>55</v>
      </c>
      <c r="F13" s="69"/>
      <c r="G13" s="71" t="s">
        <v>241</v>
      </c>
      <c r="H13" s="72"/>
      <c r="I13" s="194" t="s">
        <v>242</v>
      </c>
      <c r="J13" s="198" t="s">
        <v>243</v>
      </c>
      <c r="K13" s="185" t="s">
        <v>244</v>
      </c>
      <c r="L13" s="79"/>
      <c r="M13" s="80"/>
      <c r="N13" s="79"/>
      <c r="O13" s="79"/>
      <c r="P13" s="60" t="s">
        <v>52</v>
      </c>
      <c r="Q13" s="85"/>
      <c r="R13" s="86" t="s">
        <v>54</v>
      </c>
      <c r="S13" s="337" t="s">
        <v>54</v>
      </c>
      <c r="T13" s="341">
        <v>9</v>
      </c>
      <c r="U13" s="341">
        <v>2011</v>
      </c>
      <c r="V13" s="487" t="s">
        <v>142</v>
      </c>
      <c r="W13" s="374">
        <v>1036</v>
      </c>
      <c r="X13" s="374"/>
      <c r="Y13" s="374">
        <v>70</v>
      </c>
      <c r="Z13" s="374">
        <v>58</v>
      </c>
      <c r="AA13" s="374">
        <v>1</v>
      </c>
      <c r="AB13" s="486">
        <v>12</v>
      </c>
      <c r="AC13" s="493">
        <v>0.14000000000000001</v>
      </c>
      <c r="AD13" s="374">
        <v>1389</v>
      </c>
      <c r="AE13" s="374">
        <v>2047</v>
      </c>
      <c r="AF13" s="374">
        <v>210</v>
      </c>
      <c r="AG13" s="488">
        <v>30</v>
      </c>
      <c r="AH13" s="489"/>
      <c r="AI13" s="487" t="s">
        <v>135</v>
      </c>
      <c r="AJ13" s="374" t="s">
        <v>535</v>
      </c>
      <c r="AK13" s="374">
        <v>392</v>
      </c>
      <c r="AL13" s="374">
        <v>242</v>
      </c>
      <c r="AM13" s="374">
        <v>43</v>
      </c>
      <c r="AN13" s="374">
        <v>38</v>
      </c>
      <c r="AO13" s="486">
        <v>4</v>
      </c>
      <c r="AP13" s="487"/>
      <c r="AQ13" s="374"/>
      <c r="AR13" s="374"/>
      <c r="AS13" s="374"/>
      <c r="AT13" s="486"/>
    </row>
    <row r="14" spans="1:46" ht="33.75" customHeight="1">
      <c r="A14" s="484"/>
      <c r="B14" s="193">
        <v>43354</v>
      </c>
      <c r="C14" s="66">
        <v>37</v>
      </c>
      <c r="D14" s="67">
        <v>43354</v>
      </c>
      <c r="E14" s="68" t="s">
        <v>58</v>
      </c>
      <c r="F14" s="69"/>
      <c r="G14" s="71" t="s">
        <v>245</v>
      </c>
      <c r="H14" s="72"/>
      <c r="I14" s="38"/>
      <c r="J14" s="39"/>
      <c r="K14" s="78"/>
      <c r="L14" s="79"/>
      <c r="M14" s="80"/>
      <c r="N14" s="79"/>
      <c r="O14" s="79"/>
      <c r="P14" s="60" t="s">
        <v>52</v>
      </c>
      <c r="Q14" s="85"/>
      <c r="R14" s="86"/>
      <c r="S14" s="337"/>
      <c r="T14" s="341">
        <v>12</v>
      </c>
      <c r="U14" s="341">
        <v>1925</v>
      </c>
      <c r="V14" s="487"/>
      <c r="W14" s="374"/>
      <c r="X14" s="374"/>
      <c r="Y14" s="374"/>
      <c r="Z14" s="374"/>
      <c r="AA14" s="374"/>
      <c r="AB14" s="486"/>
      <c r="AC14" s="487"/>
      <c r="AD14" s="374"/>
      <c r="AE14" s="374"/>
      <c r="AF14" s="374"/>
      <c r="AG14" s="488"/>
      <c r="AH14" s="489"/>
      <c r="AI14" s="487"/>
      <c r="AJ14" s="374"/>
      <c r="AK14" s="374"/>
      <c r="AL14" s="374"/>
      <c r="AM14" s="374"/>
      <c r="AN14" s="374"/>
      <c r="AO14" s="486"/>
      <c r="AP14" s="487"/>
      <c r="AQ14" s="374"/>
      <c r="AR14" s="374"/>
      <c r="AS14" s="374"/>
      <c r="AT14" s="486"/>
    </row>
    <row r="15" spans="1:46" ht="67.5" customHeight="1">
      <c r="A15" s="484"/>
      <c r="B15" s="193">
        <v>43355</v>
      </c>
      <c r="C15" s="66">
        <v>37</v>
      </c>
      <c r="D15" s="67">
        <v>43355</v>
      </c>
      <c r="E15" s="68" t="s">
        <v>63</v>
      </c>
      <c r="F15" s="69"/>
      <c r="G15" s="71" t="s">
        <v>246</v>
      </c>
      <c r="H15" s="89" t="s">
        <v>247</v>
      </c>
      <c r="I15" s="194" t="s">
        <v>248</v>
      </c>
      <c r="J15" s="199" t="s">
        <v>249</v>
      </c>
      <c r="K15" s="185" t="s">
        <v>250</v>
      </c>
      <c r="L15" s="79"/>
      <c r="M15" s="80"/>
      <c r="N15" s="79"/>
      <c r="O15" s="79"/>
      <c r="P15" s="60" t="s">
        <v>52</v>
      </c>
      <c r="Q15" s="85"/>
      <c r="R15" s="86" t="s">
        <v>54</v>
      </c>
      <c r="S15" s="337" t="s">
        <v>54</v>
      </c>
      <c r="T15" s="341">
        <v>9</v>
      </c>
      <c r="U15" s="341">
        <v>2693</v>
      </c>
      <c r="V15" s="487" t="s">
        <v>142</v>
      </c>
      <c r="W15" s="491">
        <v>18075</v>
      </c>
      <c r="X15" s="491">
        <v>6246</v>
      </c>
      <c r="Y15" s="491">
        <v>537</v>
      </c>
      <c r="Z15" s="491">
        <v>258</v>
      </c>
      <c r="AA15" s="491">
        <v>238</v>
      </c>
      <c r="AB15" s="492">
        <v>41</v>
      </c>
      <c r="AC15" s="495">
        <v>0.03</v>
      </c>
      <c r="AD15" s="491">
        <v>15851</v>
      </c>
      <c r="AE15" s="491">
        <v>23885</v>
      </c>
      <c r="AF15" s="491">
        <v>5592</v>
      </c>
      <c r="AG15" s="496">
        <v>150</v>
      </c>
      <c r="AH15" s="489"/>
      <c r="AI15" s="487" t="s">
        <v>135</v>
      </c>
      <c r="AJ15" s="374" t="s">
        <v>94</v>
      </c>
      <c r="AK15" s="491">
        <v>440</v>
      </c>
      <c r="AL15" s="491">
        <v>312</v>
      </c>
      <c r="AM15" s="374">
        <v>41</v>
      </c>
      <c r="AN15" s="374">
        <v>37</v>
      </c>
      <c r="AO15" s="486">
        <v>3</v>
      </c>
      <c r="AP15" s="487"/>
      <c r="AQ15" s="374"/>
      <c r="AR15" s="374"/>
      <c r="AS15" s="374"/>
      <c r="AT15" s="486"/>
    </row>
    <row r="16" spans="1:46" ht="15" customHeight="1">
      <c r="A16" s="484"/>
      <c r="B16" s="193">
        <v>43356</v>
      </c>
      <c r="C16" s="66">
        <v>37</v>
      </c>
      <c r="D16" s="67">
        <v>43356</v>
      </c>
      <c r="E16" s="68" t="s">
        <v>66</v>
      </c>
      <c r="F16" s="69"/>
      <c r="G16" s="71" t="s">
        <v>251</v>
      </c>
      <c r="H16" s="72"/>
      <c r="I16" s="38"/>
      <c r="J16" s="39"/>
      <c r="K16" s="78"/>
      <c r="L16" s="79"/>
      <c r="M16" s="80"/>
      <c r="N16" s="79"/>
      <c r="O16" s="79"/>
      <c r="P16" s="60" t="s">
        <v>52</v>
      </c>
      <c r="Q16" s="85"/>
      <c r="R16" s="86"/>
      <c r="S16" s="337"/>
      <c r="T16" s="341">
        <v>3</v>
      </c>
      <c r="U16" s="341">
        <v>5456</v>
      </c>
      <c r="V16" s="487"/>
      <c r="W16" s="374"/>
      <c r="X16" s="374"/>
      <c r="Y16" s="374"/>
      <c r="Z16" s="374"/>
      <c r="AA16" s="374"/>
      <c r="AB16" s="486"/>
      <c r="AC16" s="487"/>
      <c r="AD16" s="374"/>
      <c r="AE16" s="374"/>
      <c r="AF16" s="374"/>
      <c r="AG16" s="488"/>
      <c r="AH16" s="489"/>
      <c r="AI16" s="487"/>
      <c r="AJ16" s="374"/>
      <c r="AK16" s="374"/>
      <c r="AL16" s="374"/>
      <c r="AM16" s="374"/>
      <c r="AN16" s="374"/>
      <c r="AO16" s="486"/>
      <c r="AP16" s="487"/>
      <c r="AQ16" s="374"/>
      <c r="AR16" s="374"/>
      <c r="AS16" s="374"/>
      <c r="AT16" s="486"/>
    </row>
    <row r="17" spans="1:46" ht="22.5" customHeight="1">
      <c r="A17" s="484"/>
      <c r="B17" s="193">
        <v>43357</v>
      </c>
      <c r="C17" s="66">
        <v>37</v>
      </c>
      <c r="D17" s="67">
        <v>43357</v>
      </c>
      <c r="E17" s="68" t="s">
        <v>69</v>
      </c>
      <c r="F17" s="69"/>
      <c r="G17" s="71" t="s">
        <v>252</v>
      </c>
      <c r="H17" s="72"/>
      <c r="I17" s="38"/>
      <c r="J17" s="39"/>
      <c r="K17" s="78"/>
      <c r="L17" s="79"/>
      <c r="M17" s="80"/>
      <c r="N17" s="79"/>
      <c r="O17" s="79"/>
      <c r="P17" s="60" t="s">
        <v>52</v>
      </c>
      <c r="Q17" s="85"/>
      <c r="R17" s="86"/>
      <c r="S17" s="337"/>
      <c r="T17" s="341">
        <v>2</v>
      </c>
      <c r="U17" s="341">
        <v>4127</v>
      </c>
      <c r="V17" s="487"/>
      <c r="W17" s="374"/>
      <c r="X17" s="374"/>
      <c r="Y17" s="374"/>
      <c r="Z17" s="374"/>
      <c r="AA17" s="374"/>
      <c r="AB17" s="486"/>
      <c r="AC17" s="487"/>
      <c r="AD17" s="374"/>
      <c r="AE17" s="374"/>
      <c r="AF17" s="374"/>
      <c r="AG17" s="488"/>
      <c r="AH17" s="489"/>
      <c r="AI17" s="487"/>
      <c r="AJ17" s="374"/>
      <c r="AK17" s="374"/>
      <c r="AL17" s="374"/>
      <c r="AM17" s="374"/>
      <c r="AN17" s="374"/>
      <c r="AO17" s="486"/>
      <c r="AP17" s="487"/>
      <c r="AQ17" s="374"/>
      <c r="AR17" s="374"/>
      <c r="AS17" s="374"/>
      <c r="AT17" s="486"/>
    </row>
    <row r="18" spans="1:46" ht="56.25" customHeight="1">
      <c r="A18" s="484"/>
      <c r="B18" s="191">
        <v>43358</v>
      </c>
      <c r="C18" s="54">
        <v>37</v>
      </c>
      <c r="D18" s="33">
        <v>43358</v>
      </c>
      <c r="E18" s="55" t="s">
        <v>73</v>
      </c>
      <c r="F18" s="35"/>
      <c r="G18" s="56" t="s">
        <v>253</v>
      </c>
      <c r="H18" s="88" t="s">
        <v>254</v>
      </c>
      <c r="I18" s="194" t="s">
        <v>255</v>
      </c>
      <c r="J18" s="198" t="s">
        <v>256</v>
      </c>
      <c r="K18" s="78"/>
      <c r="L18" s="79"/>
      <c r="M18" s="80"/>
      <c r="N18" s="79"/>
      <c r="O18" s="79"/>
      <c r="P18" s="60" t="s">
        <v>52</v>
      </c>
      <c r="Q18" s="85"/>
      <c r="R18" s="86" t="s">
        <v>54</v>
      </c>
      <c r="S18" s="337" t="s">
        <v>54</v>
      </c>
      <c r="T18" s="341">
        <v>1</v>
      </c>
      <c r="U18" s="341">
        <v>4785</v>
      </c>
      <c r="V18" s="487" t="s">
        <v>142</v>
      </c>
      <c r="W18" s="374">
        <v>1091</v>
      </c>
      <c r="X18" s="374"/>
      <c r="Y18" s="374">
        <v>51</v>
      </c>
      <c r="Z18" s="374">
        <v>41</v>
      </c>
      <c r="AA18" s="374">
        <v>2</v>
      </c>
      <c r="AB18" s="486">
        <v>9</v>
      </c>
      <c r="AC18" s="487"/>
      <c r="AD18" s="374"/>
      <c r="AE18" s="374"/>
      <c r="AF18" s="374"/>
      <c r="AG18" s="488"/>
      <c r="AH18" s="489"/>
      <c r="AI18" s="487" t="s">
        <v>135</v>
      </c>
      <c r="AJ18" s="374" t="s">
        <v>535</v>
      </c>
      <c r="AK18" s="494">
        <v>437</v>
      </c>
      <c r="AL18" s="374">
        <v>272</v>
      </c>
      <c r="AM18" s="374">
        <v>57</v>
      </c>
      <c r="AN18" s="374">
        <v>51</v>
      </c>
      <c r="AO18" s="492">
        <v>5</v>
      </c>
      <c r="AP18" s="487"/>
      <c r="AQ18" s="374"/>
      <c r="AR18" s="374"/>
      <c r="AS18" s="374"/>
      <c r="AT18" s="486"/>
    </row>
    <row r="19" spans="1:46" ht="45" customHeight="1">
      <c r="A19" s="484"/>
      <c r="B19" s="191">
        <v>43359</v>
      </c>
      <c r="C19" s="54">
        <v>37</v>
      </c>
      <c r="D19" s="33">
        <v>43359</v>
      </c>
      <c r="E19" s="55" t="s">
        <v>44</v>
      </c>
      <c r="F19" s="35"/>
      <c r="G19" s="56" t="s">
        <v>257</v>
      </c>
      <c r="H19" s="88" t="s">
        <v>258</v>
      </c>
      <c r="I19" s="38"/>
      <c r="J19" s="39"/>
      <c r="K19" s="78"/>
      <c r="L19" s="79"/>
      <c r="M19" s="80"/>
      <c r="N19" s="79"/>
      <c r="O19" s="79"/>
      <c r="P19" s="60" t="s">
        <v>52</v>
      </c>
      <c r="Q19" s="85"/>
      <c r="R19" s="86"/>
      <c r="S19" s="337"/>
      <c r="T19" s="341">
        <v>2</v>
      </c>
      <c r="U19" s="341">
        <v>5827</v>
      </c>
      <c r="V19" s="487"/>
      <c r="W19" s="374"/>
      <c r="X19" s="374"/>
      <c r="Y19" s="374"/>
      <c r="Z19" s="374"/>
      <c r="AA19" s="374"/>
      <c r="AB19" s="486"/>
      <c r="AC19" s="487"/>
      <c r="AD19" s="374"/>
      <c r="AE19" s="374"/>
      <c r="AF19" s="374"/>
      <c r="AG19" s="488"/>
      <c r="AH19" s="489"/>
      <c r="AI19" s="487"/>
      <c r="AJ19" s="374"/>
      <c r="AK19" s="374"/>
      <c r="AL19" s="374"/>
      <c r="AM19" s="374"/>
      <c r="AN19" s="374"/>
      <c r="AO19" s="486"/>
      <c r="AP19" s="487"/>
      <c r="AQ19" s="374"/>
      <c r="AR19" s="374"/>
      <c r="AS19" s="374"/>
      <c r="AT19" s="486"/>
    </row>
    <row r="20" spans="1:46" ht="200" customHeight="1">
      <c r="A20" s="484"/>
      <c r="B20" s="193">
        <v>43360</v>
      </c>
      <c r="C20" s="66">
        <v>38</v>
      </c>
      <c r="D20" s="67">
        <v>43360</v>
      </c>
      <c r="E20" s="68" t="s">
        <v>55</v>
      </c>
      <c r="F20" s="69"/>
      <c r="G20" s="70"/>
      <c r="H20" s="72"/>
      <c r="I20" s="194" t="s">
        <v>229</v>
      </c>
      <c r="J20" s="200" t="s">
        <v>259</v>
      </c>
      <c r="K20" s="185" t="s">
        <v>260</v>
      </c>
      <c r="L20" s="79"/>
      <c r="M20" s="80"/>
      <c r="N20" s="79"/>
      <c r="O20" s="79"/>
      <c r="P20" s="60" t="s">
        <v>52</v>
      </c>
      <c r="Q20" s="85"/>
      <c r="R20" s="86" t="s">
        <v>54</v>
      </c>
      <c r="S20" s="87" t="s">
        <v>54</v>
      </c>
      <c r="T20" s="341">
        <v>3</v>
      </c>
      <c r="U20" s="341">
        <v>5408</v>
      </c>
      <c r="V20" s="487" t="s">
        <v>142</v>
      </c>
      <c r="W20" s="374">
        <v>3477</v>
      </c>
      <c r="X20" s="374"/>
      <c r="Y20" s="491">
        <v>255</v>
      </c>
      <c r="Z20" s="491">
        <v>229</v>
      </c>
      <c r="AA20" s="374">
        <v>1</v>
      </c>
      <c r="AB20" s="497">
        <v>26</v>
      </c>
      <c r="AC20" s="493">
        <v>0.18</v>
      </c>
      <c r="AD20" s="374">
        <v>1491</v>
      </c>
      <c r="AE20" s="374">
        <v>1910</v>
      </c>
      <c r="AF20" s="374">
        <v>170</v>
      </c>
      <c r="AG20" s="496">
        <v>30</v>
      </c>
      <c r="AH20" s="489"/>
      <c r="AI20" s="487" t="s">
        <v>135</v>
      </c>
      <c r="AJ20" s="374" t="s">
        <v>535</v>
      </c>
      <c r="AK20" s="491">
        <v>459</v>
      </c>
      <c r="AL20" s="491">
        <v>305</v>
      </c>
      <c r="AM20" s="491">
        <v>73</v>
      </c>
      <c r="AN20" s="374">
        <v>67</v>
      </c>
      <c r="AO20" s="486">
        <v>4</v>
      </c>
      <c r="AP20" s="487"/>
      <c r="AQ20" s="374"/>
      <c r="AR20" s="374"/>
      <c r="AS20" s="374"/>
      <c r="AT20" s="486"/>
    </row>
    <row r="21" spans="1:46" ht="22.5" customHeight="1">
      <c r="A21" s="484"/>
      <c r="B21" s="193">
        <v>43361</v>
      </c>
      <c r="C21" s="66">
        <v>38</v>
      </c>
      <c r="D21" s="67">
        <v>43361</v>
      </c>
      <c r="E21" s="68" t="s">
        <v>58</v>
      </c>
      <c r="F21" s="69"/>
      <c r="G21" s="71" t="s">
        <v>261</v>
      </c>
      <c r="H21" s="72"/>
      <c r="I21" s="38"/>
      <c r="J21" s="39"/>
      <c r="K21" s="78"/>
      <c r="L21" s="79"/>
      <c r="M21" s="80"/>
      <c r="N21" s="79"/>
      <c r="O21" s="79"/>
      <c r="P21" s="60" t="s">
        <v>52</v>
      </c>
      <c r="Q21" s="85"/>
      <c r="R21" s="86"/>
      <c r="S21" s="87"/>
      <c r="T21" s="341">
        <v>8</v>
      </c>
      <c r="U21" s="341">
        <v>1693</v>
      </c>
      <c r="V21" s="487"/>
      <c r="W21" s="374"/>
      <c r="X21" s="374"/>
      <c r="Y21" s="374"/>
      <c r="Z21" s="374"/>
      <c r="AA21" s="374"/>
      <c r="AB21" s="486"/>
      <c r="AC21" s="487"/>
      <c r="AD21" s="374"/>
      <c r="AE21" s="374"/>
      <c r="AF21" s="374"/>
      <c r="AG21" s="488"/>
      <c r="AH21" s="489"/>
      <c r="AI21" s="487"/>
      <c r="AJ21" s="374"/>
      <c r="AK21" s="374"/>
      <c r="AL21" s="374"/>
      <c r="AM21" s="374"/>
      <c r="AN21" s="374"/>
      <c r="AO21" s="486"/>
      <c r="AP21" s="487"/>
      <c r="AQ21" s="374"/>
      <c r="AR21" s="374"/>
      <c r="AS21" s="374"/>
      <c r="AT21" s="486"/>
    </row>
    <row r="22" spans="1:46" ht="167.75" customHeight="1">
      <c r="A22" s="484"/>
      <c r="B22" s="193">
        <v>43362</v>
      </c>
      <c r="C22" s="66">
        <v>38</v>
      </c>
      <c r="D22" s="67">
        <v>43362</v>
      </c>
      <c r="E22" s="68" t="s">
        <v>63</v>
      </c>
      <c r="F22" s="69"/>
      <c r="G22" s="71" t="s">
        <v>262</v>
      </c>
      <c r="H22" s="72"/>
      <c r="I22" s="38"/>
      <c r="J22" s="201" t="s">
        <v>263</v>
      </c>
      <c r="K22" s="78"/>
      <c r="L22" s="79"/>
      <c r="M22" s="80"/>
      <c r="N22" s="79"/>
      <c r="O22" s="79"/>
      <c r="P22" s="60" t="s">
        <v>52</v>
      </c>
      <c r="Q22" s="85"/>
      <c r="R22" s="86" t="s">
        <v>54</v>
      </c>
      <c r="S22" s="87" t="s">
        <v>54</v>
      </c>
      <c r="T22" s="341" t="s">
        <v>538</v>
      </c>
      <c r="U22" s="341">
        <v>1753</v>
      </c>
      <c r="V22" s="487" t="s">
        <v>142</v>
      </c>
      <c r="W22" s="374">
        <v>1440</v>
      </c>
      <c r="X22" s="374"/>
      <c r="Y22" s="374">
        <v>76</v>
      </c>
      <c r="Z22" s="374">
        <v>56</v>
      </c>
      <c r="AA22" s="374">
        <v>5</v>
      </c>
      <c r="AB22" s="486">
        <v>15</v>
      </c>
      <c r="AC22" s="487"/>
      <c r="AD22" s="374"/>
      <c r="AE22" s="374"/>
      <c r="AF22" s="374"/>
      <c r="AG22" s="488"/>
      <c r="AH22" s="489"/>
      <c r="AI22" s="487" t="s">
        <v>135</v>
      </c>
      <c r="AJ22" s="374" t="s">
        <v>535</v>
      </c>
      <c r="AK22" s="374">
        <v>424</v>
      </c>
      <c r="AL22" s="374">
        <v>277</v>
      </c>
      <c r="AM22" s="374">
        <v>51</v>
      </c>
      <c r="AN22" s="374">
        <v>49</v>
      </c>
      <c r="AO22" s="486">
        <v>0</v>
      </c>
      <c r="AP22" s="487"/>
      <c r="AQ22" s="374"/>
      <c r="AR22" s="374"/>
      <c r="AS22" s="374"/>
      <c r="AT22" s="486"/>
    </row>
    <row r="23" spans="1:46" ht="15" customHeight="1">
      <c r="A23" s="484"/>
      <c r="B23" s="193">
        <v>43363</v>
      </c>
      <c r="C23" s="66">
        <v>38</v>
      </c>
      <c r="D23" s="67">
        <v>43363</v>
      </c>
      <c r="E23" s="68" t="s">
        <v>66</v>
      </c>
      <c r="F23" s="69"/>
      <c r="G23" s="70"/>
      <c r="H23" s="72"/>
      <c r="I23" s="38"/>
      <c r="J23" s="39"/>
      <c r="K23" s="78"/>
      <c r="L23" s="79"/>
      <c r="M23" s="80"/>
      <c r="N23" s="79"/>
      <c r="O23" s="79"/>
      <c r="P23" s="60" t="s">
        <v>52</v>
      </c>
      <c r="Q23" s="85"/>
      <c r="R23" s="86"/>
      <c r="S23" s="87"/>
      <c r="T23" s="341">
        <v>2</v>
      </c>
      <c r="U23" s="341">
        <v>912</v>
      </c>
      <c r="V23" s="487"/>
      <c r="W23" s="374"/>
      <c r="X23" s="374"/>
      <c r="Y23" s="374"/>
      <c r="Z23" s="374"/>
      <c r="AA23" s="374"/>
      <c r="AB23" s="486"/>
      <c r="AC23" s="487"/>
      <c r="AD23" s="374"/>
      <c r="AE23" s="374"/>
      <c r="AF23" s="374"/>
      <c r="AG23" s="488"/>
      <c r="AH23" s="489"/>
      <c r="AI23" s="487"/>
      <c r="AJ23" s="374"/>
      <c r="AK23" s="374"/>
      <c r="AL23" s="374"/>
      <c r="AM23" s="374"/>
      <c r="AN23" s="374"/>
      <c r="AO23" s="486"/>
      <c r="AP23" s="487"/>
      <c r="AQ23" s="374"/>
      <c r="AR23" s="374"/>
      <c r="AS23" s="374"/>
      <c r="AT23" s="486"/>
    </row>
    <row r="24" spans="1:46" ht="56.5" customHeight="1">
      <c r="A24" s="484"/>
      <c r="B24" s="193">
        <v>43364</v>
      </c>
      <c r="C24" s="66">
        <v>38</v>
      </c>
      <c r="D24" s="67">
        <v>43364</v>
      </c>
      <c r="E24" s="68" t="s">
        <v>69</v>
      </c>
      <c r="F24" s="69"/>
      <c r="G24" s="71" t="s">
        <v>264</v>
      </c>
      <c r="H24" s="89" t="s">
        <v>265</v>
      </c>
      <c r="I24" s="194" t="s">
        <v>266</v>
      </c>
      <c r="J24" s="198" t="s">
        <v>267</v>
      </c>
      <c r="K24" s="202" t="s">
        <v>268</v>
      </c>
      <c r="L24" s="79"/>
      <c r="M24" s="80"/>
      <c r="N24" s="79"/>
      <c r="O24" s="79"/>
      <c r="P24" s="60" t="s">
        <v>52</v>
      </c>
      <c r="Q24" s="85"/>
      <c r="R24" s="86" t="s">
        <v>54</v>
      </c>
      <c r="S24" s="87"/>
      <c r="T24" s="341">
        <v>1</v>
      </c>
      <c r="U24" s="341">
        <v>1337</v>
      </c>
      <c r="V24" s="487" t="s">
        <v>142</v>
      </c>
      <c r="W24" s="374">
        <v>1221</v>
      </c>
      <c r="X24" s="374"/>
      <c r="Y24" s="374">
        <v>46</v>
      </c>
      <c r="Z24" s="374">
        <v>34</v>
      </c>
      <c r="AA24" s="374">
        <v>0</v>
      </c>
      <c r="AB24" s="486">
        <v>12</v>
      </c>
      <c r="AC24" s="487"/>
      <c r="AD24" s="374"/>
      <c r="AE24" s="374"/>
      <c r="AF24" s="374"/>
      <c r="AG24" s="488"/>
      <c r="AH24" s="489"/>
      <c r="AI24" s="487"/>
      <c r="AJ24" s="374"/>
      <c r="AK24" s="374"/>
      <c r="AL24" s="374"/>
      <c r="AM24" s="374"/>
      <c r="AN24" s="374"/>
      <c r="AO24" s="486"/>
      <c r="AP24" s="487"/>
      <c r="AQ24" s="374"/>
      <c r="AR24" s="374"/>
      <c r="AS24" s="374"/>
      <c r="AT24" s="486"/>
    </row>
    <row r="25" spans="1:46" ht="45" customHeight="1">
      <c r="A25" s="484"/>
      <c r="B25" s="191">
        <v>43365</v>
      </c>
      <c r="C25" s="54">
        <v>38</v>
      </c>
      <c r="D25" s="33">
        <v>43365</v>
      </c>
      <c r="E25" s="55" t="s">
        <v>73</v>
      </c>
      <c r="F25" s="35"/>
      <c r="G25" s="56" t="s">
        <v>269</v>
      </c>
      <c r="H25" s="37"/>
      <c r="I25" s="38"/>
      <c r="J25" s="39"/>
      <c r="K25" s="78"/>
      <c r="L25" s="79"/>
      <c r="M25" s="80"/>
      <c r="N25" s="79"/>
      <c r="O25" s="79"/>
      <c r="P25" s="60" t="s">
        <v>52</v>
      </c>
      <c r="Q25" s="85"/>
      <c r="R25" s="86"/>
      <c r="S25" s="87"/>
      <c r="T25" s="341" t="s">
        <v>538</v>
      </c>
      <c r="U25" s="341">
        <v>923</v>
      </c>
      <c r="V25" s="487"/>
      <c r="W25" s="374"/>
      <c r="X25" s="374"/>
      <c r="Y25" s="374"/>
      <c r="Z25" s="374"/>
      <c r="AA25" s="374"/>
      <c r="AB25" s="486"/>
      <c r="AC25" s="487"/>
      <c r="AD25" s="374"/>
      <c r="AE25" s="374"/>
      <c r="AF25" s="374"/>
      <c r="AG25" s="488"/>
      <c r="AH25" s="489"/>
      <c r="AI25" s="487"/>
      <c r="AJ25" s="374"/>
      <c r="AK25" s="374"/>
      <c r="AL25" s="374"/>
      <c r="AM25" s="374"/>
      <c r="AN25" s="374"/>
      <c r="AO25" s="486"/>
      <c r="AP25" s="487"/>
      <c r="AQ25" s="374"/>
      <c r="AR25" s="374"/>
      <c r="AS25" s="374"/>
      <c r="AT25" s="486"/>
    </row>
    <row r="26" spans="1:46" ht="123" customHeight="1">
      <c r="A26" s="484"/>
      <c r="B26" s="191">
        <v>43366</v>
      </c>
      <c r="C26" s="54">
        <v>38</v>
      </c>
      <c r="D26" s="33">
        <v>43366</v>
      </c>
      <c r="E26" s="55" t="s">
        <v>44</v>
      </c>
      <c r="F26" s="192" t="s">
        <v>270</v>
      </c>
      <c r="G26" s="56" t="s">
        <v>271</v>
      </c>
      <c r="H26" s="37"/>
      <c r="I26" s="194" t="s">
        <v>272</v>
      </c>
      <c r="J26" s="203" t="s">
        <v>273</v>
      </c>
      <c r="K26" s="78"/>
      <c r="L26" s="79"/>
      <c r="M26" s="80"/>
      <c r="N26" s="79"/>
      <c r="O26" s="79"/>
      <c r="P26" s="60" t="s">
        <v>52</v>
      </c>
      <c r="Q26" s="85"/>
      <c r="R26" s="86" t="s">
        <v>54</v>
      </c>
      <c r="S26" s="87" t="s">
        <v>54</v>
      </c>
      <c r="T26" s="341" t="s">
        <v>538</v>
      </c>
      <c r="U26" s="341">
        <v>1282</v>
      </c>
      <c r="V26" s="487" t="s">
        <v>142</v>
      </c>
      <c r="W26" s="374">
        <v>1277</v>
      </c>
      <c r="X26" s="374"/>
      <c r="Y26" s="374">
        <v>57</v>
      </c>
      <c r="Z26" s="374">
        <v>45</v>
      </c>
      <c r="AA26" s="374">
        <v>1</v>
      </c>
      <c r="AB26" s="486">
        <v>11</v>
      </c>
      <c r="AC26" s="487"/>
      <c r="AD26" s="374"/>
      <c r="AE26" s="374"/>
      <c r="AF26" s="374"/>
      <c r="AG26" s="488"/>
      <c r="AH26" s="489"/>
      <c r="AI26" s="487" t="s">
        <v>135</v>
      </c>
      <c r="AJ26" s="374" t="s">
        <v>535</v>
      </c>
      <c r="AK26" s="374">
        <v>394</v>
      </c>
      <c r="AL26" s="374">
        <v>260</v>
      </c>
      <c r="AM26" s="374">
        <v>52</v>
      </c>
      <c r="AN26" s="374">
        <v>51</v>
      </c>
      <c r="AO26" s="486">
        <v>0</v>
      </c>
      <c r="AP26" s="487"/>
      <c r="AQ26" s="374"/>
      <c r="AR26" s="374"/>
      <c r="AS26" s="374"/>
      <c r="AT26" s="486"/>
    </row>
    <row r="27" spans="1:46" ht="151.25" customHeight="1">
      <c r="A27" s="484"/>
      <c r="B27" s="193">
        <v>43367</v>
      </c>
      <c r="C27" s="66">
        <v>39</v>
      </c>
      <c r="D27" s="67">
        <v>43367</v>
      </c>
      <c r="E27" s="68" t="s">
        <v>55</v>
      </c>
      <c r="F27" s="69"/>
      <c r="G27" s="71" t="s">
        <v>274</v>
      </c>
      <c r="H27" s="72"/>
      <c r="I27" s="194" t="s">
        <v>275</v>
      </c>
      <c r="J27" s="198" t="s">
        <v>276</v>
      </c>
      <c r="K27" s="78"/>
      <c r="L27" s="79"/>
      <c r="M27" s="80"/>
      <c r="N27" s="79"/>
      <c r="O27" s="79"/>
      <c r="P27" s="60" t="s">
        <v>52</v>
      </c>
      <c r="Q27" s="85"/>
      <c r="R27" s="86" t="s">
        <v>54</v>
      </c>
      <c r="S27" s="87" t="s">
        <v>54</v>
      </c>
      <c r="T27" s="341" t="s">
        <v>538</v>
      </c>
      <c r="U27" s="341">
        <v>1533</v>
      </c>
      <c r="V27" s="487" t="s">
        <v>142</v>
      </c>
      <c r="W27" s="374">
        <v>3289</v>
      </c>
      <c r="X27" s="374"/>
      <c r="Y27" s="494">
        <v>275</v>
      </c>
      <c r="Z27" s="491">
        <v>248</v>
      </c>
      <c r="AA27" s="374">
        <v>4</v>
      </c>
      <c r="AB27" s="497">
        <v>23</v>
      </c>
      <c r="AC27" s="487">
        <v>0.16</v>
      </c>
      <c r="AD27" s="374">
        <v>1451</v>
      </c>
      <c r="AE27" s="374">
        <v>1938</v>
      </c>
      <c r="AF27" s="374">
        <v>187</v>
      </c>
      <c r="AG27" s="488">
        <v>30</v>
      </c>
      <c r="AH27" s="489"/>
      <c r="AI27" s="487" t="s">
        <v>135</v>
      </c>
      <c r="AJ27" s="374" t="s">
        <v>535</v>
      </c>
      <c r="AK27" s="494">
        <v>430</v>
      </c>
      <c r="AL27" s="374">
        <v>275</v>
      </c>
      <c r="AM27" s="494">
        <v>63</v>
      </c>
      <c r="AN27" s="374">
        <v>57</v>
      </c>
      <c r="AO27" s="486">
        <v>3</v>
      </c>
      <c r="AP27" s="487"/>
      <c r="AQ27" s="374"/>
      <c r="AR27" s="374"/>
      <c r="AS27" s="374"/>
      <c r="AT27" s="486"/>
    </row>
    <row r="28" spans="1:46" ht="22.5" customHeight="1">
      <c r="A28" s="484"/>
      <c r="B28" s="193">
        <v>43368</v>
      </c>
      <c r="C28" s="66">
        <v>39</v>
      </c>
      <c r="D28" s="67">
        <v>43368</v>
      </c>
      <c r="E28" s="68" t="s">
        <v>58</v>
      </c>
      <c r="F28" s="69"/>
      <c r="G28" s="71" t="s">
        <v>277</v>
      </c>
      <c r="H28" s="72"/>
      <c r="I28" s="38"/>
      <c r="J28" s="39"/>
      <c r="K28" s="78"/>
      <c r="L28" s="79"/>
      <c r="M28" s="80"/>
      <c r="N28" s="79"/>
      <c r="O28" s="79"/>
      <c r="P28" s="60" t="s">
        <v>52</v>
      </c>
      <c r="Q28" s="85"/>
      <c r="R28" s="86"/>
      <c r="S28" s="87"/>
      <c r="T28" s="341">
        <v>4</v>
      </c>
      <c r="U28" s="341">
        <v>1468</v>
      </c>
      <c r="V28" s="487"/>
      <c r="W28" s="374"/>
      <c r="X28" s="374"/>
      <c r="Y28" s="374"/>
      <c r="Z28" s="374"/>
      <c r="AA28" s="374"/>
      <c r="AB28" s="486"/>
      <c r="AC28" s="487"/>
      <c r="AD28" s="374"/>
      <c r="AE28" s="374"/>
      <c r="AF28" s="374"/>
      <c r="AG28" s="488"/>
      <c r="AH28" s="489"/>
      <c r="AI28" s="487"/>
      <c r="AJ28" s="374"/>
      <c r="AK28" s="374"/>
      <c r="AL28" s="374"/>
      <c r="AM28" s="374"/>
      <c r="AN28" s="374"/>
      <c r="AO28" s="486"/>
      <c r="AP28" s="487"/>
      <c r="AQ28" s="374"/>
      <c r="AR28" s="374"/>
      <c r="AS28" s="374"/>
      <c r="AT28" s="486"/>
    </row>
    <row r="29" spans="1:46" ht="45" customHeight="1">
      <c r="A29" s="484"/>
      <c r="B29" s="193">
        <v>43369</v>
      </c>
      <c r="C29" s="66">
        <v>39</v>
      </c>
      <c r="D29" s="67">
        <v>43369</v>
      </c>
      <c r="E29" s="68" t="s">
        <v>63</v>
      </c>
      <c r="F29" s="69"/>
      <c r="G29" s="71" t="s">
        <v>278</v>
      </c>
      <c r="H29" s="89" t="s">
        <v>279</v>
      </c>
      <c r="I29" s="194" t="s">
        <v>275</v>
      </c>
      <c r="J29" s="198" t="s">
        <v>280</v>
      </c>
      <c r="K29" s="78"/>
      <c r="L29" s="79"/>
      <c r="M29" s="80"/>
      <c r="N29" s="79"/>
      <c r="O29" s="79"/>
      <c r="P29" s="60" t="s">
        <v>52</v>
      </c>
      <c r="Q29" s="85"/>
      <c r="R29" s="86" t="s">
        <v>54</v>
      </c>
      <c r="S29" s="87" t="s">
        <v>54</v>
      </c>
      <c r="T29" s="341">
        <v>5</v>
      </c>
      <c r="U29" s="341">
        <v>1634</v>
      </c>
      <c r="V29" s="487" t="s">
        <v>142</v>
      </c>
      <c r="W29" s="374">
        <v>2667</v>
      </c>
      <c r="X29" s="374"/>
      <c r="Y29" s="494">
        <v>208</v>
      </c>
      <c r="Z29" s="494">
        <v>177</v>
      </c>
      <c r="AA29" s="374">
        <v>4</v>
      </c>
      <c r="AB29" s="497">
        <v>28</v>
      </c>
      <c r="AC29" s="493">
        <v>0.18</v>
      </c>
      <c r="AD29" s="374">
        <v>809</v>
      </c>
      <c r="AE29" s="374">
        <v>1876</v>
      </c>
      <c r="AF29" s="374">
        <v>128</v>
      </c>
      <c r="AG29" s="496">
        <v>30</v>
      </c>
      <c r="AH29" s="489"/>
      <c r="AI29" s="487" t="s">
        <v>135</v>
      </c>
      <c r="AJ29" s="374" t="s">
        <v>535</v>
      </c>
      <c r="AK29" s="374">
        <v>369</v>
      </c>
      <c r="AL29" s="374">
        <v>264</v>
      </c>
      <c r="AM29" s="374">
        <v>53</v>
      </c>
      <c r="AN29" s="374">
        <v>48</v>
      </c>
      <c r="AO29" s="486">
        <v>3</v>
      </c>
      <c r="AP29" s="487"/>
      <c r="AQ29" s="374"/>
      <c r="AR29" s="374"/>
      <c r="AS29" s="374"/>
      <c r="AT29" s="486"/>
    </row>
    <row r="30" spans="1:46" ht="33.75" customHeight="1">
      <c r="A30" s="484"/>
      <c r="B30" s="193">
        <v>43370</v>
      </c>
      <c r="C30" s="66">
        <v>39</v>
      </c>
      <c r="D30" s="67">
        <v>43370</v>
      </c>
      <c r="E30" s="68" t="s">
        <v>66</v>
      </c>
      <c r="F30" s="69"/>
      <c r="G30" s="71" t="s">
        <v>281</v>
      </c>
      <c r="H30" s="89" t="s">
        <v>282</v>
      </c>
      <c r="I30" s="38"/>
      <c r="J30" s="39"/>
      <c r="K30" s="78"/>
      <c r="L30" s="79"/>
      <c r="M30" s="80"/>
      <c r="N30" s="79"/>
      <c r="O30" s="79"/>
      <c r="P30" s="60" t="s">
        <v>52</v>
      </c>
      <c r="Q30" s="85"/>
      <c r="R30" s="86"/>
      <c r="S30" s="87"/>
      <c r="T30" s="341" t="s">
        <v>538</v>
      </c>
      <c r="U30" s="341">
        <v>693</v>
      </c>
      <c r="V30" s="487"/>
      <c r="W30" s="374"/>
      <c r="X30" s="374"/>
      <c r="Y30" s="374"/>
      <c r="Z30" s="374"/>
      <c r="AA30" s="374"/>
      <c r="AB30" s="486"/>
      <c r="AC30" s="487"/>
      <c r="AD30" s="374"/>
      <c r="AE30" s="374"/>
      <c r="AF30" s="374"/>
      <c r="AG30" s="488"/>
      <c r="AH30" s="489"/>
      <c r="AI30" s="487"/>
      <c r="AJ30" s="374"/>
      <c r="AK30" s="374"/>
      <c r="AL30" s="374"/>
      <c r="AM30" s="374"/>
      <c r="AN30" s="374"/>
      <c r="AO30" s="486"/>
      <c r="AP30" s="487"/>
      <c r="AQ30" s="374"/>
      <c r="AR30" s="374"/>
      <c r="AS30" s="374"/>
      <c r="AT30" s="486"/>
    </row>
    <row r="31" spans="1:46" ht="56.25" customHeight="1">
      <c r="A31" s="484"/>
      <c r="B31" s="193">
        <v>43371</v>
      </c>
      <c r="C31" s="66">
        <v>39</v>
      </c>
      <c r="D31" s="67">
        <v>43371</v>
      </c>
      <c r="E31" s="68" t="s">
        <v>69</v>
      </c>
      <c r="F31" s="69"/>
      <c r="G31" s="71" t="s">
        <v>283</v>
      </c>
      <c r="H31" s="72"/>
      <c r="I31" s="194" t="s">
        <v>275</v>
      </c>
      <c r="J31" s="198" t="s">
        <v>284</v>
      </c>
      <c r="K31" s="78"/>
      <c r="L31" s="79"/>
      <c r="M31" s="80"/>
      <c r="N31" s="79"/>
      <c r="O31" s="79"/>
      <c r="P31" s="60" t="s">
        <v>52</v>
      </c>
      <c r="Q31" s="85"/>
      <c r="R31" s="86" t="s">
        <v>54</v>
      </c>
      <c r="S31" s="87" t="s">
        <v>54</v>
      </c>
      <c r="T31" s="341">
        <v>1</v>
      </c>
      <c r="U31" s="341">
        <v>1835</v>
      </c>
      <c r="V31" s="487" t="s">
        <v>142</v>
      </c>
      <c r="W31" s="374">
        <v>1330</v>
      </c>
      <c r="X31" s="374"/>
      <c r="Y31" s="374">
        <v>62</v>
      </c>
      <c r="Z31" s="374">
        <v>46</v>
      </c>
      <c r="AA31" s="374">
        <v>3</v>
      </c>
      <c r="AB31" s="486">
        <v>13</v>
      </c>
      <c r="AC31" s="487"/>
      <c r="AD31" s="374"/>
      <c r="AE31" s="374"/>
      <c r="AF31" s="374"/>
      <c r="AG31" s="488"/>
      <c r="AH31" s="489"/>
      <c r="AI31" s="487" t="s">
        <v>135</v>
      </c>
      <c r="AJ31" s="374" t="s">
        <v>535</v>
      </c>
      <c r="AK31" s="491">
        <v>440</v>
      </c>
      <c r="AL31" s="374">
        <v>279</v>
      </c>
      <c r="AM31" s="374">
        <v>48</v>
      </c>
      <c r="AN31" s="374">
        <v>46</v>
      </c>
      <c r="AO31" s="486">
        <v>0</v>
      </c>
      <c r="AP31" s="487"/>
      <c r="AQ31" s="374"/>
      <c r="AR31" s="374"/>
      <c r="AS31" s="374"/>
      <c r="AT31" s="486"/>
    </row>
    <row r="32" spans="1:46" ht="22.5" customHeight="1">
      <c r="A32" s="484"/>
      <c r="B32" s="191">
        <v>43372</v>
      </c>
      <c r="C32" s="54">
        <v>39</v>
      </c>
      <c r="D32" s="33">
        <v>43372</v>
      </c>
      <c r="E32" s="55" t="s">
        <v>73</v>
      </c>
      <c r="F32" s="35"/>
      <c r="G32" s="56" t="s">
        <v>285</v>
      </c>
      <c r="H32" s="37"/>
      <c r="I32" s="38"/>
      <c r="J32" s="39"/>
      <c r="K32" s="78"/>
      <c r="L32" s="79"/>
      <c r="M32" s="80"/>
      <c r="N32" s="79"/>
      <c r="O32" s="79"/>
      <c r="P32" s="60" t="s">
        <v>52</v>
      </c>
      <c r="Q32" s="85"/>
      <c r="R32" s="86"/>
      <c r="S32" s="87"/>
      <c r="T32" s="341" t="s">
        <v>538</v>
      </c>
      <c r="U32" s="341">
        <v>1637</v>
      </c>
      <c r="V32" s="487"/>
      <c r="W32" s="374"/>
      <c r="X32" s="374"/>
      <c r="Y32" s="374"/>
      <c r="Z32" s="374"/>
      <c r="AA32" s="374"/>
      <c r="AB32" s="486"/>
      <c r="AC32" s="487"/>
      <c r="AD32" s="374"/>
      <c r="AE32" s="374"/>
      <c r="AF32" s="374"/>
      <c r="AG32" s="488"/>
      <c r="AH32" s="489"/>
      <c r="AI32" s="487"/>
      <c r="AJ32" s="374"/>
      <c r="AK32" s="374"/>
      <c r="AL32" s="374"/>
      <c r="AM32" s="374"/>
      <c r="AN32" s="374"/>
      <c r="AO32" s="486"/>
      <c r="AP32" s="487"/>
      <c r="AQ32" s="374"/>
      <c r="AR32" s="374"/>
      <c r="AS32" s="374"/>
      <c r="AT32" s="486"/>
    </row>
    <row r="33" spans="1:46" ht="45" customHeight="1" thickBot="1">
      <c r="A33" s="484"/>
      <c r="B33" s="191">
        <v>43373</v>
      </c>
      <c r="C33" s="54">
        <v>39</v>
      </c>
      <c r="D33" s="33">
        <v>43373</v>
      </c>
      <c r="E33" s="55" t="s">
        <v>44</v>
      </c>
      <c r="F33" s="35"/>
      <c r="G33" s="56" t="s">
        <v>286</v>
      </c>
      <c r="H33" s="88" t="s">
        <v>287</v>
      </c>
      <c r="I33" s="38"/>
      <c r="J33" s="92" t="s">
        <v>544</v>
      </c>
      <c r="K33" s="93"/>
      <c r="L33" s="94"/>
      <c r="M33" s="95"/>
      <c r="N33" s="94"/>
      <c r="O33" s="94"/>
      <c r="P33" s="96" t="s">
        <v>52</v>
      </c>
      <c r="Q33" s="85"/>
      <c r="R33" s="86" t="s">
        <v>54</v>
      </c>
      <c r="S33" s="87"/>
      <c r="T33" s="341">
        <v>6</v>
      </c>
      <c r="U33" s="341">
        <v>2354</v>
      </c>
      <c r="V33" s="487" t="s">
        <v>142</v>
      </c>
      <c r="W33" s="374">
        <v>2057</v>
      </c>
      <c r="X33" s="374">
        <v>375</v>
      </c>
      <c r="Y33" s="374">
        <v>86</v>
      </c>
      <c r="Z33" s="374">
        <v>61</v>
      </c>
      <c r="AA33" s="494">
        <v>9</v>
      </c>
      <c r="AB33" s="486">
        <v>16</v>
      </c>
      <c r="AC33" s="487"/>
      <c r="AD33" s="374"/>
      <c r="AE33" s="374"/>
      <c r="AF33" s="374"/>
      <c r="AG33" s="488"/>
      <c r="AH33" s="489" t="s">
        <v>545</v>
      </c>
      <c r="AI33" s="487"/>
      <c r="AJ33" s="374"/>
      <c r="AK33" s="374"/>
      <c r="AL33" s="374"/>
      <c r="AM33" s="374"/>
      <c r="AN33" s="374"/>
      <c r="AO33" s="486"/>
      <c r="AP33" s="487"/>
      <c r="AQ33" s="374"/>
      <c r="AR33" s="374"/>
      <c r="AS33" s="374"/>
      <c r="AT33" s="486"/>
    </row>
    <row r="34" spans="1:46" ht="16.5" customHeight="1" thickBot="1">
      <c r="A34" s="482"/>
      <c r="B34" s="576"/>
      <c r="C34" s="597"/>
      <c r="D34" s="577"/>
      <c r="E34" s="577"/>
      <c r="F34" s="577"/>
      <c r="G34" s="577"/>
      <c r="H34" s="597"/>
      <c r="I34" s="578"/>
      <c r="J34" s="579"/>
      <c r="K34" s="579"/>
      <c r="L34" s="579"/>
      <c r="M34" s="579"/>
      <c r="N34" s="579"/>
      <c r="O34" s="579"/>
      <c r="P34" s="580"/>
      <c r="Q34" s="351" t="s">
        <v>537</v>
      </c>
      <c r="R34" s="104">
        <f>COUNTA(R4:R33)</f>
        <v>14</v>
      </c>
      <c r="S34" s="105">
        <f>COUNTA(S4:S33)</f>
        <v>12</v>
      </c>
      <c r="T34" s="105">
        <v>67</v>
      </c>
      <c r="U34" s="474">
        <f>SUM(U4:U33)/COUNT(U4:U33)</f>
        <v>2072.8333333333335</v>
      </c>
      <c r="V34" s="474" t="s">
        <v>546</v>
      </c>
      <c r="W34" s="474">
        <f t="shared" ref="W34:AO34" si="0">SUM(W4:W33)/COUNT(W4:W33)</f>
        <v>3400.7142857142858</v>
      </c>
      <c r="X34" s="474">
        <f t="shared" si="0"/>
        <v>3310.5</v>
      </c>
      <c r="Y34" s="474">
        <f t="shared" si="0"/>
        <v>186.28571428571428</v>
      </c>
      <c r="Z34" s="474">
        <f t="shared" si="0"/>
        <v>146.5</v>
      </c>
      <c r="AA34" s="474">
        <f t="shared" si="0"/>
        <v>19.571428571428573</v>
      </c>
      <c r="AB34" s="474">
        <f t="shared" si="0"/>
        <v>20.714285714285715</v>
      </c>
      <c r="AC34" s="475">
        <f t="shared" si="0"/>
        <v>0.13</v>
      </c>
      <c r="AD34" s="474">
        <f t="shared" si="0"/>
        <v>3790</v>
      </c>
      <c r="AE34" s="474">
        <f t="shared" si="0"/>
        <v>5443.375</v>
      </c>
      <c r="AF34" s="474">
        <f t="shared" si="0"/>
        <v>994</v>
      </c>
      <c r="AG34" s="474">
        <f t="shared" si="0"/>
        <v>52.5</v>
      </c>
      <c r="AH34" s="474">
        <v>396</v>
      </c>
      <c r="AI34" s="474"/>
      <c r="AJ34" s="474"/>
      <c r="AK34" s="474">
        <f t="shared" si="0"/>
        <v>420.58333333333331</v>
      </c>
      <c r="AL34" s="474">
        <f t="shared" si="0"/>
        <v>278</v>
      </c>
      <c r="AM34" s="474">
        <f t="shared" si="0"/>
        <v>56.083333333333336</v>
      </c>
      <c r="AN34" s="474">
        <f t="shared" si="0"/>
        <v>146.5</v>
      </c>
      <c r="AO34" s="474">
        <f t="shared" si="0"/>
        <v>2.8333333333333335</v>
      </c>
      <c r="AP34" s="498"/>
      <c r="AQ34" s="499"/>
      <c r="AR34" s="499"/>
      <c r="AS34" s="499"/>
      <c r="AT34" s="500"/>
    </row>
    <row r="35" spans="1:46" ht="15.75" customHeight="1">
      <c r="A35" s="501"/>
      <c r="B35" s="392"/>
      <c r="C35" s="393"/>
      <c r="D35" s="393"/>
      <c r="E35" s="393"/>
      <c r="F35" s="393"/>
      <c r="G35" s="394"/>
      <c r="H35" s="395"/>
      <c r="I35" s="396"/>
      <c r="J35" s="396"/>
      <c r="K35" s="396"/>
      <c r="L35" s="387"/>
      <c r="M35" s="387"/>
      <c r="N35" s="387"/>
      <c r="O35" s="387"/>
      <c r="P35" s="388"/>
      <c r="Q35" s="502"/>
      <c r="R35" s="502"/>
      <c r="S35" s="502"/>
      <c r="T35" s="503"/>
      <c r="U35" s="503"/>
      <c r="V35" s="504"/>
      <c r="W35" s="505"/>
      <c r="X35" s="506"/>
      <c r="Y35" s="507"/>
      <c r="Z35" s="505"/>
      <c r="AA35" s="505"/>
      <c r="AB35" s="505"/>
      <c r="AC35" s="505"/>
      <c r="AD35" s="505"/>
      <c r="AE35" s="505"/>
      <c r="AF35" s="505"/>
      <c r="AG35" s="508"/>
      <c r="AH35" s="505"/>
      <c r="AI35" s="505"/>
      <c r="AJ35" s="505"/>
      <c r="AK35" s="505"/>
      <c r="AL35" s="505"/>
      <c r="AM35" s="505"/>
      <c r="AN35" s="505"/>
      <c r="AO35" s="505"/>
      <c r="AP35" s="505"/>
      <c r="AQ35" s="505"/>
      <c r="AR35" s="505"/>
      <c r="AS35" s="505"/>
      <c r="AT35" s="505"/>
    </row>
    <row r="36" spans="1:46" ht="15" customHeight="1">
      <c r="A36" s="501"/>
      <c r="B36" s="392"/>
      <c r="C36" s="393"/>
      <c r="D36" s="393"/>
      <c r="E36" s="393"/>
      <c r="F36" s="393"/>
      <c r="G36" s="394"/>
      <c r="H36" s="395"/>
      <c r="I36" s="396"/>
      <c r="J36" s="396"/>
      <c r="K36" s="396"/>
      <c r="L36" s="387"/>
      <c r="M36" s="387"/>
      <c r="N36" s="387"/>
      <c r="O36" s="387"/>
      <c r="P36" s="388"/>
      <c r="Q36" s="389"/>
      <c r="R36" s="389"/>
      <c r="S36" s="389"/>
      <c r="T36" s="391"/>
      <c r="U36" s="391"/>
      <c r="V36" s="391"/>
      <c r="W36" s="391"/>
      <c r="X36" s="391"/>
      <c r="Y36" s="391"/>
      <c r="Z36" s="391"/>
      <c r="AA36" s="391"/>
      <c r="AB36" s="391"/>
      <c r="AC36" s="391"/>
      <c r="AD36" s="391"/>
      <c r="AE36" s="391"/>
      <c r="AF36" s="391"/>
      <c r="AG36" s="509"/>
      <c r="AH36" s="391"/>
      <c r="AI36" s="391"/>
      <c r="AJ36" s="391"/>
      <c r="AK36" s="391"/>
      <c r="AL36" s="391"/>
      <c r="AM36" s="391"/>
      <c r="AN36" s="391"/>
      <c r="AO36" s="391"/>
      <c r="AP36" s="391"/>
      <c r="AQ36" s="391"/>
      <c r="AR36" s="391"/>
      <c r="AS36" s="391"/>
      <c r="AT36" s="391"/>
    </row>
    <row r="37" spans="1:46" ht="15" customHeight="1">
      <c r="A37" s="501"/>
      <c r="B37" s="392"/>
      <c r="C37" s="393"/>
      <c r="D37" s="393"/>
      <c r="E37" s="393"/>
      <c r="F37" s="393"/>
      <c r="G37" s="394"/>
      <c r="H37" s="395"/>
      <c r="I37" s="396"/>
      <c r="J37" s="396"/>
      <c r="K37" s="396"/>
      <c r="L37" s="387"/>
      <c r="M37" s="387"/>
      <c r="N37" s="387"/>
      <c r="O37" s="387"/>
      <c r="P37" s="388"/>
      <c r="Q37" s="389"/>
      <c r="R37" s="389"/>
      <c r="S37" s="389"/>
      <c r="T37" s="391"/>
      <c r="U37" s="391"/>
      <c r="V37" s="391"/>
      <c r="W37" s="391"/>
      <c r="X37" s="391"/>
      <c r="Y37" s="391"/>
      <c r="Z37" s="391"/>
      <c r="AA37" s="391"/>
      <c r="AB37" s="391"/>
      <c r="AC37" s="391"/>
      <c r="AD37" s="391"/>
      <c r="AE37" s="391"/>
      <c r="AF37" s="391"/>
      <c r="AG37" s="509"/>
      <c r="AH37" s="391"/>
      <c r="AI37" s="391"/>
      <c r="AJ37" s="391"/>
      <c r="AK37" s="391"/>
      <c r="AL37" s="391"/>
      <c r="AM37" s="391"/>
      <c r="AN37" s="391"/>
      <c r="AO37" s="391"/>
      <c r="AP37" s="391"/>
      <c r="AQ37" s="391"/>
      <c r="AR37" s="391"/>
      <c r="AS37" s="391"/>
      <c r="AT37" s="391"/>
    </row>
    <row r="38" spans="1:46" ht="15" customHeight="1">
      <c r="A38" s="501"/>
      <c r="B38" s="392"/>
      <c r="C38" s="393"/>
      <c r="D38" s="393"/>
      <c r="E38" s="393"/>
      <c r="F38" s="393"/>
      <c r="G38" s="394"/>
      <c r="H38" s="395"/>
      <c r="I38" s="396"/>
      <c r="J38" s="396"/>
      <c r="K38" s="396"/>
      <c r="L38" s="387"/>
      <c r="M38" s="387"/>
      <c r="N38" s="387"/>
      <c r="O38" s="387"/>
      <c r="P38" s="388"/>
      <c r="Q38" s="389"/>
      <c r="R38" s="389"/>
      <c r="S38" s="389"/>
      <c r="T38" s="391"/>
      <c r="U38" s="391"/>
      <c r="V38" s="391"/>
      <c r="W38" s="391"/>
      <c r="X38" s="391"/>
      <c r="Y38" s="391"/>
      <c r="Z38" s="391"/>
      <c r="AA38" s="391"/>
      <c r="AB38" s="391"/>
      <c r="AC38" s="391"/>
      <c r="AD38" s="391"/>
      <c r="AE38" s="391"/>
      <c r="AF38" s="391"/>
      <c r="AG38" s="509"/>
      <c r="AH38" s="391"/>
      <c r="AI38" s="391"/>
      <c r="AJ38" s="391"/>
      <c r="AK38" s="391"/>
      <c r="AL38" s="391"/>
      <c r="AM38" s="391"/>
      <c r="AN38" s="391"/>
      <c r="AO38" s="391"/>
      <c r="AP38" s="391"/>
      <c r="AQ38" s="391"/>
      <c r="AR38" s="391"/>
      <c r="AS38" s="391"/>
      <c r="AT38" s="391"/>
    </row>
    <row r="39" spans="1:46" ht="15" customHeight="1">
      <c r="A39" s="501"/>
      <c r="B39" s="392"/>
      <c r="C39" s="393"/>
      <c r="D39" s="393"/>
      <c r="E39" s="393"/>
      <c r="F39" s="393"/>
      <c r="G39" s="394"/>
      <c r="H39" s="395"/>
      <c r="I39" s="396"/>
      <c r="J39" s="396"/>
      <c r="K39" s="396"/>
      <c r="L39" s="387"/>
      <c r="M39" s="387"/>
      <c r="N39" s="387"/>
      <c r="O39" s="387"/>
      <c r="P39" s="388"/>
      <c r="Q39" s="389"/>
      <c r="R39" s="389"/>
      <c r="S39" s="389"/>
      <c r="T39" s="391"/>
      <c r="U39" s="391"/>
      <c r="V39" s="391"/>
      <c r="W39" s="391"/>
      <c r="X39" s="391"/>
      <c r="Y39" s="391"/>
      <c r="Z39" s="391"/>
      <c r="AA39" s="391"/>
      <c r="AB39" s="391"/>
      <c r="AC39" s="391"/>
      <c r="AD39" s="391"/>
      <c r="AE39" s="391"/>
      <c r="AF39" s="391"/>
      <c r="AG39" s="509"/>
      <c r="AH39" s="391"/>
      <c r="AI39" s="391"/>
      <c r="AJ39" s="391"/>
      <c r="AK39" s="391"/>
      <c r="AL39" s="391"/>
      <c r="AM39" s="391"/>
      <c r="AN39" s="391"/>
      <c r="AO39" s="391"/>
      <c r="AP39" s="391"/>
      <c r="AQ39" s="391"/>
      <c r="AR39" s="391"/>
      <c r="AS39" s="391"/>
      <c r="AT39" s="391"/>
    </row>
    <row r="40" spans="1:46" ht="15" customHeight="1">
      <c r="A40" s="501"/>
      <c r="B40" s="392"/>
      <c r="C40" s="393"/>
      <c r="D40" s="393"/>
      <c r="E40" s="393"/>
      <c r="F40" s="393"/>
      <c r="G40" s="394"/>
      <c r="H40" s="395"/>
      <c r="I40" s="396"/>
      <c r="J40" s="396"/>
      <c r="K40" s="396"/>
      <c r="L40" s="387"/>
      <c r="M40" s="387"/>
      <c r="N40" s="387"/>
      <c r="O40" s="387"/>
      <c r="P40" s="388"/>
      <c r="Q40" s="389"/>
      <c r="R40" s="389"/>
      <c r="S40" s="389"/>
      <c r="T40" s="391"/>
      <c r="U40" s="391"/>
      <c r="V40" s="391"/>
      <c r="W40" s="391"/>
      <c r="X40" s="391"/>
      <c r="Y40" s="391"/>
      <c r="Z40" s="391"/>
      <c r="AA40" s="391"/>
      <c r="AB40" s="391"/>
      <c r="AC40" s="391"/>
      <c r="AD40" s="391"/>
      <c r="AE40" s="391"/>
      <c r="AF40" s="391"/>
      <c r="AG40" s="509"/>
      <c r="AH40" s="391"/>
      <c r="AI40" s="391"/>
      <c r="AJ40" s="391"/>
      <c r="AK40" s="391"/>
      <c r="AL40" s="391"/>
      <c r="AM40" s="391"/>
      <c r="AN40" s="391"/>
      <c r="AO40" s="391"/>
      <c r="AP40" s="391"/>
      <c r="AQ40" s="391"/>
      <c r="AR40" s="391"/>
      <c r="AS40" s="391"/>
      <c r="AT40" s="391"/>
    </row>
    <row r="41" spans="1:46" ht="15" customHeight="1">
      <c r="A41" s="501"/>
      <c r="B41" s="392"/>
      <c r="C41" s="393"/>
      <c r="D41" s="393"/>
      <c r="E41" s="393"/>
      <c r="F41" s="393"/>
      <c r="G41" s="394"/>
      <c r="H41" s="395"/>
      <c r="I41" s="396"/>
      <c r="J41" s="396"/>
      <c r="K41" s="396"/>
      <c r="L41" s="387"/>
      <c r="M41" s="387"/>
      <c r="N41" s="387"/>
      <c r="O41" s="387"/>
      <c r="P41" s="388"/>
      <c r="Q41" s="389"/>
      <c r="R41" s="389"/>
      <c r="S41" s="389"/>
      <c r="T41" s="391"/>
      <c r="U41" s="391"/>
      <c r="V41" s="391"/>
      <c r="W41" s="391"/>
      <c r="X41" s="391"/>
      <c r="Y41" s="391"/>
      <c r="Z41" s="391"/>
      <c r="AA41" s="391"/>
      <c r="AB41" s="391"/>
      <c r="AC41" s="391"/>
      <c r="AD41" s="391"/>
      <c r="AE41" s="391"/>
      <c r="AF41" s="391"/>
      <c r="AG41" s="509"/>
      <c r="AH41" s="391"/>
      <c r="AI41" s="391"/>
      <c r="AJ41" s="391"/>
      <c r="AK41" s="391"/>
      <c r="AL41" s="391"/>
      <c r="AM41" s="391"/>
      <c r="AN41" s="391"/>
      <c r="AO41" s="391"/>
      <c r="AP41" s="391"/>
      <c r="AQ41" s="391"/>
      <c r="AR41" s="391"/>
      <c r="AS41" s="391"/>
      <c r="AT41" s="391"/>
    </row>
    <row r="42" spans="1:46" ht="15" customHeight="1">
      <c r="A42" s="501"/>
      <c r="B42" s="392"/>
      <c r="C42" s="393"/>
      <c r="D42" s="393"/>
      <c r="E42" s="393"/>
      <c r="F42" s="393"/>
      <c r="G42" s="394"/>
      <c r="H42" s="395"/>
      <c r="I42" s="396"/>
      <c r="J42" s="396"/>
      <c r="K42" s="396"/>
      <c r="L42" s="387"/>
      <c r="M42" s="387"/>
      <c r="N42" s="387"/>
      <c r="O42" s="387"/>
      <c r="P42" s="388"/>
      <c r="Q42" s="389"/>
      <c r="R42" s="389"/>
      <c r="S42" s="389"/>
      <c r="T42" s="391"/>
      <c r="U42" s="391"/>
      <c r="V42" s="391"/>
      <c r="W42" s="391"/>
      <c r="X42" s="391"/>
      <c r="Y42" s="391"/>
      <c r="Z42" s="391"/>
      <c r="AA42" s="391"/>
      <c r="AB42" s="391"/>
      <c r="AC42" s="391"/>
      <c r="AD42" s="391"/>
      <c r="AE42" s="391"/>
      <c r="AF42" s="391"/>
      <c r="AG42" s="509"/>
      <c r="AH42" s="391"/>
      <c r="AI42" s="391"/>
      <c r="AJ42" s="391"/>
      <c r="AK42" s="391"/>
      <c r="AL42" s="391"/>
      <c r="AM42" s="391"/>
      <c r="AN42" s="391"/>
      <c r="AO42" s="391"/>
      <c r="AP42" s="391"/>
      <c r="AQ42" s="391"/>
      <c r="AR42" s="391"/>
      <c r="AS42" s="391"/>
      <c r="AT42" s="391"/>
    </row>
    <row r="43" spans="1:46" ht="15" customHeight="1">
      <c r="A43" s="501"/>
      <c r="B43" s="392"/>
      <c r="C43" s="393"/>
      <c r="D43" s="393"/>
      <c r="E43" s="393"/>
      <c r="F43" s="393"/>
      <c r="G43" s="394"/>
      <c r="H43" s="395"/>
      <c r="I43" s="396"/>
      <c r="J43" s="396"/>
      <c r="K43" s="396"/>
      <c r="L43" s="387"/>
      <c r="M43" s="387"/>
      <c r="N43" s="387"/>
      <c r="O43" s="387"/>
      <c r="P43" s="388"/>
      <c r="Q43" s="389"/>
      <c r="R43" s="389"/>
      <c r="S43" s="389"/>
      <c r="T43" s="391"/>
      <c r="U43" s="391"/>
      <c r="V43" s="391"/>
      <c r="W43" s="391"/>
      <c r="X43" s="391"/>
      <c r="Y43" s="391"/>
      <c r="Z43" s="391"/>
      <c r="AA43" s="391"/>
      <c r="AB43" s="391"/>
      <c r="AC43" s="391"/>
      <c r="AD43" s="391"/>
      <c r="AE43" s="391"/>
      <c r="AF43" s="391"/>
      <c r="AG43" s="509"/>
      <c r="AH43" s="391"/>
      <c r="AI43" s="391"/>
      <c r="AJ43" s="391"/>
      <c r="AK43" s="391"/>
      <c r="AL43" s="391"/>
      <c r="AM43" s="391"/>
      <c r="AN43" s="391"/>
      <c r="AO43" s="391"/>
      <c r="AP43" s="391"/>
      <c r="AQ43" s="391"/>
      <c r="AR43" s="391"/>
      <c r="AS43" s="391"/>
      <c r="AT43" s="391"/>
    </row>
    <row r="44" spans="1:46" ht="15" customHeight="1">
      <c r="A44" s="501"/>
      <c r="B44" s="392"/>
      <c r="C44" s="393"/>
      <c r="D44" s="393"/>
      <c r="E44" s="393"/>
      <c r="F44" s="393"/>
      <c r="G44" s="394"/>
      <c r="H44" s="395"/>
      <c r="I44" s="396"/>
      <c r="J44" s="396"/>
      <c r="K44" s="396"/>
      <c r="L44" s="387"/>
      <c r="M44" s="387"/>
      <c r="N44" s="387"/>
      <c r="O44" s="387"/>
      <c r="P44" s="388"/>
      <c r="Q44" s="389"/>
      <c r="R44" s="389"/>
      <c r="S44" s="389"/>
      <c r="T44" s="391"/>
      <c r="U44" s="391"/>
      <c r="V44" s="391"/>
      <c r="W44" s="391"/>
      <c r="X44" s="391"/>
      <c r="Y44" s="391"/>
      <c r="Z44" s="391"/>
      <c r="AA44" s="391"/>
      <c r="AB44" s="391"/>
      <c r="AC44" s="391"/>
      <c r="AD44" s="391"/>
      <c r="AE44" s="391"/>
      <c r="AF44" s="391"/>
      <c r="AG44" s="509"/>
      <c r="AH44" s="391"/>
      <c r="AI44" s="391"/>
      <c r="AJ44" s="391"/>
      <c r="AK44" s="391"/>
      <c r="AL44" s="391"/>
      <c r="AM44" s="391"/>
      <c r="AN44" s="391"/>
      <c r="AO44" s="391"/>
      <c r="AP44" s="391"/>
      <c r="AQ44" s="391"/>
      <c r="AR44" s="391"/>
      <c r="AS44" s="391"/>
      <c r="AT44" s="391"/>
    </row>
    <row r="45" spans="1:46" ht="15" customHeight="1">
      <c r="A45" s="501"/>
      <c r="B45" s="392"/>
      <c r="C45" s="393"/>
      <c r="D45" s="393"/>
      <c r="E45" s="393"/>
      <c r="F45" s="393"/>
      <c r="G45" s="394"/>
      <c r="H45" s="395"/>
      <c r="I45" s="396"/>
      <c r="J45" s="396"/>
      <c r="K45" s="396"/>
      <c r="L45" s="387"/>
      <c r="M45" s="387"/>
      <c r="N45" s="387"/>
      <c r="O45" s="387"/>
      <c r="P45" s="388"/>
      <c r="Q45" s="389"/>
      <c r="R45" s="389"/>
      <c r="S45" s="389"/>
      <c r="T45" s="391"/>
      <c r="U45" s="391"/>
      <c r="V45" s="391"/>
      <c r="W45" s="391"/>
      <c r="X45" s="391"/>
      <c r="Y45" s="391"/>
      <c r="Z45" s="391"/>
      <c r="AA45" s="391"/>
      <c r="AB45" s="391"/>
      <c r="AC45" s="391"/>
      <c r="AD45" s="391"/>
      <c r="AE45" s="391"/>
      <c r="AF45" s="391"/>
      <c r="AG45" s="509"/>
      <c r="AH45" s="391"/>
      <c r="AI45" s="391"/>
      <c r="AJ45" s="391"/>
      <c r="AK45" s="391"/>
      <c r="AL45" s="391"/>
      <c r="AM45" s="391"/>
      <c r="AN45" s="391"/>
      <c r="AO45" s="391"/>
      <c r="AP45" s="391"/>
      <c r="AQ45" s="391"/>
      <c r="AR45" s="391"/>
      <c r="AS45" s="391"/>
      <c r="AT45" s="391"/>
    </row>
    <row r="46" spans="1:46" ht="15" customHeight="1">
      <c r="A46" s="501"/>
      <c r="B46" s="392"/>
      <c r="C46" s="393"/>
      <c r="D46" s="393"/>
      <c r="E46" s="393"/>
      <c r="F46" s="393"/>
      <c r="G46" s="394"/>
      <c r="H46" s="395"/>
      <c r="I46" s="396"/>
      <c r="J46" s="396"/>
      <c r="K46" s="396"/>
      <c r="L46" s="387"/>
      <c r="M46" s="387"/>
      <c r="N46" s="387"/>
      <c r="O46" s="387"/>
      <c r="P46" s="388"/>
      <c r="Q46" s="389"/>
      <c r="R46" s="389"/>
      <c r="S46" s="389"/>
      <c r="T46" s="391"/>
      <c r="U46" s="391"/>
      <c r="V46" s="391"/>
      <c r="W46" s="391"/>
      <c r="X46" s="391"/>
      <c r="Y46" s="391"/>
      <c r="Z46" s="391"/>
      <c r="AA46" s="391"/>
      <c r="AB46" s="391"/>
      <c r="AC46" s="391"/>
      <c r="AD46" s="391"/>
      <c r="AE46" s="391"/>
      <c r="AF46" s="391"/>
      <c r="AG46" s="509"/>
      <c r="AH46" s="391"/>
      <c r="AI46" s="391"/>
      <c r="AJ46" s="391"/>
      <c r="AK46" s="391"/>
      <c r="AL46" s="391"/>
      <c r="AM46" s="391"/>
      <c r="AN46" s="391"/>
      <c r="AO46" s="391"/>
      <c r="AP46" s="391"/>
      <c r="AQ46" s="391"/>
      <c r="AR46" s="391"/>
      <c r="AS46" s="391"/>
      <c r="AT46" s="391"/>
    </row>
    <row r="47" spans="1:46" ht="15" customHeight="1">
      <c r="A47" s="501"/>
      <c r="B47" s="392"/>
      <c r="C47" s="393"/>
      <c r="D47" s="393"/>
      <c r="E47" s="393"/>
      <c r="F47" s="393"/>
      <c r="G47" s="394"/>
      <c r="H47" s="395"/>
      <c r="I47" s="396"/>
      <c r="J47" s="396"/>
      <c r="K47" s="396"/>
      <c r="L47" s="387"/>
      <c r="M47" s="387"/>
      <c r="N47" s="387"/>
      <c r="O47" s="387"/>
      <c r="P47" s="388"/>
      <c r="Q47" s="389"/>
      <c r="R47" s="389"/>
      <c r="S47" s="389"/>
      <c r="T47" s="391"/>
      <c r="U47" s="391"/>
      <c r="V47" s="391"/>
      <c r="W47" s="391"/>
      <c r="X47" s="391"/>
      <c r="Y47" s="391"/>
      <c r="Z47" s="391"/>
      <c r="AA47" s="391"/>
      <c r="AB47" s="391"/>
      <c r="AC47" s="391"/>
      <c r="AD47" s="391"/>
      <c r="AE47" s="391"/>
      <c r="AF47" s="391"/>
      <c r="AG47" s="509"/>
      <c r="AH47" s="391"/>
      <c r="AI47" s="391"/>
      <c r="AJ47" s="391"/>
      <c r="AK47" s="391"/>
      <c r="AL47" s="391"/>
      <c r="AM47" s="391"/>
      <c r="AN47" s="391"/>
      <c r="AO47" s="391"/>
      <c r="AP47" s="391"/>
      <c r="AQ47" s="391"/>
      <c r="AR47" s="391"/>
      <c r="AS47" s="391"/>
      <c r="AT47" s="391"/>
    </row>
    <row r="48" spans="1:46" ht="15" customHeight="1">
      <c r="A48" s="501"/>
      <c r="B48" s="392"/>
      <c r="C48" s="393"/>
      <c r="D48" s="393"/>
      <c r="E48" s="393"/>
      <c r="F48" s="393"/>
      <c r="G48" s="394"/>
      <c r="H48" s="395"/>
      <c r="I48" s="396"/>
      <c r="J48" s="396"/>
      <c r="K48" s="396"/>
      <c r="L48" s="387"/>
      <c r="M48" s="387"/>
      <c r="N48" s="387"/>
      <c r="O48" s="387"/>
      <c r="P48" s="388"/>
      <c r="Q48" s="389"/>
      <c r="R48" s="389"/>
      <c r="S48" s="389"/>
      <c r="T48" s="391"/>
      <c r="U48" s="391"/>
      <c r="V48" s="391"/>
      <c r="W48" s="391"/>
      <c r="X48" s="391"/>
      <c r="Y48" s="391"/>
      <c r="Z48" s="391"/>
      <c r="AA48" s="391"/>
      <c r="AB48" s="391"/>
      <c r="AC48" s="391"/>
      <c r="AD48" s="391"/>
      <c r="AE48" s="391"/>
      <c r="AF48" s="391"/>
      <c r="AG48" s="509"/>
      <c r="AH48" s="391"/>
      <c r="AI48" s="391"/>
      <c r="AJ48" s="391"/>
      <c r="AK48" s="391"/>
      <c r="AL48" s="391"/>
      <c r="AM48" s="391"/>
      <c r="AN48" s="391"/>
      <c r="AO48" s="391"/>
      <c r="AP48" s="391"/>
      <c r="AQ48" s="391"/>
      <c r="AR48" s="391"/>
      <c r="AS48" s="391"/>
      <c r="AT48" s="391"/>
    </row>
    <row r="49" spans="1:46" ht="15" customHeight="1">
      <c r="A49" s="501"/>
      <c r="B49" s="392"/>
      <c r="C49" s="393"/>
      <c r="D49" s="393"/>
      <c r="E49" s="393"/>
      <c r="F49" s="393"/>
      <c r="G49" s="394"/>
      <c r="H49" s="395"/>
      <c r="I49" s="396"/>
      <c r="J49" s="396"/>
      <c r="K49" s="396"/>
      <c r="L49" s="387"/>
      <c r="M49" s="387"/>
      <c r="N49" s="387"/>
      <c r="O49" s="387"/>
      <c r="P49" s="388"/>
      <c r="Q49" s="389"/>
      <c r="R49" s="389"/>
      <c r="S49" s="389"/>
      <c r="T49" s="391"/>
      <c r="U49" s="391"/>
      <c r="V49" s="391"/>
      <c r="W49" s="391"/>
      <c r="X49" s="391"/>
      <c r="Y49" s="391"/>
      <c r="Z49" s="391"/>
      <c r="AA49" s="391"/>
      <c r="AB49" s="391"/>
      <c r="AC49" s="391"/>
      <c r="AD49" s="391"/>
      <c r="AE49" s="391"/>
      <c r="AF49" s="391"/>
      <c r="AG49" s="509"/>
      <c r="AH49" s="391"/>
      <c r="AI49" s="391"/>
      <c r="AJ49" s="391"/>
      <c r="AK49" s="391"/>
      <c r="AL49" s="391"/>
      <c r="AM49" s="391"/>
      <c r="AN49" s="391"/>
      <c r="AO49" s="391"/>
      <c r="AP49" s="391"/>
      <c r="AQ49" s="391"/>
      <c r="AR49" s="391"/>
      <c r="AS49" s="391"/>
      <c r="AT49" s="391"/>
    </row>
    <row r="50" spans="1:46" ht="15" customHeight="1">
      <c r="A50" s="501"/>
      <c r="B50" s="392"/>
      <c r="C50" s="393"/>
      <c r="D50" s="393"/>
      <c r="E50" s="393"/>
      <c r="F50" s="393"/>
      <c r="G50" s="394"/>
      <c r="H50" s="395"/>
      <c r="I50" s="396"/>
      <c r="J50" s="396"/>
      <c r="K50" s="396"/>
      <c r="L50" s="387"/>
      <c r="M50" s="387"/>
      <c r="N50" s="387"/>
      <c r="O50" s="387"/>
      <c r="P50" s="388"/>
      <c r="Q50" s="389"/>
      <c r="R50" s="389"/>
      <c r="S50" s="389"/>
      <c r="T50" s="391"/>
      <c r="U50" s="391"/>
      <c r="V50" s="391"/>
      <c r="W50" s="391"/>
      <c r="X50" s="391"/>
      <c r="Y50" s="391"/>
      <c r="Z50" s="391"/>
      <c r="AA50" s="391"/>
      <c r="AB50" s="391"/>
      <c r="AC50" s="391"/>
      <c r="AD50" s="391"/>
      <c r="AE50" s="391"/>
      <c r="AF50" s="391"/>
      <c r="AG50" s="509"/>
      <c r="AH50" s="391"/>
      <c r="AI50" s="391"/>
      <c r="AJ50" s="391"/>
      <c r="AK50" s="391"/>
      <c r="AL50" s="391"/>
      <c r="AM50" s="391"/>
      <c r="AN50" s="391"/>
      <c r="AO50" s="391"/>
      <c r="AP50" s="391"/>
      <c r="AQ50" s="391"/>
      <c r="AR50" s="391"/>
      <c r="AS50" s="391"/>
      <c r="AT50" s="391"/>
    </row>
    <row r="51" spans="1:46" ht="15" customHeight="1">
      <c r="A51" s="501"/>
      <c r="B51" s="392"/>
      <c r="C51" s="393"/>
      <c r="D51" s="393"/>
      <c r="E51" s="393"/>
      <c r="F51" s="393"/>
      <c r="G51" s="394"/>
      <c r="H51" s="395"/>
      <c r="I51" s="396"/>
      <c r="J51" s="396"/>
      <c r="K51" s="396"/>
      <c r="L51" s="387"/>
      <c r="M51" s="387"/>
      <c r="N51" s="387"/>
      <c r="O51" s="387"/>
      <c r="P51" s="388"/>
      <c r="Q51" s="389"/>
      <c r="R51" s="389"/>
      <c r="S51" s="389"/>
      <c r="T51" s="391"/>
      <c r="U51" s="391"/>
      <c r="V51" s="391"/>
      <c r="W51" s="391"/>
      <c r="X51" s="391"/>
      <c r="Y51" s="391"/>
      <c r="Z51" s="391"/>
      <c r="AA51" s="391"/>
      <c r="AB51" s="391"/>
      <c r="AC51" s="391"/>
      <c r="AD51" s="391"/>
      <c r="AE51" s="391"/>
      <c r="AF51" s="391"/>
      <c r="AG51" s="509"/>
      <c r="AH51" s="391"/>
      <c r="AI51" s="391"/>
      <c r="AJ51" s="391"/>
      <c r="AK51" s="391"/>
      <c r="AL51" s="391"/>
      <c r="AM51" s="391"/>
      <c r="AN51" s="391"/>
      <c r="AO51" s="391"/>
      <c r="AP51" s="391"/>
      <c r="AQ51" s="391"/>
      <c r="AR51" s="391"/>
      <c r="AS51" s="391"/>
      <c r="AT51" s="391"/>
    </row>
    <row r="52" spans="1:46" ht="15" customHeight="1">
      <c r="A52" s="501"/>
      <c r="B52" s="392"/>
      <c r="C52" s="393"/>
      <c r="D52" s="393"/>
      <c r="E52" s="393"/>
      <c r="F52" s="393"/>
      <c r="G52" s="394"/>
      <c r="H52" s="395"/>
      <c r="I52" s="396"/>
      <c r="J52" s="396"/>
      <c r="K52" s="396"/>
      <c r="L52" s="387"/>
      <c r="M52" s="387"/>
      <c r="N52" s="387"/>
      <c r="O52" s="387"/>
      <c r="P52" s="388"/>
      <c r="Q52" s="389"/>
      <c r="R52" s="389"/>
      <c r="S52" s="389"/>
      <c r="T52" s="391"/>
      <c r="U52" s="391"/>
      <c r="V52" s="391"/>
      <c r="W52" s="391"/>
      <c r="X52" s="391"/>
      <c r="Y52" s="391"/>
      <c r="Z52" s="391"/>
      <c r="AA52" s="391"/>
      <c r="AB52" s="391"/>
      <c r="AC52" s="391"/>
      <c r="AD52" s="391"/>
      <c r="AE52" s="391"/>
      <c r="AF52" s="391"/>
      <c r="AG52" s="509"/>
      <c r="AH52" s="391"/>
      <c r="AI52" s="391"/>
      <c r="AJ52" s="391"/>
      <c r="AK52" s="391"/>
      <c r="AL52" s="391"/>
      <c r="AM52" s="391"/>
      <c r="AN52" s="391"/>
      <c r="AO52" s="391"/>
      <c r="AP52" s="391"/>
      <c r="AQ52" s="391"/>
      <c r="AR52" s="391"/>
      <c r="AS52" s="391"/>
      <c r="AT52" s="391"/>
    </row>
    <row r="53" spans="1:46" ht="15" customHeight="1">
      <c r="A53" s="501"/>
      <c r="B53" s="392"/>
      <c r="C53" s="393"/>
      <c r="D53" s="393"/>
      <c r="E53" s="393"/>
      <c r="F53" s="393"/>
      <c r="G53" s="394"/>
      <c r="H53" s="395"/>
      <c r="I53" s="396"/>
      <c r="J53" s="396"/>
      <c r="K53" s="396"/>
      <c r="L53" s="387"/>
      <c r="M53" s="387"/>
      <c r="N53" s="387"/>
      <c r="O53" s="387"/>
      <c r="P53" s="388"/>
      <c r="Q53" s="389"/>
      <c r="R53" s="389"/>
      <c r="S53" s="389"/>
      <c r="T53" s="391"/>
      <c r="U53" s="391"/>
      <c r="V53" s="391"/>
      <c r="W53" s="391"/>
      <c r="X53" s="391"/>
      <c r="Y53" s="391"/>
      <c r="Z53" s="391"/>
      <c r="AA53" s="391"/>
      <c r="AB53" s="391"/>
      <c r="AC53" s="391"/>
      <c r="AD53" s="391"/>
      <c r="AE53" s="391"/>
      <c r="AF53" s="391"/>
      <c r="AG53" s="509"/>
      <c r="AH53" s="391"/>
      <c r="AI53" s="391"/>
      <c r="AJ53" s="391"/>
      <c r="AK53" s="391"/>
      <c r="AL53" s="391"/>
      <c r="AM53" s="391"/>
      <c r="AN53" s="391"/>
      <c r="AO53" s="391"/>
      <c r="AP53" s="391"/>
      <c r="AQ53" s="391"/>
      <c r="AR53" s="391"/>
      <c r="AS53" s="391"/>
      <c r="AT53" s="391"/>
    </row>
    <row r="54" spans="1:46" ht="15" customHeight="1">
      <c r="A54" s="501"/>
      <c r="B54" s="392"/>
      <c r="C54" s="393"/>
      <c r="D54" s="393"/>
      <c r="E54" s="393"/>
      <c r="F54" s="393"/>
      <c r="G54" s="394"/>
      <c r="H54" s="395"/>
      <c r="I54" s="396"/>
      <c r="J54" s="396"/>
      <c r="K54" s="396"/>
      <c r="L54" s="387"/>
      <c r="M54" s="387"/>
      <c r="N54" s="387"/>
      <c r="O54" s="387"/>
      <c r="P54" s="388"/>
      <c r="Q54" s="389"/>
      <c r="R54" s="389"/>
      <c r="S54" s="389"/>
      <c r="T54" s="391"/>
      <c r="U54" s="391"/>
      <c r="V54" s="391"/>
      <c r="W54" s="391"/>
      <c r="X54" s="391"/>
      <c r="Y54" s="391"/>
      <c r="Z54" s="391"/>
      <c r="AA54" s="391"/>
      <c r="AB54" s="391"/>
      <c r="AC54" s="391"/>
      <c r="AD54" s="391"/>
      <c r="AE54" s="391"/>
      <c r="AF54" s="391"/>
      <c r="AG54" s="509"/>
      <c r="AH54" s="391"/>
      <c r="AI54" s="391"/>
      <c r="AJ54" s="391"/>
      <c r="AK54" s="391"/>
      <c r="AL54" s="391"/>
      <c r="AM54" s="391"/>
      <c r="AN54" s="391"/>
      <c r="AO54" s="391"/>
      <c r="AP54" s="391"/>
      <c r="AQ54" s="391"/>
      <c r="AR54" s="391"/>
      <c r="AS54" s="391"/>
      <c r="AT54" s="391"/>
    </row>
    <row r="55" spans="1:46" ht="15" customHeight="1">
      <c r="A55" s="501"/>
      <c r="B55" s="392"/>
      <c r="C55" s="393"/>
      <c r="D55" s="393"/>
      <c r="E55" s="393"/>
      <c r="F55" s="393"/>
      <c r="G55" s="394"/>
      <c r="H55" s="395"/>
      <c r="I55" s="396"/>
      <c r="J55" s="396"/>
      <c r="K55" s="396"/>
      <c r="L55" s="387"/>
      <c r="M55" s="387"/>
      <c r="N55" s="387"/>
      <c r="O55" s="387"/>
      <c r="P55" s="388"/>
      <c r="Q55" s="389"/>
      <c r="R55" s="389"/>
      <c r="S55" s="389"/>
      <c r="T55" s="391"/>
      <c r="U55" s="391"/>
      <c r="V55" s="391"/>
      <c r="W55" s="391"/>
      <c r="X55" s="391"/>
      <c r="Y55" s="391"/>
      <c r="Z55" s="391"/>
      <c r="AA55" s="391"/>
      <c r="AB55" s="391"/>
      <c r="AC55" s="391"/>
      <c r="AD55" s="391"/>
      <c r="AE55" s="391"/>
      <c r="AF55" s="391"/>
      <c r="AG55" s="509"/>
      <c r="AH55" s="391"/>
      <c r="AI55" s="391"/>
      <c r="AJ55" s="391"/>
      <c r="AK55" s="391"/>
      <c r="AL55" s="391"/>
      <c r="AM55" s="391"/>
      <c r="AN55" s="391"/>
      <c r="AO55" s="391"/>
      <c r="AP55" s="391"/>
      <c r="AQ55" s="391"/>
      <c r="AR55" s="391"/>
      <c r="AS55" s="391"/>
      <c r="AT55" s="391"/>
    </row>
    <row r="56" spans="1:46" ht="15" customHeight="1">
      <c r="A56" s="501"/>
      <c r="B56" s="392"/>
      <c r="C56" s="393"/>
      <c r="D56" s="393"/>
      <c r="E56" s="393"/>
      <c r="F56" s="393"/>
      <c r="G56" s="394"/>
      <c r="H56" s="395"/>
      <c r="I56" s="396"/>
      <c r="J56" s="396"/>
      <c r="K56" s="396"/>
      <c r="L56" s="387"/>
      <c r="M56" s="387"/>
      <c r="N56" s="387"/>
      <c r="O56" s="387"/>
      <c r="P56" s="388"/>
      <c r="Q56" s="389"/>
      <c r="R56" s="389"/>
      <c r="S56" s="389"/>
      <c r="T56" s="391"/>
      <c r="U56" s="391"/>
      <c r="V56" s="391"/>
      <c r="W56" s="391"/>
      <c r="X56" s="391"/>
      <c r="Y56" s="391"/>
      <c r="Z56" s="391"/>
      <c r="AA56" s="391"/>
      <c r="AB56" s="391"/>
      <c r="AC56" s="391"/>
      <c r="AD56" s="391"/>
      <c r="AE56" s="391"/>
      <c r="AF56" s="391"/>
      <c r="AG56" s="509"/>
      <c r="AH56" s="391"/>
      <c r="AI56" s="391"/>
      <c r="AJ56" s="391"/>
      <c r="AK56" s="391"/>
      <c r="AL56" s="391"/>
      <c r="AM56" s="391"/>
      <c r="AN56" s="391"/>
      <c r="AO56" s="391"/>
      <c r="AP56" s="391"/>
      <c r="AQ56" s="391"/>
      <c r="AR56" s="391"/>
      <c r="AS56" s="391"/>
      <c r="AT56" s="391"/>
    </row>
    <row r="57" spans="1:46" ht="15" customHeight="1">
      <c r="A57" s="501"/>
      <c r="B57" s="392"/>
      <c r="C57" s="393"/>
      <c r="D57" s="393"/>
      <c r="E57" s="393"/>
      <c r="F57" s="393"/>
      <c r="G57" s="394"/>
      <c r="H57" s="395"/>
      <c r="I57" s="396"/>
      <c r="J57" s="396"/>
      <c r="K57" s="396"/>
      <c r="L57" s="387"/>
      <c r="M57" s="387"/>
      <c r="N57" s="387"/>
      <c r="O57" s="387"/>
      <c r="P57" s="388"/>
      <c r="Q57" s="389"/>
      <c r="R57" s="389"/>
      <c r="S57" s="389"/>
      <c r="T57" s="391"/>
      <c r="U57" s="391"/>
      <c r="V57" s="391"/>
      <c r="W57" s="391"/>
      <c r="X57" s="391"/>
      <c r="Y57" s="391"/>
      <c r="Z57" s="391"/>
      <c r="AA57" s="391"/>
      <c r="AB57" s="391"/>
      <c r="AC57" s="391"/>
      <c r="AD57" s="391"/>
      <c r="AE57" s="391"/>
      <c r="AF57" s="391"/>
      <c r="AG57" s="509"/>
      <c r="AH57" s="391"/>
      <c r="AI57" s="391"/>
      <c r="AJ57" s="391"/>
      <c r="AK57" s="391"/>
      <c r="AL57" s="391"/>
      <c r="AM57" s="391"/>
      <c r="AN57" s="391"/>
      <c r="AO57" s="391"/>
      <c r="AP57" s="391"/>
      <c r="AQ57" s="391"/>
      <c r="AR57" s="391"/>
      <c r="AS57" s="391"/>
      <c r="AT57" s="391"/>
    </row>
    <row r="58" spans="1:46" ht="15" customHeight="1">
      <c r="A58" s="501"/>
      <c r="B58" s="392"/>
      <c r="C58" s="393"/>
      <c r="D58" s="393"/>
      <c r="E58" s="393"/>
      <c r="F58" s="393"/>
      <c r="G58" s="394"/>
      <c r="H58" s="395"/>
      <c r="I58" s="396"/>
      <c r="J58" s="396"/>
      <c r="K58" s="396"/>
      <c r="L58" s="387"/>
      <c r="M58" s="387"/>
      <c r="N58" s="387"/>
      <c r="O58" s="387"/>
      <c r="P58" s="388"/>
      <c r="Q58" s="389"/>
      <c r="R58" s="389"/>
      <c r="S58" s="389"/>
      <c r="T58" s="391"/>
      <c r="U58" s="391"/>
      <c r="V58" s="391"/>
      <c r="W58" s="391"/>
      <c r="X58" s="391"/>
      <c r="Y58" s="391"/>
      <c r="Z58" s="391"/>
      <c r="AA58" s="391"/>
      <c r="AB58" s="391"/>
      <c r="AC58" s="391"/>
      <c r="AD58" s="391"/>
      <c r="AE58" s="391"/>
      <c r="AF58" s="391"/>
      <c r="AG58" s="509"/>
      <c r="AH58" s="391"/>
      <c r="AI58" s="391"/>
      <c r="AJ58" s="391"/>
      <c r="AK58" s="391"/>
      <c r="AL58" s="391"/>
      <c r="AM58" s="391"/>
      <c r="AN58" s="391"/>
      <c r="AO58" s="391"/>
      <c r="AP58" s="391"/>
      <c r="AQ58" s="391"/>
      <c r="AR58" s="391"/>
      <c r="AS58" s="391"/>
      <c r="AT58" s="391"/>
    </row>
    <row r="59" spans="1:46" ht="15" customHeight="1">
      <c r="A59" s="501"/>
      <c r="B59" s="392"/>
      <c r="C59" s="393"/>
      <c r="D59" s="393"/>
      <c r="E59" s="393"/>
      <c r="F59" s="393"/>
      <c r="G59" s="394"/>
      <c r="H59" s="395"/>
      <c r="I59" s="396"/>
      <c r="J59" s="396"/>
      <c r="K59" s="396"/>
      <c r="L59" s="387"/>
      <c r="M59" s="387"/>
      <c r="N59" s="387"/>
      <c r="O59" s="387"/>
      <c r="P59" s="388"/>
      <c r="Q59" s="389"/>
      <c r="R59" s="389"/>
      <c r="S59" s="389"/>
      <c r="T59" s="391"/>
      <c r="U59" s="391"/>
      <c r="V59" s="391"/>
      <c r="W59" s="391"/>
      <c r="X59" s="391"/>
      <c r="Y59" s="391"/>
      <c r="Z59" s="391"/>
      <c r="AA59" s="391"/>
      <c r="AB59" s="391"/>
      <c r="AC59" s="391"/>
      <c r="AD59" s="391"/>
      <c r="AE59" s="391"/>
      <c r="AF59" s="391"/>
      <c r="AG59" s="509"/>
      <c r="AH59" s="391"/>
      <c r="AI59" s="391"/>
      <c r="AJ59" s="391"/>
      <c r="AK59" s="391"/>
      <c r="AL59" s="391"/>
      <c r="AM59" s="391"/>
      <c r="AN59" s="391"/>
      <c r="AO59" s="391"/>
      <c r="AP59" s="391"/>
      <c r="AQ59" s="391"/>
      <c r="AR59" s="391"/>
      <c r="AS59" s="391"/>
      <c r="AT59" s="391"/>
    </row>
    <row r="60" spans="1:46" ht="15" customHeight="1">
      <c r="A60" s="501"/>
      <c r="B60" s="392"/>
      <c r="C60" s="393"/>
      <c r="D60" s="393"/>
      <c r="E60" s="393"/>
      <c r="F60" s="393"/>
      <c r="G60" s="394"/>
      <c r="H60" s="395"/>
      <c r="I60" s="396"/>
      <c r="J60" s="396"/>
      <c r="K60" s="396"/>
      <c r="L60" s="387"/>
      <c r="M60" s="387"/>
      <c r="N60" s="387"/>
      <c r="O60" s="387"/>
      <c r="P60" s="388"/>
      <c r="Q60" s="389"/>
      <c r="R60" s="389"/>
      <c r="S60" s="389"/>
      <c r="T60" s="391"/>
      <c r="U60" s="391"/>
      <c r="V60" s="391"/>
      <c r="W60" s="391"/>
      <c r="X60" s="391"/>
      <c r="Y60" s="391"/>
      <c r="Z60" s="391"/>
      <c r="AA60" s="391"/>
      <c r="AB60" s="391"/>
      <c r="AC60" s="391"/>
      <c r="AD60" s="391"/>
      <c r="AE60" s="391"/>
      <c r="AF60" s="391"/>
      <c r="AG60" s="509"/>
      <c r="AH60" s="391"/>
      <c r="AI60" s="391"/>
      <c r="AJ60" s="391"/>
      <c r="AK60" s="391"/>
      <c r="AL60" s="391"/>
      <c r="AM60" s="391"/>
      <c r="AN60" s="391"/>
      <c r="AO60" s="391"/>
      <c r="AP60" s="391"/>
      <c r="AQ60" s="391"/>
      <c r="AR60" s="391"/>
      <c r="AS60" s="391"/>
      <c r="AT60" s="391"/>
    </row>
    <row r="61" spans="1:46" ht="15" customHeight="1">
      <c r="A61" s="501"/>
      <c r="B61" s="392"/>
      <c r="C61" s="393"/>
      <c r="D61" s="393"/>
      <c r="E61" s="393"/>
      <c r="F61" s="393"/>
      <c r="G61" s="394"/>
      <c r="H61" s="395"/>
      <c r="I61" s="396"/>
      <c r="J61" s="396"/>
      <c r="K61" s="396"/>
      <c r="L61" s="387"/>
      <c r="M61" s="387"/>
      <c r="N61" s="387"/>
      <c r="O61" s="387"/>
      <c r="P61" s="388"/>
      <c r="Q61" s="389"/>
      <c r="R61" s="389"/>
      <c r="S61" s="389"/>
      <c r="T61" s="391"/>
      <c r="U61" s="391"/>
      <c r="V61" s="391"/>
      <c r="W61" s="391"/>
      <c r="X61" s="391"/>
      <c r="Y61" s="391"/>
      <c r="Z61" s="391"/>
      <c r="AA61" s="391"/>
      <c r="AB61" s="391"/>
      <c r="AC61" s="391"/>
      <c r="AD61" s="391"/>
      <c r="AE61" s="391"/>
      <c r="AF61" s="391"/>
      <c r="AG61" s="509"/>
      <c r="AH61" s="391"/>
      <c r="AI61" s="391"/>
      <c r="AJ61" s="391"/>
      <c r="AK61" s="391"/>
      <c r="AL61" s="391"/>
      <c r="AM61" s="391"/>
      <c r="AN61" s="391"/>
      <c r="AO61" s="391"/>
      <c r="AP61" s="391"/>
      <c r="AQ61" s="391"/>
      <c r="AR61" s="391"/>
      <c r="AS61" s="391"/>
      <c r="AT61" s="391"/>
    </row>
    <row r="62" spans="1:46" ht="15" customHeight="1">
      <c r="A62" s="501"/>
      <c r="B62" s="392"/>
      <c r="C62" s="393"/>
      <c r="D62" s="393"/>
      <c r="E62" s="393"/>
      <c r="F62" s="393"/>
      <c r="G62" s="394"/>
      <c r="H62" s="395"/>
      <c r="I62" s="396"/>
      <c r="J62" s="396"/>
      <c r="K62" s="396"/>
      <c r="L62" s="387"/>
      <c r="M62" s="387"/>
      <c r="N62" s="387"/>
      <c r="O62" s="387"/>
      <c r="P62" s="388"/>
      <c r="Q62" s="389"/>
      <c r="R62" s="389"/>
      <c r="S62" s="389"/>
      <c r="T62" s="391"/>
      <c r="U62" s="391"/>
      <c r="V62" s="391"/>
      <c r="W62" s="391"/>
      <c r="X62" s="391"/>
      <c r="Y62" s="391"/>
      <c r="Z62" s="391"/>
      <c r="AA62" s="391"/>
      <c r="AB62" s="391"/>
      <c r="AC62" s="391"/>
      <c r="AD62" s="391"/>
      <c r="AE62" s="391"/>
      <c r="AF62" s="391"/>
      <c r="AG62" s="509"/>
      <c r="AH62" s="391"/>
      <c r="AI62" s="391"/>
      <c r="AJ62" s="391"/>
      <c r="AK62" s="391"/>
      <c r="AL62" s="391"/>
      <c r="AM62" s="391"/>
      <c r="AN62" s="391"/>
      <c r="AO62" s="391"/>
      <c r="AP62" s="391"/>
      <c r="AQ62" s="391"/>
      <c r="AR62" s="391"/>
      <c r="AS62" s="391"/>
      <c r="AT62" s="391"/>
    </row>
    <row r="63" spans="1:46" ht="15" customHeight="1">
      <c r="A63" s="501"/>
      <c r="B63" s="392"/>
      <c r="C63" s="393"/>
      <c r="D63" s="393"/>
      <c r="E63" s="393"/>
      <c r="F63" s="393"/>
      <c r="G63" s="394"/>
      <c r="H63" s="395"/>
      <c r="I63" s="396"/>
      <c r="J63" s="396"/>
      <c r="K63" s="396"/>
      <c r="L63" s="387"/>
      <c r="M63" s="387"/>
      <c r="N63" s="387"/>
      <c r="O63" s="387"/>
      <c r="P63" s="388"/>
      <c r="Q63" s="389"/>
      <c r="R63" s="389"/>
      <c r="S63" s="389"/>
      <c r="T63" s="391"/>
      <c r="U63" s="391"/>
      <c r="V63" s="391"/>
      <c r="W63" s="391"/>
      <c r="X63" s="391"/>
      <c r="Y63" s="391"/>
      <c r="Z63" s="391"/>
      <c r="AA63" s="391"/>
      <c r="AB63" s="391"/>
      <c r="AC63" s="391"/>
      <c r="AD63" s="391"/>
      <c r="AE63" s="391"/>
      <c r="AF63" s="391"/>
      <c r="AG63" s="509"/>
      <c r="AH63" s="391"/>
      <c r="AI63" s="391"/>
      <c r="AJ63" s="391"/>
      <c r="AK63" s="391"/>
      <c r="AL63" s="391"/>
      <c r="AM63" s="391"/>
      <c r="AN63" s="391"/>
      <c r="AO63" s="391"/>
      <c r="AP63" s="391"/>
      <c r="AQ63" s="391"/>
      <c r="AR63" s="391"/>
      <c r="AS63" s="391"/>
      <c r="AT63" s="391"/>
    </row>
    <row r="64" spans="1:46" ht="15" customHeight="1">
      <c r="A64" s="501"/>
      <c r="B64" s="392"/>
      <c r="C64" s="393"/>
      <c r="D64" s="393"/>
      <c r="E64" s="393"/>
      <c r="F64" s="393"/>
      <c r="G64" s="394"/>
      <c r="H64" s="395"/>
      <c r="I64" s="396"/>
      <c r="J64" s="396"/>
      <c r="K64" s="396"/>
      <c r="L64" s="387"/>
      <c r="M64" s="387"/>
      <c r="N64" s="387"/>
      <c r="O64" s="387"/>
      <c r="P64" s="388"/>
      <c r="Q64" s="389"/>
      <c r="R64" s="389"/>
      <c r="S64" s="389"/>
      <c r="T64" s="391"/>
      <c r="U64" s="391"/>
      <c r="V64" s="391"/>
      <c r="W64" s="391"/>
      <c r="X64" s="391"/>
      <c r="Y64" s="391"/>
      <c r="Z64" s="391"/>
      <c r="AA64" s="391"/>
      <c r="AB64" s="391"/>
      <c r="AC64" s="391"/>
      <c r="AD64" s="391"/>
      <c r="AE64" s="391"/>
      <c r="AF64" s="391"/>
      <c r="AG64" s="509"/>
      <c r="AH64" s="391"/>
      <c r="AI64" s="391"/>
      <c r="AJ64" s="391"/>
      <c r="AK64" s="391"/>
      <c r="AL64" s="391"/>
      <c r="AM64" s="391"/>
      <c r="AN64" s="391"/>
      <c r="AO64" s="391"/>
      <c r="AP64" s="391"/>
      <c r="AQ64" s="391"/>
      <c r="AR64" s="391"/>
      <c r="AS64" s="391"/>
      <c r="AT64" s="391"/>
    </row>
    <row r="65" spans="1:46" ht="15" customHeight="1">
      <c r="A65" s="501"/>
      <c r="B65" s="392"/>
      <c r="C65" s="393"/>
      <c r="D65" s="393"/>
      <c r="E65" s="393"/>
      <c r="F65" s="393"/>
      <c r="G65" s="394"/>
      <c r="H65" s="395"/>
      <c r="I65" s="396"/>
      <c r="J65" s="396"/>
      <c r="K65" s="396"/>
      <c r="L65" s="387"/>
      <c r="M65" s="387"/>
      <c r="N65" s="387"/>
      <c r="O65" s="387"/>
      <c r="P65" s="388"/>
      <c r="Q65" s="389"/>
      <c r="R65" s="389"/>
      <c r="S65" s="389"/>
      <c r="T65" s="391"/>
      <c r="U65" s="391"/>
      <c r="V65" s="391"/>
      <c r="W65" s="391"/>
      <c r="X65" s="391"/>
      <c r="Y65" s="391"/>
      <c r="Z65" s="391"/>
      <c r="AA65" s="391"/>
      <c r="AB65" s="391"/>
      <c r="AC65" s="391"/>
      <c r="AD65" s="391"/>
      <c r="AE65" s="391"/>
      <c r="AF65" s="391"/>
      <c r="AG65" s="509"/>
      <c r="AH65" s="391"/>
      <c r="AI65" s="391"/>
      <c r="AJ65" s="391"/>
      <c r="AK65" s="391"/>
      <c r="AL65" s="391"/>
      <c r="AM65" s="391"/>
      <c r="AN65" s="391"/>
      <c r="AO65" s="391"/>
      <c r="AP65" s="391"/>
      <c r="AQ65" s="391"/>
      <c r="AR65" s="391"/>
      <c r="AS65" s="391"/>
      <c r="AT65" s="391"/>
    </row>
    <row r="66" spans="1:46" ht="15" customHeight="1">
      <c r="A66" s="501"/>
      <c r="B66" s="392"/>
      <c r="C66" s="393"/>
      <c r="D66" s="393"/>
      <c r="E66" s="393"/>
      <c r="F66" s="393"/>
      <c r="G66" s="394"/>
      <c r="H66" s="395"/>
      <c r="I66" s="396"/>
      <c r="J66" s="396"/>
      <c r="K66" s="396"/>
      <c r="L66" s="387"/>
      <c r="M66" s="387"/>
      <c r="N66" s="387"/>
      <c r="O66" s="387"/>
      <c r="P66" s="388"/>
      <c r="Q66" s="389"/>
      <c r="R66" s="389"/>
      <c r="S66" s="389"/>
      <c r="T66" s="391"/>
      <c r="U66" s="391"/>
      <c r="V66" s="391"/>
      <c r="W66" s="391"/>
      <c r="X66" s="391"/>
      <c r="Y66" s="391"/>
      <c r="Z66" s="391"/>
      <c r="AA66" s="391"/>
      <c r="AB66" s="391"/>
      <c r="AC66" s="391"/>
      <c r="AD66" s="391"/>
      <c r="AE66" s="391"/>
      <c r="AF66" s="391"/>
      <c r="AG66" s="509"/>
      <c r="AH66" s="391"/>
      <c r="AI66" s="391"/>
      <c r="AJ66" s="391"/>
      <c r="AK66" s="391"/>
      <c r="AL66" s="391"/>
      <c r="AM66" s="391"/>
      <c r="AN66" s="391"/>
      <c r="AO66" s="391"/>
      <c r="AP66" s="391"/>
      <c r="AQ66" s="391"/>
      <c r="AR66" s="391"/>
      <c r="AS66" s="391"/>
      <c r="AT66" s="391"/>
    </row>
    <row r="67" spans="1:46" ht="15" customHeight="1">
      <c r="A67" s="501"/>
      <c r="B67" s="392"/>
      <c r="C67" s="393"/>
      <c r="D67" s="393"/>
      <c r="E67" s="393"/>
      <c r="F67" s="393"/>
      <c r="G67" s="394"/>
      <c r="H67" s="395"/>
      <c r="I67" s="396"/>
      <c r="J67" s="396"/>
      <c r="K67" s="396"/>
      <c r="L67" s="387"/>
      <c r="M67" s="387"/>
      <c r="N67" s="387"/>
      <c r="O67" s="387"/>
      <c r="P67" s="388"/>
      <c r="Q67" s="389"/>
      <c r="R67" s="389"/>
      <c r="S67" s="389"/>
      <c r="T67" s="391"/>
      <c r="U67" s="391"/>
      <c r="V67" s="391"/>
      <c r="W67" s="391"/>
      <c r="X67" s="391"/>
      <c r="Y67" s="391"/>
      <c r="Z67" s="391"/>
      <c r="AA67" s="391"/>
      <c r="AB67" s="391"/>
      <c r="AC67" s="391"/>
      <c r="AD67" s="391"/>
      <c r="AE67" s="391"/>
      <c r="AF67" s="391"/>
      <c r="AG67" s="509"/>
      <c r="AH67" s="391"/>
      <c r="AI67" s="391"/>
      <c r="AJ67" s="391"/>
      <c r="AK67" s="391"/>
      <c r="AL67" s="391"/>
      <c r="AM67" s="391"/>
      <c r="AN67" s="391"/>
      <c r="AO67" s="391"/>
      <c r="AP67" s="391"/>
      <c r="AQ67" s="391"/>
      <c r="AR67" s="391"/>
      <c r="AS67" s="391"/>
      <c r="AT67" s="391"/>
    </row>
    <row r="68" spans="1:46" ht="15" customHeight="1">
      <c r="A68" s="501"/>
      <c r="B68" s="392"/>
      <c r="C68" s="393"/>
      <c r="D68" s="393"/>
      <c r="E68" s="393"/>
      <c r="F68" s="393"/>
      <c r="G68" s="394"/>
      <c r="H68" s="395"/>
      <c r="I68" s="396"/>
      <c r="J68" s="396"/>
      <c r="K68" s="396"/>
      <c r="L68" s="387"/>
      <c r="M68" s="387"/>
      <c r="N68" s="387"/>
      <c r="O68" s="387"/>
      <c r="P68" s="388"/>
      <c r="Q68" s="389"/>
      <c r="R68" s="389"/>
      <c r="S68" s="389"/>
      <c r="T68" s="391"/>
      <c r="U68" s="391"/>
      <c r="V68" s="391"/>
      <c r="W68" s="391"/>
      <c r="X68" s="391"/>
      <c r="Y68" s="391"/>
      <c r="Z68" s="391"/>
      <c r="AA68" s="391"/>
      <c r="AB68" s="391"/>
      <c r="AC68" s="391"/>
      <c r="AD68" s="391"/>
      <c r="AE68" s="391"/>
      <c r="AF68" s="391"/>
      <c r="AG68" s="509"/>
      <c r="AH68" s="391"/>
      <c r="AI68" s="391"/>
      <c r="AJ68" s="391"/>
      <c r="AK68" s="391"/>
      <c r="AL68" s="391"/>
      <c r="AM68" s="391"/>
      <c r="AN68" s="391"/>
      <c r="AO68" s="391"/>
      <c r="AP68" s="391"/>
      <c r="AQ68" s="391"/>
      <c r="AR68" s="391"/>
      <c r="AS68" s="391"/>
      <c r="AT68" s="391"/>
    </row>
    <row r="69" spans="1:46" ht="15" customHeight="1">
      <c r="A69" s="501"/>
      <c r="B69" s="392"/>
      <c r="C69" s="393"/>
      <c r="D69" s="393"/>
      <c r="E69" s="393"/>
      <c r="F69" s="393"/>
      <c r="G69" s="394"/>
      <c r="H69" s="395"/>
      <c r="I69" s="396"/>
      <c r="J69" s="396"/>
      <c r="K69" s="396"/>
      <c r="L69" s="387"/>
      <c r="M69" s="387"/>
      <c r="N69" s="387"/>
      <c r="O69" s="387"/>
      <c r="P69" s="388"/>
      <c r="Q69" s="389"/>
      <c r="R69" s="389"/>
      <c r="S69" s="389"/>
      <c r="T69" s="391"/>
      <c r="U69" s="391"/>
      <c r="V69" s="391"/>
      <c r="W69" s="391"/>
      <c r="X69" s="391"/>
      <c r="Y69" s="391"/>
      <c r="Z69" s="391"/>
      <c r="AA69" s="391"/>
      <c r="AB69" s="391"/>
      <c r="AC69" s="391"/>
      <c r="AD69" s="391"/>
      <c r="AE69" s="391"/>
      <c r="AF69" s="391"/>
      <c r="AG69" s="509"/>
      <c r="AH69" s="391"/>
      <c r="AI69" s="391"/>
      <c r="AJ69" s="391"/>
      <c r="AK69" s="391"/>
      <c r="AL69" s="391"/>
      <c r="AM69" s="391"/>
      <c r="AN69" s="391"/>
      <c r="AO69" s="391"/>
      <c r="AP69" s="391"/>
      <c r="AQ69" s="391"/>
      <c r="AR69" s="391"/>
      <c r="AS69" s="391"/>
      <c r="AT69" s="391"/>
    </row>
    <row r="70" spans="1:46" ht="15" customHeight="1">
      <c r="A70" s="501"/>
      <c r="B70" s="392"/>
      <c r="C70" s="393"/>
      <c r="D70" s="393"/>
      <c r="E70" s="393"/>
      <c r="F70" s="393"/>
      <c r="G70" s="394"/>
      <c r="H70" s="395"/>
      <c r="I70" s="396"/>
      <c r="J70" s="396"/>
      <c r="K70" s="396"/>
      <c r="L70" s="387"/>
      <c r="M70" s="387"/>
      <c r="N70" s="387"/>
      <c r="O70" s="387"/>
      <c r="P70" s="388"/>
      <c r="Q70" s="389"/>
      <c r="R70" s="389"/>
      <c r="S70" s="389"/>
      <c r="T70" s="391"/>
      <c r="U70" s="391"/>
      <c r="V70" s="391"/>
      <c r="W70" s="391"/>
      <c r="X70" s="391"/>
      <c r="Y70" s="391"/>
      <c r="Z70" s="391"/>
      <c r="AA70" s="391"/>
      <c r="AB70" s="391"/>
      <c r="AC70" s="391"/>
      <c r="AD70" s="391"/>
      <c r="AE70" s="391"/>
      <c r="AF70" s="391"/>
      <c r="AG70" s="509"/>
      <c r="AH70" s="391"/>
      <c r="AI70" s="391"/>
      <c r="AJ70" s="391"/>
      <c r="AK70" s="391"/>
      <c r="AL70" s="391"/>
      <c r="AM70" s="391"/>
      <c r="AN70" s="391"/>
      <c r="AO70" s="391"/>
      <c r="AP70" s="391"/>
      <c r="AQ70" s="391"/>
      <c r="AR70" s="391"/>
      <c r="AS70" s="391"/>
      <c r="AT70" s="391"/>
    </row>
    <row r="71" spans="1:46" ht="15" customHeight="1">
      <c r="A71" s="501"/>
      <c r="B71" s="392"/>
      <c r="C71" s="393"/>
      <c r="D71" s="393"/>
      <c r="E71" s="393"/>
      <c r="F71" s="393"/>
      <c r="G71" s="394"/>
      <c r="H71" s="395"/>
      <c r="I71" s="396"/>
      <c r="J71" s="396"/>
      <c r="K71" s="396"/>
      <c r="L71" s="387"/>
      <c r="M71" s="387"/>
      <c r="N71" s="387"/>
      <c r="O71" s="387"/>
      <c r="P71" s="388"/>
      <c r="Q71" s="389"/>
      <c r="R71" s="389"/>
      <c r="S71" s="389"/>
      <c r="T71" s="391"/>
      <c r="U71" s="391"/>
      <c r="V71" s="391"/>
      <c r="W71" s="391"/>
      <c r="X71" s="391"/>
      <c r="Y71" s="391"/>
      <c r="Z71" s="391"/>
      <c r="AA71" s="391"/>
      <c r="AB71" s="391"/>
      <c r="AC71" s="391"/>
      <c r="AD71" s="391"/>
      <c r="AE71" s="391"/>
      <c r="AF71" s="391"/>
      <c r="AG71" s="509"/>
      <c r="AH71" s="391"/>
      <c r="AI71" s="391"/>
      <c r="AJ71" s="391"/>
      <c r="AK71" s="391"/>
      <c r="AL71" s="391"/>
      <c r="AM71" s="391"/>
      <c r="AN71" s="391"/>
      <c r="AO71" s="391"/>
      <c r="AP71" s="391"/>
      <c r="AQ71" s="391"/>
      <c r="AR71" s="391"/>
      <c r="AS71" s="391"/>
      <c r="AT71" s="391"/>
    </row>
    <row r="72" spans="1:46" ht="15" customHeight="1">
      <c r="A72" s="501"/>
      <c r="B72" s="392"/>
      <c r="C72" s="393"/>
      <c r="D72" s="393"/>
      <c r="E72" s="393"/>
      <c r="F72" s="393"/>
      <c r="G72" s="394"/>
      <c r="H72" s="395"/>
      <c r="I72" s="396"/>
      <c r="J72" s="396"/>
      <c r="K72" s="396"/>
      <c r="L72" s="387"/>
      <c r="M72" s="387"/>
      <c r="N72" s="387"/>
      <c r="O72" s="387"/>
      <c r="P72" s="388"/>
      <c r="Q72" s="389"/>
      <c r="R72" s="389"/>
      <c r="S72" s="389"/>
      <c r="T72" s="391"/>
      <c r="U72" s="391"/>
      <c r="V72" s="391"/>
      <c r="W72" s="391"/>
      <c r="X72" s="391"/>
      <c r="Y72" s="391"/>
      <c r="Z72" s="391"/>
      <c r="AA72" s="391"/>
      <c r="AB72" s="391"/>
      <c r="AC72" s="391"/>
      <c r="AD72" s="391"/>
      <c r="AE72" s="391"/>
      <c r="AF72" s="391"/>
      <c r="AG72" s="509"/>
      <c r="AH72" s="391"/>
      <c r="AI72" s="391"/>
      <c r="AJ72" s="391"/>
      <c r="AK72" s="391"/>
      <c r="AL72" s="391"/>
      <c r="AM72" s="391"/>
      <c r="AN72" s="391"/>
      <c r="AO72" s="391"/>
      <c r="AP72" s="391"/>
      <c r="AQ72" s="391"/>
      <c r="AR72" s="391"/>
      <c r="AS72" s="391"/>
      <c r="AT72" s="391"/>
    </row>
    <row r="73" spans="1:46" ht="15" customHeight="1">
      <c r="A73" s="501"/>
      <c r="B73" s="392"/>
      <c r="C73" s="393"/>
      <c r="D73" s="393"/>
      <c r="E73" s="393"/>
      <c r="F73" s="393"/>
      <c r="G73" s="394"/>
      <c r="H73" s="395"/>
      <c r="I73" s="396"/>
      <c r="J73" s="396"/>
      <c r="K73" s="396"/>
      <c r="L73" s="387"/>
      <c r="M73" s="387"/>
      <c r="N73" s="387"/>
      <c r="O73" s="387"/>
      <c r="P73" s="388"/>
      <c r="Q73" s="389"/>
      <c r="R73" s="389"/>
      <c r="S73" s="389"/>
      <c r="T73" s="391"/>
      <c r="U73" s="391"/>
      <c r="V73" s="391"/>
      <c r="W73" s="391"/>
      <c r="X73" s="391"/>
      <c r="Y73" s="391"/>
      <c r="Z73" s="391"/>
      <c r="AA73" s="391"/>
      <c r="AB73" s="391"/>
      <c r="AC73" s="391"/>
      <c r="AD73" s="391"/>
      <c r="AE73" s="391"/>
      <c r="AF73" s="391"/>
      <c r="AG73" s="509"/>
      <c r="AH73" s="391"/>
      <c r="AI73" s="391"/>
      <c r="AJ73" s="391"/>
      <c r="AK73" s="391"/>
      <c r="AL73" s="391"/>
      <c r="AM73" s="391"/>
      <c r="AN73" s="391"/>
      <c r="AO73" s="391"/>
      <c r="AP73" s="391"/>
      <c r="AQ73" s="391"/>
      <c r="AR73" s="391"/>
      <c r="AS73" s="391"/>
      <c r="AT73" s="391"/>
    </row>
    <row r="74" spans="1:46" ht="15" customHeight="1">
      <c r="A74" s="501"/>
      <c r="B74" s="392"/>
      <c r="C74" s="393"/>
      <c r="D74" s="393"/>
      <c r="E74" s="393"/>
      <c r="F74" s="393"/>
      <c r="G74" s="394"/>
      <c r="H74" s="395"/>
      <c r="I74" s="396"/>
      <c r="J74" s="396"/>
      <c r="K74" s="396"/>
      <c r="L74" s="387"/>
      <c r="M74" s="387"/>
      <c r="N74" s="387"/>
      <c r="O74" s="387"/>
      <c r="P74" s="388"/>
      <c r="Q74" s="389"/>
      <c r="R74" s="389"/>
      <c r="S74" s="389"/>
      <c r="T74" s="391"/>
      <c r="U74" s="391"/>
      <c r="V74" s="391"/>
      <c r="W74" s="391"/>
      <c r="X74" s="391"/>
      <c r="Y74" s="391"/>
      <c r="Z74" s="391"/>
      <c r="AA74" s="391"/>
      <c r="AB74" s="391"/>
      <c r="AC74" s="391"/>
      <c r="AD74" s="391"/>
      <c r="AE74" s="391"/>
      <c r="AF74" s="391"/>
      <c r="AG74" s="509"/>
      <c r="AH74" s="391"/>
      <c r="AI74" s="391"/>
      <c r="AJ74" s="391"/>
      <c r="AK74" s="391"/>
      <c r="AL74" s="391"/>
      <c r="AM74" s="391"/>
      <c r="AN74" s="391"/>
      <c r="AO74" s="391"/>
      <c r="AP74" s="391"/>
      <c r="AQ74" s="391"/>
      <c r="AR74" s="391"/>
      <c r="AS74" s="391"/>
      <c r="AT74" s="391"/>
    </row>
    <row r="75" spans="1:46" ht="15" customHeight="1">
      <c r="A75" s="501"/>
      <c r="B75" s="392"/>
      <c r="C75" s="393"/>
      <c r="D75" s="393"/>
      <c r="E75" s="393"/>
      <c r="F75" s="393"/>
      <c r="G75" s="394"/>
      <c r="H75" s="395"/>
      <c r="I75" s="396"/>
      <c r="J75" s="396"/>
      <c r="K75" s="396"/>
      <c r="L75" s="387"/>
      <c r="M75" s="387"/>
      <c r="N75" s="387"/>
      <c r="O75" s="387"/>
      <c r="P75" s="388"/>
      <c r="Q75" s="389"/>
      <c r="R75" s="389"/>
      <c r="S75" s="389"/>
      <c r="T75" s="391"/>
      <c r="U75" s="391"/>
      <c r="V75" s="391"/>
      <c r="W75" s="391"/>
      <c r="X75" s="391"/>
      <c r="Y75" s="391"/>
      <c r="Z75" s="391"/>
      <c r="AA75" s="391"/>
      <c r="AB75" s="391"/>
      <c r="AC75" s="391"/>
      <c r="AD75" s="391"/>
      <c r="AE75" s="391"/>
      <c r="AF75" s="391"/>
      <c r="AG75" s="509"/>
      <c r="AH75" s="391"/>
      <c r="AI75" s="391"/>
      <c r="AJ75" s="391"/>
      <c r="AK75" s="391"/>
      <c r="AL75" s="391"/>
      <c r="AM75" s="391"/>
      <c r="AN75" s="391"/>
      <c r="AO75" s="391"/>
      <c r="AP75" s="391"/>
      <c r="AQ75" s="391"/>
      <c r="AR75" s="391"/>
      <c r="AS75" s="391"/>
      <c r="AT75" s="391"/>
    </row>
    <row r="76" spans="1:46" ht="15" customHeight="1">
      <c r="A76" s="501"/>
      <c r="B76" s="392"/>
      <c r="C76" s="393"/>
      <c r="D76" s="393"/>
      <c r="E76" s="393"/>
      <c r="F76" s="393"/>
      <c r="G76" s="394"/>
      <c r="H76" s="395"/>
      <c r="I76" s="396"/>
      <c r="J76" s="396"/>
      <c r="K76" s="396"/>
      <c r="L76" s="387"/>
      <c r="M76" s="387"/>
      <c r="N76" s="387"/>
      <c r="O76" s="387"/>
      <c r="P76" s="388"/>
      <c r="Q76" s="389"/>
      <c r="R76" s="389"/>
      <c r="S76" s="389"/>
      <c r="T76" s="391"/>
      <c r="U76" s="391"/>
      <c r="V76" s="391"/>
      <c r="W76" s="391"/>
      <c r="X76" s="391"/>
      <c r="Y76" s="391"/>
      <c r="Z76" s="391"/>
      <c r="AA76" s="391"/>
      <c r="AB76" s="391"/>
      <c r="AC76" s="391"/>
      <c r="AD76" s="391"/>
      <c r="AE76" s="391"/>
      <c r="AF76" s="391"/>
      <c r="AG76" s="509"/>
      <c r="AH76" s="391"/>
      <c r="AI76" s="391"/>
      <c r="AJ76" s="391"/>
      <c r="AK76" s="391"/>
      <c r="AL76" s="391"/>
      <c r="AM76" s="391"/>
      <c r="AN76" s="391"/>
      <c r="AO76" s="391"/>
      <c r="AP76" s="391"/>
      <c r="AQ76" s="391"/>
      <c r="AR76" s="391"/>
      <c r="AS76" s="391"/>
      <c r="AT76" s="391"/>
    </row>
    <row r="77" spans="1:46" ht="15" customHeight="1">
      <c r="A77" s="501"/>
      <c r="B77" s="392"/>
      <c r="C77" s="393"/>
      <c r="D77" s="393"/>
      <c r="E77" s="393"/>
      <c r="F77" s="393"/>
      <c r="G77" s="394"/>
      <c r="H77" s="395"/>
      <c r="I77" s="396"/>
      <c r="J77" s="396"/>
      <c r="K77" s="396"/>
      <c r="L77" s="387"/>
      <c r="M77" s="387"/>
      <c r="N77" s="387"/>
      <c r="O77" s="387"/>
      <c r="P77" s="388"/>
      <c r="Q77" s="389"/>
      <c r="R77" s="389"/>
      <c r="S77" s="389"/>
      <c r="T77" s="391"/>
      <c r="U77" s="391"/>
      <c r="V77" s="391"/>
      <c r="W77" s="391"/>
      <c r="X77" s="391"/>
      <c r="Y77" s="391"/>
      <c r="Z77" s="391"/>
      <c r="AA77" s="391"/>
      <c r="AB77" s="391"/>
      <c r="AC77" s="391"/>
      <c r="AD77" s="391"/>
      <c r="AE77" s="391"/>
      <c r="AF77" s="391"/>
      <c r="AG77" s="509"/>
      <c r="AH77" s="391"/>
      <c r="AI77" s="391"/>
      <c r="AJ77" s="391"/>
      <c r="AK77" s="391"/>
      <c r="AL77" s="391"/>
      <c r="AM77" s="391"/>
      <c r="AN77" s="391"/>
      <c r="AO77" s="391"/>
      <c r="AP77" s="391"/>
      <c r="AQ77" s="391"/>
      <c r="AR77" s="391"/>
      <c r="AS77" s="391"/>
      <c r="AT77" s="391"/>
    </row>
    <row r="78" spans="1:46" ht="15" customHeight="1">
      <c r="A78" s="501"/>
      <c r="B78" s="392"/>
      <c r="C78" s="393"/>
      <c r="D78" s="393"/>
      <c r="E78" s="393"/>
      <c r="F78" s="393"/>
      <c r="G78" s="394"/>
      <c r="H78" s="395"/>
      <c r="I78" s="396"/>
      <c r="J78" s="396"/>
      <c r="K78" s="396"/>
      <c r="L78" s="387"/>
      <c r="M78" s="387"/>
      <c r="N78" s="387"/>
      <c r="O78" s="387"/>
      <c r="P78" s="388"/>
      <c r="Q78" s="389"/>
      <c r="R78" s="389"/>
      <c r="S78" s="389"/>
      <c r="T78" s="391"/>
      <c r="U78" s="391"/>
      <c r="V78" s="391"/>
      <c r="W78" s="391"/>
      <c r="X78" s="391"/>
      <c r="Y78" s="391"/>
      <c r="Z78" s="391"/>
      <c r="AA78" s="391"/>
      <c r="AB78" s="391"/>
      <c r="AC78" s="391"/>
      <c r="AD78" s="391"/>
      <c r="AE78" s="391"/>
      <c r="AF78" s="391"/>
      <c r="AG78" s="509"/>
      <c r="AH78" s="391"/>
      <c r="AI78" s="391"/>
      <c r="AJ78" s="391"/>
      <c r="AK78" s="391"/>
      <c r="AL78" s="391"/>
      <c r="AM78" s="391"/>
      <c r="AN78" s="391"/>
      <c r="AO78" s="391"/>
      <c r="AP78" s="391"/>
      <c r="AQ78" s="391"/>
      <c r="AR78" s="391"/>
      <c r="AS78" s="391"/>
      <c r="AT78" s="391"/>
    </row>
    <row r="79" spans="1:46" ht="15" customHeight="1">
      <c r="A79" s="501"/>
      <c r="B79" s="392"/>
      <c r="C79" s="393"/>
      <c r="D79" s="393"/>
      <c r="E79" s="393"/>
      <c r="F79" s="393"/>
      <c r="G79" s="394"/>
      <c r="H79" s="395"/>
      <c r="I79" s="396"/>
      <c r="J79" s="396"/>
      <c r="K79" s="396"/>
      <c r="L79" s="387"/>
      <c r="M79" s="387"/>
      <c r="N79" s="387"/>
      <c r="O79" s="387"/>
      <c r="P79" s="388"/>
      <c r="Q79" s="389"/>
      <c r="R79" s="389"/>
      <c r="S79" s="389"/>
      <c r="T79" s="391"/>
      <c r="U79" s="391"/>
      <c r="V79" s="391"/>
      <c r="W79" s="391"/>
      <c r="X79" s="391"/>
      <c r="Y79" s="391"/>
      <c r="Z79" s="391"/>
      <c r="AA79" s="391"/>
      <c r="AB79" s="391"/>
      <c r="AC79" s="391"/>
      <c r="AD79" s="391"/>
      <c r="AE79" s="391"/>
      <c r="AF79" s="391"/>
      <c r="AG79" s="509"/>
      <c r="AH79" s="391"/>
      <c r="AI79" s="391"/>
      <c r="AJ79" s="391"/>
      <c r="AK79" s="391"/>
      <c r="AL79" s="391"/>
      <c r="AM79" s="391"/>
      <c r="AN79" s="391"/>
      <c r="AO79" s="391"/>
      <c r="AP79" s="391"/>
      <c r="AQ79" s="391"/>
      <c r="AR79" s="391"/>
      <c r="AS79" s="391"/>
      <c r="AT79" s="391"/>
    </row>
    <row r="80" spans="1:46" ht="15" customHeight="1">
      <c r="A80" s="501"/>
      <c r="B80" s="392"/>
      <c r="C80" s="393"/>
      <c r="D80" s="393"/>
      <c r="E80" s="393"/>
      <c r="F80" s="393"/>
      <c r="G80" s="394"/>
      <c r="H80" s="395"/>
      <c r="I80" s="396"/>
      <c r="J80" s="396"/>
      <c r="K80" s="396"/>
      <c r="L80" s="387"/>
      <c r="M80" s="387"/>
      <c r="N80" s="387"/>
      <c r="O80" s="387"/>
      <c r="P80" s="388"/>
      <c r="Q80" s="389"/>
      <c r="R80" s="389"/>
      <c r="S80" s="389"/>
      <c r="T80" s="391"/>
      <c r="U80" s="391"/>
      <c r="V80" s="391"/>
      <c r="W80" s="391"/>
      <c r="X80" s="391"/>
      <c r="Y80" s="391"/>
      <c r="Z80" s="391"/>
      <c r="AA80" s="391"/>
      <c r="AB80" s="391"/>
      <c r="AC80" s="391"/>
      <c r="AD80" s="391"/>
      <c r="AE80" s="391"/>
      <c r="AF80" s="391"/>
      <c r="AG80" s="509"/>
      <c r="AH80" s="391"/>
      <c r="AI80" s="391"/>
      <c r="AJ80" s="391"/>
      <c r="AK80" s="391"/>
      <c r="AL80" s="391"/>
      <c r="AM80" s="391"/>
      <c r="AN80" s="391"/>
      <c r="AO80" s="391"/>
      <c r="AP80" s="391"/>
      <c r="AQ80" s="391"/>
      <c r="AR80" s="391"/>
      <c r="AS80" s="391"/>
      <c r="AT80" s="391"/>
    </row>
    <row r="81" spans="1:46" ht="15" customHeight="1">
      <c r="A81" s="501"/>
      <c r="B81" s="392"/>
      <c r="C81" s="393"/>
      <c r="D81" s="393"/>
      <c r="E81" s="393"/>
      <c r="F81" s="393"/>
      <c r="G81" s="394"/>
      <c r="H81" s="395"/>
      <c r="I81" s="396"/>
      <c r="J81" s="396"/>
      <c r="K81" s="396"/>
      <c r="L81" s="387"/>
      <c r="M81" s="387"/>
      <c r="N81" s="387"/>
      <c r="O81" s="387"/>
      <c r="P81" s="388"/>
      <c r="Q81" s="389"/>
      <c r="R81" s="389"/>
      <c r="S81" s="389"/>
      <c r="T81" s="391"/>
      <c r="U81" s="391"/>
      <c r="V81" s="391"/>
      <c r="W81" s="391"/>
      <c r="X81" s="391"/>
      <c r="Y81" s="391"/>
      <c r="Z81" s="391"/>
      <c r="AA81" s="391"/>
      <c r="AB81" s="391"/>
      <c r="AC81" s="391"/>
      <c r="AD81" s="391"/>
      <c r="AE81" s="391"/>
      <c r="AF81" s="391"/>
      <c r="AG81" s="509"/>
      <c r="AH81" s="391"/>
      <c r="AI81" s="391"/>
      <c r="AJ81" s="391"/>
      <c r="AK81" s="391"/>
      <c r="AL81" s="391"/>
      <c r="AM81" s="391"/>
      <c r="AN81" s="391"/>
      <c r="AO81" s="391"/>
      <c r="AP81" s="391"/>
      <c r="AQ81" s="391"/>
      <c r="AR81" s="391"/>
      <c r="AS81" s="391"/>
      <c r="AT81" s="391"/>
    </row>
    <row r="82" spans="1:46" ht="15" customHeight="1">
      <c r="A82" s="501"/>
      <c r="B82" s="392"/>
      <c r="C82" s="393"/>
      <c r="D82" s="393"/>
      <c r="E82" s="393"/>
      <c r="F82" s="393"/>
      <c r="G82" s="394"/>
      <c r="H82" s="395"/>
      <c r="I82" s="396"/>
      <c r="J82" s="396"/>
      <c r="K82" s="396"/>
      <c r="L82" s="387"/>
      <c r="M82" s="387"/>
      <c r="N82" s="387"/>
      <c r="O82" s="387"/>
      <c r="P82" s="388"/>
      <c r="Q82" s="389"/>
      <c r="R82" s="389"/>
      <c r="S82" s="389"/>
      <c r="T82" s="391"/>
      <c r="U82" s="391"/>
      <c r="V82" s="391"/>
      <c r="W82" s="391"/>
      <c r="X82" s="391"/>
      <c r="Y82" s="391"/>
      <c r="Z82" s="391"/>
      <c r="AA82" s="391"/>
      <c r="AB82" s="391"/>
      <c r="AC82" s="391"/>
      <c r="AD82" s="391"/>
      <c r="AE82" s="391"/>
      <c r="AF82" s="391"/>
      <c r="AG82" s="509"/>
      <c r="AH82" s="391"/>
      <c r="AI82" s="391"/>
      <c r="AJ82" s="391"/>
      <c r="AK82" s="391"/>
      <c r="AL82" s="391"/>
      <c r="AM82" s="391"/>
      <c r="AN82" s="391"/>
      <c r="AO82" s="391"/>
      <c r="AP82" s="391"/>
      <c r="AQ82" s="391"/>
      <c r="AR82" s="391"/>
      <c r="AS82" s="391"/>
      <c r="AT82" s="391"/>
    </row>
    <row r="83" spans="1:46" ht="15" customHeight="1">
      <c r="A83" s="501"/>
      <c r="B83" s="392"/>
      <c r="C83" s="393"/>
      <c r="D83" s="393"/>
      <c r="E83" s="393"/>
      <c r="F83" s="393"/>
      <c r="G83" s="394"/>
      <c r="H83" s="395"/>
      <c r="I83" s="396"/>
      <c r="J83" s="396"/>
      <c r="K83" s="396"/>
      <c r="L83" s="387"/>
      <c r="M83" s="387"/>
      <c r="N83" s="387"/>
      <c r="O83" s="387"/>
      <c r="P83" s="388"/>
      <c r="Q83" s="389"/>
      <c r="R83" s="389"/>
      <c r="S83" s="389"/>
      <c r="T83" s="391"/>
      <c r="U83" s="391"/>
      <c r="V83" s="391"/>
      <c r="W83" s="391"/>
      <c r="X83" s="391"/>
      <c r="Y83" s="391"/>
      <c r="Z83" s="391"/>
      <c r="AA83" s="391"/>
      <c r="AB83" s="391"/>
      <c r="AC83" s="391"/>
      <c r="AD83" s="391"/>
      <c r="AE83" s="391"/>
      <c r="AF83" s="391"/>
      <c r="AG83" s="509"/>
      <c r="AH83" s="391"/>
      <c r="AI83" s="391"/>
      <c r="AJ83" s="391"/>
      <c r="AK83" s="391"/>
      <c r="AL83" s="391"/>
      <c r="AM83" s="391"/>
      <c r="AN83" s="391"/>
      <c r="AO83" s="391"/>
      <c r="AP83" s="391"/>
      <c r="AQ83" s="391"/>
      <c r="AR83" s="391"/>
      <c r="AS83" s="391"/>
      <c r="AT83" s="391"/>
    </row>
    <row r="84" spans="1:46" ht="15" customHeight="1">
      <c r="A84" s="501"/>
      <c r="B84" s="392"/>
      <c r="C84" s="393"/>
      <c r="D84" s="393"/>
      <c r="E84" s="393"/>
      <c r="F84" s="393"/>
      <c r="G84" s="394"/>
      <c r="H84" s="395"/>
      <c r="I84" s="396"/>
      <c r="J84" s="396"/>
      <c r="K84" s="396"/>
      <c r="L84" s="387"/>
      <c r="M84" s="387"/>
      <c r="N84" s="387"/>
      <c r="O84" s="387"/>
      <c r="P84" s="388"/>
      <c r="Q84" s="389"/>
      <c r="R84" s="389"/>
      <c r="S84" s="389"/>
      <c r="T84" s="391"/>
      <c r="U84" s="391"/>
      <c r="V84" s="391"/>
      <c r="W84" s="391"/>
      <c r="X84" s="391"/>
      <c r="Y84" s="391"/>
      <c r="Z84" s="391"/>
      <c r="AA84" s="391"/>
      <c r="AB84" s="391"/>
      <c r="AC84" s="391"/>
      <c r="AD84" s="391"/>
      <c r="AE84" s="391"/>
      <c r="AF84" s="391"/>
      <c r="AG84" s="509"/>
      <c r="AH84" s="391"/>
      <c r="AI84" s="391"/>
      <c r="AJ84" s="391"/>
      <c r="AK84" s="391"/>
      <c r="AL84" s="391"/>
      <c r="AM84" s="391"/>
      <c r="AN84" s="391"/>
      <c r="AO84" s="391"/>
      <c r="AP84" s="391"/>
      <c r="AQ84" s="391"/>
      <c r="AR84" s="391"/>
      <c r="AS84" s="391"/>
      <c r="AT84" s="391"/>
    </row>
    <row r="85" spans="1:46" ht="15" customHeight="1">
      <c r="A85" s="501"/>
      <c r="B85" s="392"/>
      <c r="C85" s="393"/>
      <c r="D85" s="393"/>
      <c r="E85" s="393"/>
      <c r="F85" s="393"/>
      <c r="G85" s="394"/>
      <c r="H85" s="395"/>
      <c r="I85" s="396"/>
      <c r="J85" s="396"/>
      <c r="K85" s="396"/>
      <c r="L85" s="387"/>
      <c r="M85" s="387"/>
      <c r="N85" s="387"/>
      <c r="O85" s="387"/>
      <c r="P85" s="388"/>
      <c r="Q85" s="389"/>
      <c r="R85" s="389"/>
      <c r="S85" s="389"/>
      <c r="T85" s="391"/>
      <c r="U85" s="391"/>
      <c r="V85" s="391"/>
      <c r="W85" s="391"/>
      <c r="X85" s="391"/>
      <c r="Y85" s="391"/>
      <c r="Z85" s="391"/>
      <c r="AA85" s="391"/>
      <c r="AB85" s="391"/>
      <c r="AC85" s="391"/>
      <c r="AD85" s="391"/>
      <c r="AE85" s="391"/>
      <c r="AF85" s="391"/>
      <c r="AG85" s="509"/>
      <c r="AH85" s="391"/>
      <c r="AI85" s="391"/>
      <c r="AJ85" s="391"/>
      <c r="AK85" s="391"/>
      <c r="AL85" s="391"/>
      <c r="AM85" s="391"/>
      <c r="AN85" s="391"/>
      <c r="AO85" s="391"/>
      <c r="AP85" s="391"/>
      <c r="AQ85" s="391"/>
      <c r="AR85" s="391"/>
      <c r="AS85" s="391"/>
      <c r="AT85" s="391"/>
    </row>
    <row r="86" spans="1:46" ht="15" customHeight="1">
      <c r="A86" s="501"/>
      <c r="B86" s="392"/>
      <c r="C86" s="393"/>
      <c r="D86" s="393"/>
      <c r="E86" s="393"/>
      <c r="F86" s="393"/>
      <c r="G86" s="394"/>
      <c r="H86" s="395"/>
      <c r="I86" s="396"/>
      <c r="J86" s="396"/>
      <c r="K86" s="396"/>
      <c r="L86" s="387"/>
      <c r="M86" s="387"/>
      <c r="N86" s="387"/>
      <c r="O86" s="387"/>
      <c r="P86" s="388"/>
      <c r="Q86" s="389"/>
      <c r="R86" s="389"/>
      <c r="S86" s="389"/>
      <c r="T86" s="391"/>
      <c r="U86" s="391"/>
      <c r="V86" s="391"/>
      <c r="W86" s="391"/>
      <c r="X86" s="391"/>
      <c r="Y86" s="391"/>
      <c r="Z86" s="391"/>
      <c r="AA86" s="391"/>
      <c r="AB86" s="391"/>
      <c r="AC86" s="391"/>
      <c r="AD86" s="391"/>
      <c r="AE86" s="391"/>
      <c r="AF86" s="391"/>
      <c r="AG86" s="509"/>
      <c r="AH86" s="391"/>
      <c r="AI86" s="391"/>
      <c r="AJ86" s="391"/>
      <c r="AK86" s="391"/>
      <c r="AL86" s="391"/>
      <c r="AM86" s="391"/>
      <c r="AN86" s="391"/>
      <c r="AO86" s="391"/>
      <c r="AP86" s="391"/>
      <c r="AQ86" s="391"/>
      <c r="AR86" s="391"/>
      <c r="AS86" s="391"/>
      <c r="AT86" s="391"/>
    </row>
    <row r="87" spans="1:46" ht="15" customHeight="1">
      <c r="A87" s="501"/>
      <c r="B87" s="392"/>
      <c r="C87" s="393"/>
      <c r="D87" s="393"/>
      <c r="E87" s="393"/>
      <c r="F87" s="393"/>
      <c r="G87" s="394"/>
      <c r="H87" s="395"/>
      <c r="I87" s="396"/>
      <c r="J87" s="396"/>
      <c r="K87" s="396"/>
      <c r="L87" s="387"/>
      <c r="M87" s="387"/>
      <c r="N87" s="387"/>
      <c r="O87" s="387"/>
      <c r="P87" s="388"/>
      <c r="Q87" s="389"/>
      <c r="R87" s="389"/>
      <c r="S87" s="389"/>
      <c r="T87" s="391"/>
      <c r="U87" s="391"/>
      <c r="V87" s="391"/>
      <c r="W87" s="391"/>
      <c r="X87" s="391"/>
      <c r="Y87" s="391"/>
      <c r="Z87" s="391"/>
      <c r="AA87" s="391"/>
      <c r="AB87" s="391"/>
      <c r="AC87" s="391"/>
      <c r="AD87" s="391"/>
      <c r="AE87" s="391"/>
      <c r="AF87" s="391"/>
      <c r="AG87" s="509"/>
      <c r="AH87" s="391"/>
      <c r="AI87" s="391"/>
      <c r="AJ87" s="391"/>
      <c r="AK87" s="391"/>
      <c r="AL87" s="391"/>
      <c r="AM87" s="391"/>
      <c r="AN87" s="391"/>
      <c r="AO87" s="391"/>
      <c r="AP87" s="391"/>
      <c r="AQ87" s="391"/>
      <c r="AR87" s="391"/>
      <c r="AS87" s="391"/>
      <c r="AT87" s="391"/>
    </row>
    <row r="88" spans="1:46" ht="15" customHeight="1">
      <c r="A88" s="501"/>
      <c r="B88" s="392"/>
      <c r="C88" s="393"/>
      <c r="D88" s="393"/>
      <c r="E88" s="393"/>
      <c r="F88" s="393"/>
      <c r="G88" s="394"/>
      <c r="H88" s="395"/>
      <c r="I88" s="396"/>
      <c r="J88" s="396"/>
      <c r="K88" s="396"/>
      <c r="L88" s="387"/>
      <c r="M88" s="387"/>
      <c r="N88" s="387"/>
      <c r="O88" s="387"/>
      <c r="P88" s="388"/>
      <c r="Q88" s="389"/>
      <c r="R88" s="389"/>
      <c r="S88" s="389"/>
      <c r="T88" s="391"/>
      <c r="U88" s="391"/>
      <c r="V88" s="391"/>
      <c r="W88" s="391"/>
      <c r="X88" s="391"/>
      <c r="Y88" s="391"/>
      <c r="Z88" s="391"/>
      <c r="AA88" s="391"/>
      <c r="AB88" s="391"/>
      <c r="AC88" s="391"/>
      <c r="AD88" s="391"/>
      <c r="AE88" s="391"/>
      <c r="AF88" s="391"/>
      <c r="AG88" s="509"/>
      <c r="AH88" s="391"/>
      <c r="AI88" s="391"/>
      <c r="AJ88" s="391"/>
      <c r="AK88" s="391"/>
      <c r="AL88" s="391"/>
      <c r="AM88" s="391"/>
      <c r="AN88" s="391"/>
      <c r="AO88" s="391"/>
      <c r="AP88" s="391"/>
      <c r="AQ88" s="391"/>
      <c r="AR88" s="391"/>
      <c r="AS88" s="391"/>
      <c r="AT88" s="391"/>
    </row>
    <row r="89" spans="1:46" ht="15" customHeight="1">
      <c r="A89" s="501"/>
      <c r="B89" s="392"/>
      <c r="C89" s="393"/>
      <c r="D89" s="393"/>
      <c r="E89" s="393"/>
      <c r="F89" s="393"/>
      <c r="G89" s="394"/>
      <c r="H89" s="395"/>
      <c r="I89" s="396"/>
      <c r="J89" s="396"/>
      <c r="K89" s="396"/>
      <c r="L89" s="387"/>
      <c r="M89" s="387"/>
      <c r="N89" s="387"/>
      <c r="O89" s="387"/>
      <c r="P89" s="388"/>
      <c r="Q89" s="389"/>
      <c r="R89" s="389"/>
      <c r="S89" s="389"/>
      <c r="T89" s="391"/>
      <c r="U89" s="391"/>
      <c r="V89" s="391"/>
      <c r="W89" s="391"/>
      <c r="X89" s="391"/>
      <c r="Y89" s="391"/>
      <c r="Z89" s="391"/>
      <c r="AA89" s="391"/>
      <c r="AB89" s="391"/>
      <c r="AC89" s="391"/>
      <c r="AD89" s="391"/>
      <c r="AE89" s="391"/>
      <c r="AF89" s="391"/>
      <c r="AG89" s="509"/>
      <c r="AH89" s="391"/>
      <c r="AI89" s="391"/>
      <c r="AJ89" s="391"/>
      <c r="AK89" s="391"/>
      <c r="AL89" s="391"/>
      <c r="AM89" s="391"/>
      <c r="AN89" s="391"/>
      <c r="AO89" s="391"/>
      <c r="AP89" s="391"/>
      <c r="AQ89" s="391"/>
      <c r="AR89" s="391"/>
      <c r="AS89" s="391"/>
      <c r="AT89" s="391"/>
    </row>
    <row r="90" spans="1:46" ht="15" customHeight="1">
      <c r="A90" s="501"/>
      <c r="B90" s="392"/>
      <c r="C90" s="393"/>
      <c r="D90" s="393"/>
      <c r="E90" s="393"/>
      <c r="F90" s="393"/>
      <c r="G90" s="394"/>
      <c r="H90" s="395"/>
      <c r="I90" s="396"/>
      <c r="J90" s="396"/>
      <c r="K90" s="396"/>
      <c r="L90" s="387"/>
      <c r="M90" s="387"/>
      <c r="N90" s="387"/>
      <c r="O90" s="387"/>
      <c r="P90" s="388"/>
      <c r="Q90" s="389"/>
      <c r="R90" s="389"/>
      <c r="S90" s="389"/>
      <c r="T90" s="391"/>
      <c r="U90" s="391"/>
      <c r="V90" s="391"/>
      <c r="W90" s="391"/>
      <c r="X90" s="391"/>
      <c r="Y90" s="391"/>
      <c r="Z90" s="391"/>
      <c r="AA90" s="391"/>
      <c r="AB90" s="391"/>
      <c r="AC90" s="391"/>
      <c r="AD90" s="391"/>
      <c r="AE90" s="391"/>
      <c r="AF90" s="391"/>
      <c r="AG90" s="509"/>
      <c r="AH90" s="391"/>
      <c r="AI90" s="391"/>
      <c r="AJ90" s="391"/>
      <c r="AK90" s="391"/>
      <c r="AL90" s="391"/>
      <c r="AM90" s="391"/>
      <c r="AN90" s="391"/>
      <c r="AO90" s="391"/>
      <c r="AP90" s="391"/>
      <c r="AQ90" s="391"/>
      <c r="AR90" s="391"/>
      <c r="AS90" s="391"/>
      <c r="AT90" s="391"/>
    </row>
    <row r="91" spans="1:46" ht="15" customHeight="1">
      <c r="A91" s="501"/>
      <c r="B91" s="392"/>
      <c r="C91" s="393"/>
      <c r="D91" s="393"/>
      <c r="E91" s="393"/>
      <c r="F91" s="393"/>
      <c r="G91" s="394"/>
      <c r="H91" s="395"/>
      <c r="I91" s="396"/>
      <c r="J91" s="396"/>
      <c r="K91" s="396"/>
      <c r="L91" s="387"/>
      <c r="M91" s="387"/>
      <c r="N91" s="387"/>
      <c r="O91" s="387"/>
      <c r="P91" s="388"/>
      <c r="Q91" s="389"/>
      <c r="R91" s="389"/>
      <c r="S91" s="389"/>
      <c r="T91" s="391"/>
      <c r="U91" s="391"/>
      <c r="V91" s="391"/>
      <c r="W91" s="391"/>
      <c r="X91" s="391"/>
      <c r="Y91" s="391"/>
      <c r="Z91" s="391"/>
      <c r="AA91" s="391"/>
      <c r="AB91" s="391"/>
      <c r="AC91" s="391"/>
      <c r="AD91" s="391"/>
      <c r="AE91" s="391"/>
      <c r="AF91" s="391"/>
      <c r="AG91" s="509"/>
      <c r="AH91" s="391"/>
      <c r="AI91" s="391"/>
      <c r="AJ91" s="391"/>
      <c r="AK91" s="391"/>
      <c r="AL91" s="391"/>
      <c r="AM91" s="391"/>
      <c r="AN91" s="391"/>
      <c r="AO91" s="391"/>
      <c r="AP91" s="391"/>
      <c r="AQ91" s="391"/>
      <c r="AR91" s="391"/>
      <c r="AS91" s="391"/>
      <c r="AT91" s="391"/>
    </row>
    <row r="92" spans="1:46" ht="15" customHeight="1">
      <c r="A92" s="501"/>
      <c r="B92" s="392"/>
      <c r="C92" s="393"/>
      <c r="D92" s="393"/>
      <c r="E92" s="393"/>
      <c r="F92" s="393"/>
      <c r="G92" s="394"/>
      <c r="H92" s="395"/>
      <c r="I92" s="396"/>
      <c r="J92" s="396"/>
      <c r="K92" s="396"/>
      <c r="L92" s="387"/>
      <c r="M92" s="387"/>
      <c r="N92" s="387"/>
      <c r="O92" s="387"/>
      <c r="P92" s="388"/>
      <c r="Q92" s="389"/>
      <c r="R92" s="389"/>
      <c r="S92" s="389"/>
      <c r="T92" s="391"/>
      <c r="U92" s="391"/>
      <c r="V92" s="391"/>
      <c r="W92" s="391"/>
      <c r="X92" s="391"/>
      <c r="Y92" s="391"/>
      <c r="Z92" s="391"/>
      <c r="AA92" s="391"/>
      <c r="AB92" s="391"/>
      <c r="AC92" s="391"/>
      <c r="AD92" s="391"/>
      <c r="AE92" s="391"/>
      <c r="AF92" s="391"/>
      <c r="AG92" s="509"/>
      <c r="AH92" s="391"/>
      <c r="AI92" s="391"/>
      <c r="AJ92" s="391"/>
      <c r="AK92" s="391"/>
      <c r="AL92" s="391"/>
      <c r="AM92" s="391"/>
      <c r="AN92" s="391"/>
      <c r="AO92" s="391"/>
      <c r="AP92" s="391"/>
      <c r="AQ92" s="391"/>
      <c r="AR92" s="391"/>
      <c r="AS92" s="391"/>
      <c r="AT92" s="391"/>
    </row>
    <row r="93" spans="1:46" ht="15" customHeight="1">
      <c r="A93" s="501"/>
      <c r="B93" s="392"/>
      <c r="C93" s="393"/>
      <c r="D93" s="393"/>
      <c r="E93" s="393"/>
      <c r="F93" s="393"/>
      <c r="G93" s="394"/>
      <c r="H93" s="395"/>
      <c r="I93" s="396"/>
      <c r="J93" s="396"/>
      <c r="K93" s="396"/>
      <c r="L93" s="387"/>
      <c r="M93" s="387"/>
      <c r="N93" s="387"/>
      <c r="O93" s="387"/>
      <c r="P93" s="388"/>
      <c r="Q93" s="389"/>
      <c r="R93" s="389"/>
      <c r="S93" s="389"/>
      <c r="T93" s="391"/>
      <c r="U93" s="391"/>
      <c r="V93" s="391"/>
      <c r="W93" s="391"/>
      <c r="X93" s="391"/>
      <c r="Y93" s="391"/>
      <c r="Z93" s="391"/>
      <c r="AA93" s="391"/>
      <c r="AB93" s="391"/>
      <c r="AC93" s="391"/>
      <c r="AD93" s="391"/>
      <c r="AE93" s="391"/>
      <c r="AF93" s="391"/>
      <c r="AG93" s="509"/>
      <c r="AH93" s="391"/>
      <c r="AI93" s="391"/>
      <c r="AJ93" s="391"/>
      <c r="AK93" s="391"/>
      <c r="AL93" s="391"/>
      <c r="AM93" s="391"/>
      <c r="AN93" s="391"/>
      <c r="AO93" s="391"/>
      <c r="AP93" s="391"/>
      <c r="AQ93" s="391"/>
      <c r="AR93" s="391"/>
      <c r="AS93" s="391"/>
      <c r="AT93" s="391"/>
    </row>
    <row r="94" spans="1:46" ht="15" customHeight="1">
      <c r="A94" s="501"/>
      <c r="B94" s="392"/>
      <c r="C94" s="393"/>
      <c r="D94" s="393"/>
      <c r="E94" s="393"/>
      <c r="F94" s="393"/>
      <c r="G94" s="394"/>
      <c r="H94" s="395"/>
      <c r="I94" s="396"/>
      <c r="J94" s="396"/>
      <c r="K94" s="396"/>
      <c r="L94" s="387"/>
      <c r="M94" s="387"/>
      <c r="N94" s="387"/>
      <c r="O94" s="387"/>
      <c r="P94" s="388"/>
      <c r="Q94" s="389"/>
      <c r="R94" s="389"/>
      <c r="S94" s="389"/>
      <c r="T94" s="391"/>
      <c r="U94" s="391"/>
      <c r="V94" s="391"/>
      <c r="W94" s="391"/>
      <c r="X94" s="391"/>
      <c r="Y94" s="391"/>
      <c r="Z94" s="391"/>
      <c r="AA94" s="391"/>
      <c r="AB94" s="391"/>
      <c r="AC94" s="391"/>
      <c r="AD94" s="391"/>
      <c r="AE94" s="391"/>
      <c r="AF94" s="391"/>
      <c r="AG94" s="509"/>
      <c r="AH94" s="391"/>
      <c r="AI94" s="391"/>
      <c r="AJ94" s="391"/>
      <c r="AK94" s="391"/>
      <c r="AL94" s="391"/>
      <c r="AM94" s="391"/>
      <c r="AN94" s="391"/>
      <c r="AO94" s="391"/>
      <c r="AP94" s="391"/>
      <c r="AQ94" s="391"/>
      <c r="AR94" s="391"/>
      <c r="AS94" s="391"/>
      <c r="AT94" s="391"/>
    </row>
    <row r="95" spans="1:46" ht="15" customHeight="1">
      <c r="A95" s="501"/>
      <c r="B95" s="392"/>
      <c r="C95" s="393"/>
      <c r="D95" s="393"/>
      <c r="E95" s="393"/>
      <c r="F95" s="393"/>
      <c r="G95" s="394"/>
      <c r="H95" s="395"/>
      <c r="I95" s="396"/>
      <c r="J95" s="396"/>
      <c r="K95" s="396"/>
      <c r="L95" s="387"/>
      <c r="M95" s="387"/>
      <c r="N95" s="387"/>
      <c r="O95" s="387"/>
      <c r="P95" s="388"/>
      <c r="Q95" s="389"/>
      <c r="R95" s="389"/>
      <c r="S95" s="389"/>
      <c r="T95" s="391"/>
      <c r="U95" s="391"/>
      <c r="V95" s="391"/>
      <c r="W95" s="391"/>
      <c r="X95" s="391"/>
      <c r="Y95" s="391"/>
      <c r="Z95" s="391"/>
      <c r="AA95" s="391"/>
      <c r="AB95" s="391"/>
      <c r="AC95" s="391"/>
      <c r="AD95" s="391"/>
      <c r="AE95" s="391"/>
      <c r="AF95" s="391"/>
      <c r="AG95" s="509"/>
      <c r="AH95" s="391"/>
      <c r="AI95" s="391"/>
      <c r="AJ95" s="391"/>
      <c r="AK95" s="391"/>
      <c r="AL95" s="391"/>
      <c r="AM95" s="391"/>
      <c r="AN95" s="391"/>
      <c r="AO95" s="391"/>
      <c r="AP95" s="391"/>
      <c r="AQ95" s="391"/>
      <c r="AR95" s="391"/>
      <c r="AS95" s="391"/>
      <c r="AT95" s="391"/>
    </row>
    <row r="96" spans="1:46" ht="15" customHeight="1">
      <c r="A96" s="501"/>
      <c r="B96" s="392"/>
      <c r="C96" s="393"/>
      <c r="D96" s="393"/>
      <c r="E96" s="393"/>
      <c r="F96" s="393"/>
      <c r="G96" s="394"/>
      <c r="H96" s="395"/>
      <c r="I96" s="396"/>
      <c r="J96" s="396"/>
      <c r="K96" s="396"/>
      <c r="L96" s="387"/>
      <c r="M96" s="387"/>
      <c r="N96" s="387"/>
      <c r="O96" s="387"/>
      <c r="P96" s="388"/>
      <c r="Q96" s="389"/>
      <c r="R96" s="389"/>
      <c r="S96" s="389"/>
      <c r="T96" s="391"/>
      <c r="U96" s="391"/>
      <c r="V96" s="391"/>
      <c r="W96" s="391"/>
      <c r="X96" s="391"/>
      <c r="Y96" s="391"/>
      <c r="Z96" s="391"/>
      <c r="AA96" s="391"/>
      <c r="AB96" s="391"/>
      <c r="AC96" s="391"/>
      <c r="AD96" s="391"/>
      <c r="AE96" s="391"/>
      <c r="AF96" s="391"/>
      <c r="AG96" s="509"/>
      <c r="AH96" s="391"/>
      <c r="AI96" s="391"/>
      <c r="AJ96" s="391"/>
      <c r="AK96" s="391"/>
      <c r="AL96" s="391"/>
      <c r="AM96" s="391"/>
      <c r="AN96" s="391"/>
      <c r="AO96" s="391"/>
      <c r="AP96" s="391"/>
      <c r="AQ96" s="391"/>
      <c r="AR96" s="391"/>
      <c r="AS96" s="391"/>
      <c r="AT96" s="391"/>
    </row>
    <row r="97" spans="1:46" ht="15" customHeight="1">
      <c r="A97" s="501"/>
      <c r="B97" s="392"/>
      <c r="C97" s="393"/>
      <c r="D97" s="393"/>
      <c r="E97" s="393"/>
      <c r="F97" s="393"/>
      <c r="G97" s="394"/>
      <c r="H97" s="395"/>
      <c r="I97" s="396"/>
      <c r="J97" s="396"/>
      <c r="K97" s="396"/>
      <c r="L97" s="387"/>
      <c r="M97" s="387"/>
      <c r="N97" s="387"/>
      <c r="O97" s="387"/>
      <c r="P97" s="388"/>
      <c r="Q97" s="389"/>
      <c r="R97" s="389"/>
      <c r="S97" s="389"/>
      <c r="T97" s="391"/>
      <c r="U97" s="391"/>
      <c r="V97" s="391"/>
      <c r="W97" s="391"/>
      <c r="X97" s="391"/>
      <c r="Y97" s="391"/>
      <c r="Z97" s="391"/>
      <c r="AA97" s="391"/>
      <c r="AB97" s="391"/>
      <c r="AC97" s="391"/>
      <c r="AD97" s="391"/>
      <c r="AE97" s="391"/>
      <c r="AF97" s="391"/>
      <c r="AG97" s="509"/>
      <c r="AH97" s="391"/>
      <c r="AI97" s="391"/>
      <c r="AJ97" s="391"/>
      <c r="AK97" s="391"/>
      <c r="AL97" s="391"/>
      <c r="AM97" s="391"/>
      <c r="AN97" s="391"/>
      <c r="AO97" s="391"/>
      <c r="AP97" s="391"/>
      <c r="AQ97" s="391"/>
      <c r="AR97" s="391"/>
      <c r="AS97" s="391"/>
      <c r="AT97" s="391"/>
    </row>
    <row r="98" spans="1:46" ht="15" customHeight="1">
      <c r="A98" s="501"/>
      <c r="B98" s="392"/>
      <c r="C98" s="393"/>
      <c r="D98" s="393"/>
      <c r="E98" s="393"/>
      <c r="F98" s="393"/>
      <c r="G98" s="394"/>
      <c r="H98" s="395"/>
      <c r="I98" s="396"/>
      <c r="J98" s="396"/>
      <c r="K98" s="396"/>
      <c r="L98" s="387"/>
      <c r="M98" s="387"/>
      <c r="N98" s="387"/>
      <c r="O98" s="387"/>
      <c r="P98" s="388"/>
      <c r="Q98" s="389"/>
      <c r="R98" s="389"/>
      <c r="S98" s="389"/>
      <c r="T98" s="391"/>
      <c r="U98" s="391"/>
      <c r="V98" s="391"/>
      <c r="W98" s="391"/>
      <c r="X98" s="391"/>
      <c r="Y98" s="391"/>
      <c r="Z98" s="391"/>
      <c r="AA98" s="391"/>
      <c r="AB98" s="391"/>
      <c r="AC98" s="391"/>
      <c r="AD98" s="391"/>
      <c r="AE98" s="391"/>
      <c r="AF98" s="391"/>
      <c r="AG98" s="509"/>
      <c r="AH98" s="391"/>
      <c r="AI98" s="391"/>
      <c r="AJ98" s="391"/>
      <c r="AK98" s="391"/>
      <c r="AL98" s="391"/>
      <c r="AM98" s="391"/>
      <c r="AN98" s="391"/>
      <c r="AO98" s="391"/>
      <c r="AP98" s="391"/>
      <c r="AQ98" s="391"/>
      <c r="AR98" s="391"/>
      <c r="AS98" s="391"/>
      <c r="AT98" s="391"/>
    </row>
    <row r="99" spans="1:46" ht="15" customHeight="1">
      <c r="A99" s="501"/>
      <c r="B99" s="392"/>
      <c r="C99" s="393"/>
      <c r="D99" s="393"/>
      <c r="E99" s="393"/>
      <c r="F99" s="393"/>
      <c r="G99" s="394"/>
      <c r="H99" s="395"/>
      <c r="I99" s="396"/>
      <c r="J99" s="396"/>
      <c r="K99" s="396"/>
      <c r="L99" s="387"/>
      <c r="M99" s="387"/>
      <c r="N99" s="387"/>
      <c r="O99" s="387"/>
      <c r="P99" s="388"/>
      <c r="Q99" s="389"/>
      <c r="R99" s="389"/>
      <c r="S99" s="389"/>
      <c r="T99" s="391"/>
      <c r="U99" s="391"/>
      <c r="V99" s="391"/>
      <c r="W99" s="391"/>
      <c r="X99" s="391"/>
      <c r="Y99" s="391"/>
      <c r="Z99" s="391"/>
      <c r="AA99" s="391"/>
      <c r="AB99" s="391"/>
      <c r="AC99" s="391"/>
      <c r="AD99" s="391"/>
      <c r="AE99" s="391"/>
      <c r="AF99" s="391"/>
      <c r="AG99" s="509"/>
      <c r="AH99" s="391"/>
      <c r="AI99" s="391"/>
      <c r="AJ99" s="391"/>
      <c r="AK99" s="391"/>
      <c r="AL99" s="391"/>
      <c r="AM99" s="391"/>
      <c r="AN99" s="391"/>
      <c r="AO99" s="391"/>
      <c r="AP99" s="391"/>
      <c r="AQ99" s="391"/>
      <c r="AR99" s="391"/>
      <c r="AS99" s="391"/>
      <c r="AT99" s="391"/>
    </row>
    <row r="100" spans="1:46" ht="15" customHeight="1">
      <c r="A100" s="501"/>
      <c r="B100" s="392"/>
      <c r="C100" s="393"/>
      <c r="D100" s="393"/>
      <c r="E100" s="393"/>
      <c r="F100" s="393"/>
      <c r="G100" s="394"/>
      <c r="H100" s="395"/>
      <c r="I100" s="396"/>
      <c r="J100" s="396"/>
      <c r="K100" s="396"/>
      <c r="L100" s="387"/>
      <c r="M100" s="387"/>
      <c r="N100" s="387"/>
      <c r="O100" s="387"/>
      <c r="P100" s="388"/>
      <c r="Q100" s="389"/>
      <c r="R100" s="389"/>
      <c r="S100" s="389"/>
      <c r="T100" s="391"/>
      <c r="U100" s="391"/>
      <c r="V100" s="391"/>
      <c r="W100" s="391"/>
      <c r="X100" s="391"/>
      <c r="Y100" s="391"/>
      <c r="Z100" s="391"/>
      <c r="AA100" s="391"/>
      <c r="AB100" s="391"/>
      <c r="AC100" s="391"/>
      <c r="AD100" s="391"/>
      <c r="AE100" s="391"/>
      <c r="AF100" s="391"/>
      <c r="AG100" s="509"/>
      <c r="AH100" s="391"/>
      <c r="AI100" s="391"/>
      <c r="AJ100" s="391"/>
      <c r="AK100" s="391"/>
      <c r="AL100" s="391"/>
      <c r="AM100" s="391"/>
      <c r="AN100" s="391"/>
      <c r="AO100" s="391"/>
      <c r="AP100" s="391"/>
      <c r="AQ100" s="391"/>
      <c r="AR100" s="391"/>
      <c r="AS100" s="391"/>
      <c r="AT100" s="391"/>
    </row>
    <row r="101" spans="1:46" ht="15" customHeight="1">
      <c r="A101" s="501"/>
      <c r="B101" s="392"/>
      <c r="C101" s="393"/>
      <c r="D101" s="393"/>
      <c r="E101" s="393"/>
      <c r="F101" s="393"/>
      <c r="G101" s="394"/>
      <c r="H101" s="395"/>
      <c r="I101" s="396"/>
      <c r="J101" s="396"/>
      <c r="K101" s="396"/>
      <c r="L101" s="387"/>
      <c r="M101" s="387"/>
      <c r="N101" s="387"/>
      <c r="O101" s="387"/>
      <c r="P101" s="388"/>
      <c r="Q101" s="389"/>
      <c r="R101" s="389"/>
      <c r="S101" s="389"/>
      <c r="T101" s="391"/>
      <c r="U101" s="391"/>
      <c r="V101" s="391"/>
      <c r="W101" s="391"/>
      <c r="X101" s="391"/>
      <c r="Y101" s="391"/>
      <c r="Z101" s="391"/>
      <c r="AA101" s="391"/>
      <c r="AB101" s="391"/>
      <c r="AC101" s="391"/>
      <c r="AD101" s="391"/>
      <c r="AE101" s="391"/>
      <c r="AF101" s="391"/>
      <c r="AG101" s="509"/>
      <c r="AH101" s="391"/>
      <c r="AI101" s="391"/>
      <c r="AJ101" s="391"/>
      <c r="AK101" s="391"/>
      <c r="AL101" s="391"/>
      <c r="AM101" s="391"/>
      <c r="AN101" s="391"/>
      <c r="AO101" s="391"/>
      <c r="AP101" s="391"/>
      <c r="AQ101" s="391"/>
      <c r="AR101" s="391"/>
      <c r="AS101" s="391"/>
      <c r="AT101" s="391"/>
    </row>
    <row r="102" spans="1:46" ht="15" customHeight="1">
      <c r="A102" s="501"/>
      <c r="B102" s="392"/>
      <c r="C102" s="393"/>
      <c r="D102" s="393"/>
      <c r="E102" s="393"/>
      <c r="F102" s="393"/>
      <c r="G102" s="394"/>
      <c r="H102" s="395"/>
      <c r="I102" s="396"/>
      <c r="J102" s="396"/>
      <c r="K102" s="396"/>
      <c r="L102" s="387"/>
      <c r="M102" s="387"/>
      <c r="N102" s="387"/>
      <c r="O102" s="387"/>
      <c r="P102" s="388"/>
      <c r="Q102" s="389"/>
      <c r="R102" s="389"/>
      <c r="S102" s="389"/>
      <c r="T102" s="391"/>
      <c r="U102" s="391"/>
      <c r="V102" s="391"/>
      <c r="W102" s="391"/>
      <c r="X102" s="391"/>
      <c r="Y102" s="391"/>
      <c r="Z102" s="391"/>
      <c r="AA102" s="391"/>
      <c r="AB102" s="391"/>
      <c r="AC102" s="391"/>
      <c r="AD102" s="391"/>
      <c r="AE102" s="391"/>
      <c r="AF102" s="391"/>
      <c r="AG102" s="509"/>
      <c r="AH102" s="391"/>
      <c r="AI102" s="391"/>
      <c r="AJ102" s="391"/>
      <c r="AK102" s="391"/>
      <c r="AL102" s="391"/>
      <c r="AM102" s="391"/>
      <c r="AN102" s="391"/>
      <c r="AO102" s="391"/>
      <c r="AP102" s="391"/>
      <c r="AQ102" s="391"/>
      <c r="AR102" s="391"/>
      <c r="AS102" s="391"/>
      <c r="AT102" s="391"/>
    </row>
    <row r="103" spans="1:46" ht="15" customHeight="1">
      <c r="A103" s="501"/>
      <c r="B103" s="392"/>
      <c r="C103" s="393"/>
      <c r="D103" s="393"/>
      <c r="E103" s="393"/>
      <c r="F103" s="393"/>
      <c r="G103" s="394"/>
      <c r="H103" s="395"/>
      <c r="I103" s="396"/>
      <c r="J103" s="396"/>
      <c r="K103" s="396"/>
      <c r="L103" s="387"/>
      <c r="M103" s="387"/>
      <c r="N103" s="387"/>
      <c r="O103" s="387"/>
      <c r="P103" s="388"/>
      <c r="Q103" s="389"/>
      <c r="R103" s="389"/>
      <c r="S103" s="389"/>
      <c r="T103" s="391"/>
      <c r="U103" s="391"/>
      <c r="V103" s="391"/>
      <c r="W103" s="391"/>
      <c r="X103" s="391"/>
      <c r="Y103" s="391"/>
      <c r="Z103" s="391"/>
      <c r="AA103" s="391"/>
      <c r="AB103" s="391"/>
      <c r="AC103" s="391"/>
      <c r="AD103" s="391"/>
      <c r="AE103" s="391"/>
      <c r="AF103" s="391"/>
      <c r="AG103" s="509"/>
      <c r="AH103" s="391"/>
      <c r="AI103" s="391"/>
      <c r="AJ103" s="391"/>
      <c r="AK103" s="391"/>
      <c r="AL103" s="391"/>
      <c r="AM103" s="391"/>
      <c r="AN103" s="391"/>
      <c r="AO103" s="391"/>
      <c r="AP103" s="391"/>
      <c r="AQ103" s="391"/>
      <c r="AR103" s="391"/>
      <c r="AS103" s="391"/>
      <c r="AT103" s="391"/>
    </row>
    <row r="104" spans="1:46" ht="15" customHeight="1">
      <c r="A104" s="501"/>
      <c r="B104" s="392"/>
      <c r="C104" s="393"/>
      <c r="D104" s="393"/>
      <c r="E104" s="393"/>
      <c r="F104" s="393"/>
      <c r="G104" s="394"/>
      <c r="H104" s="395"/>
      <c r="I104" s="396"/>
      <c r="J104" s="396"/>
      <c r="K104" s="396"/>
      <c r="L104" s="387"/>
      <c r="M104" s="387"/>
      <c r="N104" s="387"/>
      <c r="O104" s="387"/>
      <c r="P104" s="388"/>
      <c r="Q104" s="389"/>
      <c r="R104" s="389"/>
      <c r="S104" s="389"/>
      <c r="T104" s="391"/>
      <c r="U104" s="391"/>
      <c r="V104" s="391"/>
      <c r="W104" s="391"/>
      <c r="X104" s="391"/>
      <c r="Y104" s="391"/>
      <c r="Z104" s="391"/>
      <c r="AA104" s="391"/>
      <c r="AB104" s="391"/>
      <c r="AC104" s="391"/>
      <c r="AD104" s="391"/>
      <c r="AE104" s="391"/>
      <c r="AF104" s="391"/>
      <c r="AG104" s="509"/>
      <c r="AH104" s="391"/>
      <c r="AI104" s="391"/>
      <c r="AJ104" s="391"/>
      <c r="AK104" s="391"/>
      <c r="AL104" s="391"/>
      <c r="AM104" s="391"/>
      <c r="AN104" s="391"/>
      <c r="AO104" s="391"/>
      <c r="AP104" s="391"/>
      <c r="AQ104" s="391"/>
      <c r="AR104" s="391"/>
      <c r="AS104" s="391"/>
      <c r="AT104" s="391"/>
    </row>
    <row r="105" spans="1:46" ht="15" customHeight="1">
      <c r="A105" s="501"/>
      <c r="B105" s="392"/>
      <c r="C105" s="393"/>
      <c r="D105" s="393"/>
      <c r="E105" s="393"/>
      <c r="F105" s="393"/>
      <c r="G105" s="394"/>
      <c r="H105" s="395"/>
      <c r="I105" s="396"/>
      <c r="J105" s="396"/>
      <c r="K105" s="396"/>
      <c r="L105" s="387"/>
      <c r="M105" s="387"/>
      <c r="N105" s="387"/>
      <c r="O105" s="387"/>
      <c r="P105" s="388"/>
      <c r="Q105" s="389"/>
      <c r="R105" s="389"/>
      <c r="S105" s="389"/>
      <c r="T105" s="391"/>
      <c r="U105" s="391"/>
      <c r="V105" s="391"/>
      <c r="W105" s="391"/>
      <c r="X105" s="391"/>
      <c r="Y105" s="391"/>
      <c r="Z105" s="391"/>
      <c r="AA105" s="391"/>
      <c r="AB105" s="391"/>
      <c r="AC105" s="391"/>
      <c r="AD105" s="391"/>
      <c r="AE105" s="391"/>
      <c r="AF105" s="391"/>
      <c r="AG105" s="509"/>
      <c r="AH105" s="391"/>
      <c r="AI105" s="391"/>
      <c r="AJ105" s="391"/>
      <c r="AK105" s="391"/>
      <c r="AL105" s="391"/>
      <c r="AM105" s="391"/>
      <c r="AN105" s="391"/>
      <c r="AO105" s="391"/>
      <c r="AP105" s="391"/>
      <c r="AQ105" s="391"/>
      <c r="AR105" s="391"/>
      <c r="AS105" s="391"/>
      <c r="AT105" s="391"/>
    </row>
    <row r="106" spans="1:46" ht="15" customHeight="1">
      <c r="A106" s="501"/>
      <c r="B106" s="392"/>
      <c r="C106" s="393"/>
      <c r="D106" s="393"/>
      <c r="E106" s="393"/>
      <c r="F106" s="393"/>
      <c r="G106" s="394"/>
      <c r="H106" s="395"/>
      <c r="I106" s="396"/>
      <c r="J106" s="396"/>
      <c r="K106" s="396"/>
      <c r="L106" s="387"/>
      <c r="M106" s="387"/>
      <c r="N106" s="387"/>
      <c r="O106" s="387"/>
      <c r="P106" s="388"/>
      <c r="Q106" s="389"/>
      <c r="R106" s="389"/>
      <c r="S106" s="389"/>
      <c r="T106" s="391"/>
      <c r="U106" s="391"/>
      <c r="V106" s="391"/>
      <c r="W106" s="391"/>
      <c r="X106" s="391"/>
      <c r="Y106" s="391"/>
      <c r="Z106" s="391"/>
      <c r="AA106" s="391"/>
      <c r="AB106" s="391"/>
      <c r="AC106" s="391"/>
      <c r="AD106" s="391"/>
      <c r="AE106" s="391"/>
      <c r="AF106" s="391"/>
      <c r="AG106" s="509"/>
      <c r="AH106" s="391"/>
      <c r="AI106" s="391"/>
      <c r="AJ106" s="391"/>
      <c r="AK106" s="391"/>
      <c r="AL106" s="391"/>
      <c r="AM106" s="391"/>
      <c r="AN106" s="391"/>
      <c r="AO106" s="391"/>
      <c r="AP106" s="391"/>
      <c r="AQ106" s="391"/>
      <c r="AR106" s="391"/>
      <c r="AS106" s="391"/>
      <c r="AT106" s="391"/>
    </row>
    <row r="107" spans="1:46" ht="15" customHeight="1">
      <c r="A107" s="501"/>
      <c r="B107" s="392"/>
      <c r="C107" s="393"/>
      <c r="D107" s="393"/>
      <c r="E107" s="393"/>
      <c r="F107" s="393"/>
      <c r="G107" s="394"/>
      <c r="H107" s="395"/>
      <c r="I107" s="396"/>
      <c r="J107" s="396"/>
      <c r="K107" s="396"/>
      <c r="L107" s="387"/>
      <c r="M107" s="387"/>
      <c r="N107" s="387"/>
      <c r="O107" s="387"/>
      <c r="P107" s="388"/>
      <c r="Q107" s="389"/>
      <c r="R107" s="389"/>
      <c r="S107" s="389"/>
      <c r="T107" s="391"/>
      <c r="U107" s="391"/>
      <c r="V107" s="391"/>
      <c r="W107" s="391"/>
      <c r="X107" s="391"/>
      <c r="Y107" s="391"/>
      <c r="Z107" s="391"/>
      <c r="AA107" s="391"/>
      <c r="AB107" s="391"/>
      <c r="AC107" s="391"/>
      <c r="AD107" s="391"/>
      <c r="AE107" s="391"/>
      <c r="AF107" s="391"/>
      <c r="AG107" s="509"/>
      <c r="AH107" s="391"/>
      <c r="AI107" s="391"/>
      <c r="AJ107" s="391"/>
      <c r="AK107" s="391"/>
      <c r="AL107" s="391"/>
      <c r="AM107" s="391"/>
      <c r="AN107" s="391"/>
      <c r="AO107" s="391"/>
      <c r="AP107" s="391"/>
      <c r="AQ107" s="391"/>
      <c r="AR107" s="391"/>
      <c r="AS107" s="391"/>
      <c r="AT107" s="391"/>
    </row>
    <row r="108" spans="1:46" ht="15" customHeight="1">
      <c r="A108" s="501"/>
      <c r="B108" s="392"/>
      <c r="C108" s="393"/>
      <c r="D108" s="393"/>
      <c r="E108" s="393"/>
      <c r="F108" s="393"/>
      <c r="G108" s="394"/>
      <c r="H108" s="395"/>
      <c r="I108" s="396"/>
      <c r="J108" s="396"/>
      <c r="K108" s="396"/>
      <c r="L108" s="387"/>
      <c r="M108" s="387"/>
      <c r="N108" s="387"/>
      <c r="O108" s="387"/>
      <c r="P108" s="388"/>
      <c r="Q108" s="389"/>
      <c r="R108" s="389"/>
      <c r="S108" s="389"/>
      <c r="T108" s="391"/>
      <c r="U108" s="391"/>
      <c r="V108" s="391"/>
      <c r="W108" s="391"/>
      <c r="X108" s="391"/>
      <c r="Y108" s="391"/>
      <c r="Z108" s="391"/>
      <c r="AA108" s="391"/>
      <c r="AB108" s="391"/>
      <c r="AC108" s="391"/>
      <c r="AD108" s="391"/>
      <c r="AE108" s="391"/>
      <c r="AF108" s="391"/>
      <c r="AG108" s="509"/>
      <c r="AH108" s="391"/>
      <c r="AI108" s="391"/>
      <c r="AJ108" s="391"/>
      <c r="AK108" s="391"/>
      <c r="AL108" s="391"/>
      <c r="AM108" s="391"/>
      <c r="AN108" s="391"/>
      <c r="AO108" s="391"/>
      <c r="AP108" s="391"/>
      <c r="AQ108" s="391"/>
      <c r="AR108" s="391"/>
      <c r="AS108" s="391"/>
      <c r="AT108" s="391"/>
    </row>
    <row r="109" spans="1:46" ht="15" customHeight="1">
      <c r="A109" s="501"/>
      <c r="B109" s="392"/>
      <c r="C109" s="393"/>
      <c r="D109" s="393"/>
      <c r="E109" s="393"/>
      <c r="F109" s="393"/>
      <c r="G109" s="394"/>
      <c r="H109" s="395"/>
      <c r="I109" s="396"/>
      <c r="J109" s="396"/>
      <c r="K109" s="396"/>
      <c r="L109" s="387"/>
      <c r="M109" s="387"/>
      <c r="N109" s="387"/>
      <c r="O109" s="387"/>
      <c r="P109" s="388"/>
      <c r="Q109" s="389"/>
      <c r="R109" s="389"/>
      <c r="S109" s="389"/>
      <c r="T109" s="391"/>
      <c r="U109" s="391"/>
      <c r="V109" s="391"/>
      <c r="W109" s="391"/>
      <c r="X109" s="391"/>
      <c r="Y109" s="391"/>
      <c r="Z109" s="391"/>
      <c r="AA109" s="391"/>
      <c r="AB109" s="391"/>
      <c r="AC109" s="391"/>
      <c r="AD109" s="391"/>
      <c r="AE109" s="391"/>
      <c r="AF109" s="391"/>
      <c r="AG109" s="509"/>
      <c r="AH109" s="391"/>
      <c r="AI109" s="391"/>
      <c r="AJ109" s="391"/>
      <c r="AK109" s="391"/>
      <c r="AL109" s="391"/>
      <c r="AM109" s="391"/>
      <c r="AN109" s="391"/>
      <c r="AO109" s="391"/>
      <c r="AP109" s="391"/>
      <c r="AQ109" s="391"/>
      <c r="AR109" s="391"/>
      <c r="AS109" s="391"/>
      <c r="AT109" s="391"/>
    </row>
    <row r="110" spans="1:46" ht="15" customHeight="1">
      <c r="A110" s="501"/>
      <c r="B110" s="392"/>
      <c r="C110" s="393"/>
      <c r="D110" s="393"/>
      <c r="E110" s="393"/>
      <c r="F110" s="393"/>
      <c r="G110" s="394"/>
      <c r="H110" s="395"/>
      <c r="I110" s="396"/>
      <c r="J110" s="396"/>
      <c r="K110" s="396"/>
      <c r="L110" s="387"/>
      <c r="M110" s="387"/>
      <c r="N110" s="387"/>
      <c r="O110" s="387"/>
      <c r="P110" s="388"/>
      <c r="Q110" s="389"/>
      <c r="R110" s="389"/>
      <c r="S110" s="389"/>
      <c r="T110" s="391"/>
      <c r="U110" s="391"/>
      <c r="V110" s="391"/>
      <c r="W110" s="391"/>
      <c r="X110" s="391"/>
      <c r="Y110" s="391"/>
      <c r="Z110" s="391"/>
      <c r="AA110" s="391"/>
      <c r="AB110" s="391"/>
      <c r="AC110" s="391"/>
      <c r="AD110" s="391"/>
      <c r="AE110" s="391"/>
      <c r="AF110" s="391"/>
      <c r="AG110" s="509"/>
      <c r="AH110" s="391"/>
      <c r="AI110" s="391"/>
      <c r="AJ110" s="391"/>
      <c r="AK110" s="391"/>
      <c r="AL110" s="391"/>
      <c r="AM110" s="391"/>
      <c r="AN110" s="391"/>
      <c r="AO110" s="391"/>
      <c r="AP110" s="391"/>
      <c r="AQ110" s="391"/>
      <c r="AR110" s="391"/>
      <c r="AS110" s="391"/>
      <c r="AT110" s="391"/>
    </row>
    <row r="111" spans="1:46" ht="15" customHeight="1">
      <c r="A111" s="501"/>
      <c r="B111" s="392"/>
      <c r="C111" s="393"/>
      <c r="D111" s="393"/>
      <c r="E111" s="393"/>
      <c r="F111" s="393"/>
      <c r="G111" s="394"/>
      <c r="H111" s="395"/>
      <c r="I111" s="396"/>
      <c r="J111" s="396"/>
      <c r="K111" s="396"/>
      <c r="L111" s="387"/>
      <c r="M111" s="387"/>
      <c r="N111" s="387"/>
      <c r="O111" s="387"/>
      <c r="P111" s="388"/>
      <c r="Q111" s="389"/>
      <c r="R111" s="389"/>
      <c r="S111" s="389"/>
      <c r="T111" s="391"/>
      <c r="U111" s="391"/>
      <c r="V111" s="391"/>
      <c r="W111" s="391"/>
      <c r="X111" s="391"/>
      <c r="Y111" s="391"/>
      <c r="Z111" s="391"/>
      <c r="AA111" s="391"/>
      <c r="AB111" s="391"/>
      <c r="AC111" s="391"/>
      <c r="AD111" s="391"/>
      <c r="AE111" s="391"/>
      <c r="AF111" s="391"/>
      <c r="AG111" s="509"/>
      <c r="AH111" s="391"/>
      <c r="AI111" s="391"/>
      <c r="AJ111" s="391"/>
      <c r="AK111" s="391"/>
      <c r="AL111" s="391"/>
      <c r="AM111" s="391"/>
      <c r="AN111" s="391"/>
      <c r="AO111" s="391"/>
      <c r="AP111" s="391"/>
      <c r="AQ111" s="391"/>
      <c r="AR111" s="391"/>
      <c r="AS111" s="391"/>
      <c r="AT111" s="391"/>
    </row>
    <row r="112" spans="1:46" ht="15" customHeight="1">
      <c r="A112" s="501"/>
      <c r="B112" s="392"/>
      <c r="C112" s="393"/>
      <c r="D112" s="393"/>
      <c r="E112" s="393"/>
      <c r="F112" s="393"/>
      <c r="G112" s="394"/>
      <c r="H112" s="395"/>
      <c r="I112" s="396"/>
      <c r="J112" s="396"/>
      <c r="K112" s="396"/>
      <c r="L112" s="387"/>
      <c r="M112" s="387"/>
      <c r="N112" s="387"/>
      <c r="O112" s="387"/>
      <c r="P112" s="388"/>
      <c r="Q112" s="389"/>
      <c r="R112" s="389"/>
      <c r="S112" s="510"/>
      <c r="T112" s="391"/>
      <c r="U112" s="391"/>
      <c r="V112" s="391"/>
      <c r="W112" s="391"/>
      <c r="X112" s="391"/>
      <c r="Y112" s="391"/>
      <c r="Z112" s="391"/>
      <c r="AA112" s="391"/>
      <c r="AB112" s="391"/>
      <c r="AC112" s="391"/>
      <c r="AD112" s="391"/>
      <c r="AE112" s="391"/>
      <c r="AF112" s="391"/>
      <c r="AG112" s="509"/>
      <c r="AH112" s="391"/>
      <c r="AI112" s="391"/>
      <c r="AJ112" s="391"/>
      <c r="AK112" s="391"/>
      <c r="AL112" s="391"/>
      <c r="AM112" s="391"/>
      <c r="AN112" s="391"/>
      <c r="AO112" s="391"/>
      <c r="AP112" s="391"/>
      <c r="AQ112" s="391"/>
      <c r="AR112" s="391"/>
      <c r="AS112" s="391"/>
      <c r="AT112" s="391"/>
    </row>
    <row r="113" spans="1:46" ht="15" customHeight="1">
      <c r="A113" s="501"/>
      <c r="B113" s="392"/>
      <c r="C113" s="393"/>
      <c r="D113" s="393"/>
      <c r="E113" s="393"/>
      <c r="F113" s="393"/>
      <c r="G113" s="394"/>
      <c r="H113" s="395"/>
      <c r="I113" s="396"/>
      <c r="J113" s="396"/>
      <c r="K113" s="396"/>
      <c r="L113" s="387"/>
      <c r="M113" s="387"/>
      <c r="N113" s="387"/>
      <c r="O113" s="387"/>
      <c r="P113" s="388"/>
      <c r="Q113" s="389"/>
      <c r="R113" s="389"/>
      <c r="S113" s="510"/>
      <c r="T113" s="391"/>
      <c r="U113" s="391"/>
      <c r="V113" s="391"/>
      <c r="W113" s="391"/>
      <c r="X113" s="391"/>
      <c r="Y113" s="391"/>
      <c r="Z113" s="391"/>
      <c r="AA113" s="391"/>
      <c r="AB113" s="391"/>
      <c r="AC113" s="391"/>
      <c r="AD113" s="391"/>
      <c r="AE113" s="391"/>
      <c r="AF113" s="391"/>
      <c r="AG113" s="509"/>
      <c r="AH113" s="391"/>
      <c r="AI113" s="391"/>
      <c r="AJ113" s="391"/>
      <c r="AK113" s="391"/>
      <c r="AL113" s="391"/>
      <c r="AM113" s="391"/>
      <c r="AN113" s="391"/>
      <c r="AO113" s="391"/>
      <c r="AP113" s="391"/>
      <c r="AQ113" s="391"/>
      <c r="AR113" s="391"/>
      <c r="AS113" s="391"/>
      <c r="AT113" s="391"/>
    </row>
    <row r="114" spans="1:46" ht="15" customHeight="1">
      <c r="A114" s="501"/>
      <c r="B114" s="392"/>
      <c r="C114" s="393"/>
      <c r="D114" s="393"/>
      <c r="E114" s="393"/>
      <c r="F114" s="393"/>
      <c r="G114" s="394"/>
      <c r="H114" s="395"/>
      <c r="I114" s="396"/>
      <c r="J114" s="396"/>
      <c r="K114" s="396"/>
      <c r="L114" s="387"/>
      <c r="M114" s="387"/>
      <c r="N114" s="387"/>
      <c r="O114" s="387"/>
      <c r="P114" s="388"/>
      <c r="Q114" s="389"/>
      <c r="R114" s="389"/>
      <c r="S114" s="510"/>
      <c r="T114" s="391"/>
      <c r="U114" s="391"/>
      <c r="V114" s="391"/>
      <c r="W114" s="391"/>
      <c r="X114" s="391"/>
      <c r="Y114" s="391"/>
      <c r="Z114" s="391"/>
      <c r="AA114" s="391"/>
      <c r="AB114" s="391"/>
      <c r="AC114" s="391"/>
      <c r="AD114" s="391"/>
      <c r="AE114" s="391"/>
      <c r="AF114" s="391"/>
      <c r="AG114" s="509"/>
      <c r="AH114" s="391"/>
      <c r="AI114" s="391"/>
      <c r="AJ114" s="391"/>
      <c r="AK114" s="391"/>
      <c r="AL114" s="391"/>
      <c r="AM114" s="391"/>
      <c r="AN114" s="391"/>
      <c r="AO114" s="391"/>
      <c r="AP114" s="391"/>
      <c r="AQ114" s="391"/>
      <c r="AR114" s="391"/>
      <c r="AS114" s="391"/>
      <c r="AT114" s="391"/>
    </row>
    <row r="115" spans="1:46" ht="15" customHeight="1">
      <c r="A115" s="501"/>
      <c r="B115" s="392"/>
      <c r="C115" s="393"/>
      <c r="D115" s="393"/>
      <c r="E115" s="393"/>
      <c r="F115" s="393"/>
      <c r="G115" s="394"/>
      <c r="H115" s="395"/>
      <c r="I115" s="396"/>
      <c r="J115" s="396"/>
      <c r="K115" s="396"/>
      <c r="L115" s="387"/>
      <c r="M115" s="387"/>
      <c r="N115" s="387"/>
      <c r="O115" s="387"/>
      <c r="P115" s="388"/>
      <c r="Q115" s="389"/>
      <c r="R115" s="389"/>
      <c r="S115" s="510"/>
      <c r="T115" s="391"/>
      <c r="U115" s="391"/>
      <c r="V115" s="391"/>
      <c r="W115" s="391"/>
      <c r="X115" s="391"/>
      <c r="Y115" s="391"/>
      <c r="Z115" s="391"/>
      <c r="AA115" s="391"/>
      <c r="AB115" s="391"/>
      <c r="AC115" s="391"/>
      <c r="AD115" s="391"/>
      <c r="AE115" s="391"/>
      <c r="AF115" s="391"/>
      <c r="AG115" s="509"/>
      <c r="AH115" s="391"/>
      <c r="AI115" s="391"/>
      <c r="AJ115" s="391"/>
      <c r="AK115" s="391"/>
      <c r="AL115" s="391"/>
      <c r="AM115" s="391"/>
      <c r="AN115" s="391"/>
      <c r="AO115" s="391"/>
      <c r="AP115" s="391"/>
      <c r="AQ115" s="391"/>
      <c r="AR115" s="391"/>
      <c r="AS115" s="391"/>
      <c r="AT115" s="391"/>
    </row>
    <row r="116" spans="1:46" ht="15" customHeight="1">
      <c r="A116" s="501"/>
      <c r="B116" s="392"/>
      <c r="C116" s="393"/>
      <c r="D116" s="393"/>
      <c r="E116" s="393"/>
      <c r="F116" s="393"/>
      <c r="G116" s="394"/>
      <c r="H116" s="395"/>
      <c r="I116" s="396"/>
      <c r="J116" s="396"/>
      <c r="K116" s="396"/>
      <c r="L116" s="387"/>
      <c r="M116" s="387"/>
      <c r="N116" s="387"/>
      <c r="O116" s="387"/>
      <c r="P116" s="388"/>
      <c r="Q116" s="389"/>
      <c r="R116" s="389"/>
      <c r="S116" s="510"/>
      <c r="T116" s="391"/>
      <c r="U116" s="391"/>
      <c r="V116" s="391"/>
      <c r="W116" s="391"/>
      <c r="X116" s="391"/>
      <c r="Y116" s="391"/>
      <c r="Z116" s="391"/>
      <c r="AA116" s="391"/>
      <c r="AB116" s="391"/>
      <c r="AC116" s="391"/>
      <c r="AD116" s="391"/>
      <c r="AE116" s="391"/>
      <c r="AF116" s="391"/>
      <c r="AG116" s="509"/>
      <c r="AH116" s="391"/>
      <c r="AI116" s="391"/>
      <c r="AJ116" s="391"/>
      <c r="AK116" s="391"/>
      <c r="AL116" s="391"/>
      <c r="AM116" s="391"/>
      <c r="AN116" s="391"/>
      <c r="AO116" s="391"/>
      <c r="AP116" s="391"/>
      <c r="AQ116" s="391"/>
      <c r="AR116" s="391"/>
      <c r="AS116" s="391"/>
      <c r="AT116" s="391"/>
    </row>
    <row r="117" spans="1:46" ht="15" customHeight="1">
      <c r="A117" s="501"/>
      <c r="B117" s="392"/>
      <c r="C117" s="393"/>
      <c r="D117" s="393"/>
      <c r="E117" s="393"/>
      <c r="F117" s="393"/>
      <c r="G117" s="394"/>
      <c r="H117" s="395"/>
      <c r="I117" s="396"/>
      <c r="J117" s="396"/>
      <c r="K117" s="396"/>
      <c r="L117" s="387"/>
      <c r="M117" s="387"/>
      <c r="N117" s="387"/>
      <c r="O117" s="387"/>
      <c r="P117" s="388"/>
      <c r="Q117" s="389"/>
      <c r="R117" s="389"/>
      <c r="S117" s="510"/>
      <c r="T117" s="391"/>
      <c r="U117" s="391"/>
      <c r="V117" s="391"/>
      <c r="W117" s="391"/>
      <c r="X117" s="391"/>
      <c r="Y117" s="391"/>
      <c r="Z117" s="391"/>
      <c r="AA117" s="391"/>
      <c r="AB117" s="391"/>
      <c r="AC117" s="391"/>
      <c r="AD117" s="391"/>
      <c r="AE117" s="391"/>
      <c r="AF117" s="391"/>
      <c r="AG117" s="509"/>
      <c r="AH117" s="391"/>
      <c r="AI117" s="391"/>
      <c r="AJ117" s="391"/>
      <c r="AK117" s="391"/>
      <c r="AL117" s="391"/>
      <c r="AM117" s="391"/>
      <c r="AN117" s="391"/>
      <c r="AO117" s="391"/>
      <c r="AP117" s="391"/>
      <c r="AQ117" s="391"/>
      <c r="AR117" s="391"/>
      <c r="AS117" s="391"/>
      <c r="AT117" s="391"/>
    </row>
    <row r="118" spans="1:46" ht="15" customHeight="1">
      <c r="A118" s="501"/>
      <c r="B118" s="392"/>
      <c r="C118" s="393"/>
      <c r="D118" s="393"/>
      <c r="E118" s="393"/>
      <c r="F118" s="393"/>
      <c r="G118" s="394"/>
      <c r="H118" s="395"/>
      <c r="I118" s="396"/>
      <c r="J118" s="396"/>
      <c r="K118" s="396"/>
      <c r="L118" s="387"/>
      <c r="M118" s="387"/>
      <c r="N118" s="387"/>
      <c r="O118" s="387"/>
      <c r="P118" s="388"/>
      <c r="Q118" s="389"/>
      <c r="R118" s="389"/>
      <c r="S118" s="510"/>
      <c r="T118" s="391"/>
      <c r="U118" s="391"/>
      <c r="V118" s="391"/>
      <c r="W118" s="391"/>
      <c r="X118" s="391"/>
      <c r="Y118" s="391"/>
      <c r="Z118" s="391"/>
      <c r="AA118" s="391"/>
      <c r="AB118" s="391"/>
      <c r="AC118" s="391"/>
      <c r="AD118" s="391"/>
      <c r="AE118" s="391"/>
      <c r="AF118" s="391"/>
      <c r="AG118" s="509"/>
      <c r="AH118" s="391"/>
      <c r="AI118" s="391"/>
      <c r="AJ118" s="391"/>
      <c r="AK118" s="391"/>
      <c r="AL118" s="391"/>
      <c r="AM118" s="391"/>
      <c r="AN118" s="391"/>
      <c r="AO118" s="391"/>
      <c r="AP118" s="391"/>
      <c r="AQ118" s="391"/>
      <c r="AR118" s="391"/>
      <c r="AS118" s="391"/>
      <c r="AT118" s="391"/>
    </row>
    <row r="119" spans="1:46" ht="15" customHeight="1">
      <c r="A119" s="501"/>
      <c r="B119" s="392"/>
      <c r="C119" s="393"/>
      <c r="D119" s="393"/>
      <c r="E119" s="393"/>
      <c r="F119" s="393"/>
      <c r="G119" s="394"/>
      <c r="H119" s="395"/>
      <c r="I119" s="396"/>
      <c r="J119" s="396"/>
      <c r="K119" s="396"/>
      <c r="L119" s="387"/>
      <c r="M119" s="387"/>
      <c r="N119" s="387"/>
      <c r="O119" s="387"/>
      <c r="P119" s="388"/>
      <c r="Q119" s="389"/>
      <c r="R119" s="389"/>
      <c r="S119" s="510"/>
      <c r="T119" s="391"/>
      <c r="U119" s="391"/>
      <c r="V119" s="391"/>
      <c r="W119" s="391"/>
      <c r="X119" s="391"/>
      <c r="Y119" s="391"/>
      <c r="Z119" s="391"/>
      <c r="AA119" s="391"/>
      <c r="AB119" s="391"/>
      <c r="AC119" s="391"/>
      <c r="AD119" s="391"/>
      <c r="AE119" s="391"/>
      <c r="AF119" s="391"/>
      <c r="AG119" s="509"/>
      <c r="AH119" s="391"/>
      <c r="AI119" s="391"/>
      <c r="AJ119" s="391"/>
      <c r="AK119" s="391"/>
      <c r="AL119" s="391"/>
      <c r="AM119" s="391"/>
      <c r="AN119" s="391"/>
      <c r="AO119" s="391"/>
      <c r="AP119" s="391"/>
      <c r="AQ119" s="391"/>
      <c r="AR119" s="391"/>
      <c r="AS119" s="391"/>
      <c r="AT119" s="391"/>
    </row>
    <row r="120" spans="1:46" ht="15" customHeight="1">
      <c r="A120" s="501"/>
      <c r="B120" s="392"/>
      <c r="C120" s="393"/>
      <c r="D120" s="393"/>
      <c r="E120" s="393"/>
      <c r="F120" s="393"/>
      <c r="G120" s="394"/>
      <c r="H120" s="395"/>
      <c r="I120" s="396"/>
      <c r="J120" s="396"/>
      <c r="K120" s="396"/>
      <c r="L120" s="387"/>
      <c r="M120" s="387"/>
      <c r="N120" s="387"/>
      <c r="O120" s="387"/>
      <c r="P120" s="388"/>
      <c r="Q120" s="389"/>
      <c r="R120" s="389"/>
      <c r="S120" s="510"/>
      <c r="T120" s="391"/>
      <c r="U120" s="391"/>
      <c r="V120" s="391"/>
      <c r="W120" s="391"/>
      <c r="X120" s="391"/>
      <c r="Y120" s="391"/>
      <c r="Z120" s="391"/>
      <c r="AA120" s="391"/>
      <c r="AB120" s="391"/>
      <c r="AC120" s="391"/>
      <c r="AD120" s="391"/>
      <c r="AE120" s="391"/>
      <c r="AF120" s="391"/>
      <c r="AG120" s="509"/>
      <c r="AH120" s="391"/>
      <c r="AI120" s="391"/>
      <c r="AJ120" s="391"/>
      <c r="AK120" s="391"/>
      <c r="AL120" s="391"/>
      <c r="AM120" s="391"/>
      <c r="AN120" s="391"/>
      <c r="AO120" s="391"/>
      <c r="AP120" s="391"/>
      <c r="AQ120" s="391"/>
      <c r="AR120" s="391"/>
      <c r="AS120" s="391"/>
      <c r="AT120" s="391"/>
    </row>
    <row r="121" spans="1:46" ht="15" customHeight="1">
      <c r="A121" s="501"/>
      <c r="B121" s="392"/>
      <c r="C121" s="393"/>
      <c r="D121" s="393"/>
      <c r="E121" s="393"/>
      <c r="F121" s="393"/>
      <c r="G121" s="394"/>
      <c r="H121" s="395"/>
      <c r="I121" s="396"/>
      <c r="J121" s="396"/>
      <c r="K121" s="396"/>
      <c r="L121" s="387"/>
      <c r="M121" s="387"/>
      <c r="N121" s="387"/>
      <c r="O121" s="387"/>
      <c r="P121" s="388"/>
      <c r="Q121" s="389"/>
      <c r="R121" s="389"/>
      <c r="S121" s="510"/>
      <c r="T121" s="391"/>
      <c r="U121" s="391"/>
      <c r="V121" s="391"/>
      <c r="W121" s="391"/>
      <c r="X121" s="391"/>
      <c r="Y121" s="391"/>
      <c r="Z121" s="391"/>
      <c r="AA121" s="391"/>
      <c r="AB121" s="391"/>
      <c r="AC121" s="391"/>
      <c r="AD121" s="391"/>
      <c r="AE121" s="391"/>
      <c r="AF121" s="391"/>
      <c r="AG121" s="509"/>
      <c r="AH121" s="391"/>
      <c r="AI121" s="391"/>
      <c r="AJ121" s="391"/>
      <c r="AK121" s="391"/>
      <c r="AL121" s="391"/>
      <c r="AM121" s="391"/>
      <c r="AN121" s="391"/>
      <c r="AO121" s="391"/>
      <c r="AP121" s="391"/>
      <c r="AQ121" s="391"/>
      <c r="AR121" s="391"/>
      <c r="AS121" s="391"/>
      <c r="AT121" s="391"/>
    </row>
    <row r="122" spans="1:46" ht="15" customHeight="1">
      <c r="A122" s="501"/>
      <c r="B122" s="392"/>
      <c r="C122" s="393"/>
      <c r="D122" s="393"/>
      <c r="E122" s="393"/>
      <c r="F122" s="393"/>
      <c r="G122" s="394"/>
      <c r="H122" s="395"/>
      <c r="I122" s="396"/>
      <c r="J122" s="396"/>
      <c r="K122" s="396"/>
      <c r="L122" s="387"/>
      <c r="M122" s="387"/>
      <c r="N122" s="387"/>
      <c r="O122" s="387"/>
      <c r="P122" s="388"/>
      <c r="Q122" s="389"/>
      <c r="R122" s="389"/>
      <c r="S122" s="510"/>
      <c r="T122" s="391"/>
      <c r="U122" s="391"/>
      <c r="V122" s="391"/>
      <c r="W122" s="391"/>
      <c r="X122" s="391"/>
      <c r="Y122" s="391"/>
      <c r="Z122" s="391"/>
      <c r="AA122" s="391"/>
      <c r="AB122" s="391"/>
      <c r="AC122" s="391"/>
      <c r="AD122" s="391"/>
      <c r="AE122" s="391"/>
      <c r="AF122" s="391"/>
      <c r="AG122" s="509"/>
      <c r="AH122" s="391"/>
      <c r="AI122" s="391"/>
      <c r="AJ122" s="391"/>
      <c r="AK122" s="391"/>
      <c r="AL122" s="391"/>
      <c r="AM122" s="391"/>
      <c r="AN122" s="391"/>
      <c r="AO122" s="391"/>
      <c r="AP122" s="391"/>
      <c r="AQ122" s="391"/>
      <c r="AR122" s="391"/>
      <c r="AS122" s="391"/>
      <c r="AT122" s="391"/>
    </row>
    <row r="123" spans="1:46" ht="15" customHeight="1">
      <c r="A123" s="501"/>
      <c r="B123" s="392"/>
      <c r="C123" s="393"/>
      <c r="D123" s="393"/>
      <c r="E123" s="393"/>
      <c r="F123" s="393"/>
      <c r="G123" s="394"/>
      <c r="H123" s="395"/>
      <c r="I123" s="396"/>
      <c r="J123" s="396"/>
      <c r="K123" s="396"/>
      <c r="L123" s="387"/>
      <c r="M123" s="387"/>
      <c r="N123" s="387"/>
      <c r="O123" s="387"/>
      <c r="P123" s="388"/>
      <c r="Q123" s="389"/>
      <c r="R123" s="389"/>
      <c r="S123" s="510"/>
      <c r="T123" s="391"/>
      <c r="U123" s="391"/>
      <c r="V123" s="391"/>
      <c r="W123" s="391"/>
      <c r="X123" s="391"/>
      <c r="Y123" s="391"/>
      <c r="Z123" s="391"/>
      <c r="AA123" s="391"/>
      <c r="AB123" s="391"/>
      <c r="AC123" s="391"/>
      <c r="AD123" s="391"/>
      <c r="AE123" s="391"/>
      <c r="AF123" s="391"/>
      <c r="AG123" s="509"/>
      <c r="AH123" s="391"/>
      <c r="AI123" s="391"/>
      <c r="AJ123" s="391"/>
      <c r="AK123" s="391"/>
      <c r="AL123" s="391"/>
      <c r="AM123" s="391"/>
      <c r="AN123" s="391"/>
      <c r="AO123" s="391"/>
      <c r="AP123" s="391"/>
      <c r="AQ123" s="391"/>
      <c r="AR123" s="391"/>
      <c r="AS123" s="391"/>
      <c r="AT123" s="391"/>
    </row>
    <row r="124" spans="1:46" ht="15" customHeight="1">
      <c r="A124" s="501"/>
      <c r="B124" s="392"/>
      <c r="C124" s="393"/>
      <c r="D124" s="393"/>
      <c r="E124" s="393"/>
      <c r="F124" s="393"/>
      <c r="G124" s="394"/>
      <c r="H124" s="395"/>
      <c r="I124" s="396"/>
      <c r="J124" s="396"/>
      <c r="K124" s="396"/>
      <c r="L124" s="387"/>
      <c r="M124" s="387"/>
      <c r="N124" s="387"/>
      <c r="O124" s="387"/>
      <c r="P124" s="388"/>
      <c r="Q124" s="389"/>
      <c r="R124" s="389"/>
      <c r="S124" s="510"/>
      <c r="T124" s="391"/>
      <c r="U124" s="391"/>
      <c r="V124" s="391"/>
      <c r="W124" s="391"/>
      <c r="X124" s="391"/>
      <c r="Y124" s="391"/>
      <c r="Z124" s="391"/>
      <c r="AA124" s="391"/>
      <c r="AB124" s="391"/>
      <c r="AC124" s="391"/>
      <c r="AD124" s="391"/>
      <c r="AE124" s="391"/>
      <c r="AF124" s="391"/>
      <c r="AG124" s="509"/>
      <c r="AH124" s="391"/>
      <c r="AI124" s="391"/>
      <c r="AJ124" s="391"/>
      <c r="AK124" s="391"/>
      <c r="AL124" s="391"/>
      <c r="AM124" s="391"/>
      <c r="AN124" s="391"/>
      <c r="AO124" s="391"/>
      <c r="AP124" s="391"/>
      <c r="AQ124" s="391"/>
      <c r="AR124" s="391"/>
      <c r="AS124" s="391"/>
      <c r="AT124" s="391"/>
    </row>
    <row r="125" spans="1:46" ht="15" customHeight="1">
      <c r="A125" s="501"/>
      <c r="B125" s="392"/>
      <c r="C125" s="393"/>
      <c r="D125" s="393"/>
      <c r="E125" s="393"/>
      <c r="F125" s="393"/>
      <c r="G125" s="394"/>
      <c r="H125" s="395"/>
      <c r="I125" s="396"/>
      <c r="J125" s="396"/>
      <c r="K125" s="396"/>
      <c r="L125" s="387"/>
      <c r="M125" s="387"/>
      <c r="N125" s="387"/>
      <c r="O125" s="387"/>
      <c r="P125" s="388"/>
      <c r="Q125" s="389"/>
      <c r="R125" s="389"/>
      <c r="S125" s="510"/>
      <c r="T125" s="391"/>
      <c r="U125" s="391"/>
      <c r="V125" s="391"/>
      <c r="W125" s="391"/>
      <c r="X125" s="391"/>
      <c r="Y125" s="391"/>
      <c r="Z125" s="391"/>
      <c r="AA125" s="391"/>
      <c r="AB125" s="391"/>
      <c r="AC125" s="391"/>
      <c r="AD125" s="391"/>
      <c r="AE125" s="391"/>
      <c r="AF125" s="391"/>
      <c r="AG125" s="509"/>
      <c r="AH125" s="391"/>
      <c r="AI125" s="391"/>
      <c r="AJ125" s="391"/>
      <c r="AK125" s="391"/>
      <c r="AL125" s="391"/>
      <c r="AM125" s="391"/>
      <c r="AN125" s="391"/>
      <c r="AO125" s="391"/>
      <c r="AP125" s="391"/>
      <c r="AQ125" s="391"/>
      <c r="AR125" s="391"/>
      <c r="AS125" s="391"/>
      <c r="AT125" s="391"/>
    </row>
    <row r="126" spans="1:46" ht="15" customHeight="1">
      <c r="A126" s="501"/>
      <c r="B126" s="392"/>
      <c r="C126" s="393"/>
      <c r="D126" s="393"/>
      <c r="E126" s="393"/>
      <c r="F126" s="393"/>
      <c r="G126" s="394"/>
      <c r="H126" s="395"/>
      <c r="I126" s="396"/>
      <c r="J126" s="396"/>
      <c r="K126" s="396"/>
      <c r="L126" s="387"/>
      <c r="M126" s="387"/>
      <c r="N126" s="387"/>
      <c r="O126" s="387"/>
      <c r="P126" s="388"/>
      <c r="Q126" s="389"/>
      <c r="R126" s="389"/>
      <c r="S126" s="510"/>
      <c r="T126" s="391"/>
      <c r="U126" s="391"/>
      <c r="V126" s="391"/>
      <c r="W126" s="391"/>
      <c r="X126" s="391"/>
      <c r="Y126" s="391"/>
      <c r="Z126" s="391"/>
      <c r="AA126" s="391"/>
      <c r="AB126" s="391"/>
      <c r="AC126" s="391"/>
      <c r="AD126" s="391"/>
      <c r="AE126" s="391"/>
      <c r="AF126" s="391"/>
      <c r="AG126" s="509"/>
      <c r="AH126" s="391"/>
      <c r="AI126" s="391"/>
      <c r="AJ126" s="391"/>
      <c r="AK126" s="391"/>
      <c r="AL126" s="391"/>
      <c r="AM126" s="391"/>
      <c r="AN126" s="391"/>
      <c r="AO126" s="391"/>
      <c r="AP126" s="391"/>
      <c r="AQ126" s="391"/>
      <c r="AR126" s="391"/>
      <c r="AS126" s="391"/>
      <c r="AT126" s="391"/>
    </row>
    <row r="127" spans="1:46" ht="15" customHeight="1">
      <c r="A127" s="501"/>
      <c r="B127" s="392"/>
      <c r="C127" s="393"/>
      <c r="D127" s="393"/>
      <c r="E127" s="393"/>
      <c r="F127" s="393"/>
      <c r="G127" s="394"/>
      <c r="H127" s="395"/>
      <c r="I127" s="396"/>
      <c r="J127" s="396"/>
      <c r="K127" s="396"/>
      <c r="L127" s="387"/>
      <c r="M127" s="387"/>
      <c r="N127" s="387"/>
      <c r="O127" s="387"/>
      <c r="P127" s="388"/>
      <c r="Q127" s="389"/>
      <c r="R127" s="389"/>
      <c r="S127" s="510"/>
      <c r="T127" s="391"/>
      <c r="U127" s="391"/>
      <c r="V127" s="391"/>
      <c r="W127" s="391"/>
      <c r="X127" s="391"/>
      <c r="Y127" s="391"/>
      <c r="Z127" s="391"/>
      <c r="AA127" s="391"/>
      <c r="AB127" s="391"/>
      <c r="AC127" s="391"/>
      <c r="AD127" s="391"/>
      <c r="AE127" s="391"/>
      <c r="AF127" s="391"/>
      <c r="AG127" s="509"/>
      <c r="AH127" s="391"/>
      <c r="AI127" s="391"/>
      <c r="AJ127" s="391"/>
      <c r="AK127" s="391"/>
      <c r="AL127" s="391"/>
      <c r="AM127" s="391"/>
      <c r="AN127" s="391"/>
      <c r="AO127" s="391"/>
      <c r="AP127" s="391"/>
      <c r="AQ127" s="391"/>
      <c r="AR127" s="391"/>
      <c r="AS127" s="391"/>
      <c r="AT127" s="391"/>
    </row>
    <row r="128" spans="1:46" ht="15" customHeight="1">
      <c r="A128" s="501"/>
      <c r="B128" s="392"/>
      <c r="C128" s="393"/>
      <c r="D128" s="393"/>
      <c r="E128" s="393"/>
      <c r="F128" s="393"/>
      <c r="G128" s="394"/>
      <c r="H128" s="395"/>
      <c r="I128" s="396"/>
      <c r="J128" s="396"/>
      <c r="K128" s="396"/>
      <c r="L128" s="387"/>
      <c r="M128" s="387"/>
      <c r="N128" s="387"/>
      <c r="O128" s="387"/>
      <c r="P128" s="388"/>
      <c r="Q128" s="389"/>
      <c r="R128" s="389"/>
      <c r="S128" s="510"/>
      <c r="T128" s="511"/>
      <c r="U128" s="511"/>
      <c r="V128" s="512"/>
      <c r="W128" s="391"/>
      <c r="X128" s="513"/>
      <c r="Y128" s="501"/>
      <c r="Z128" s="391"/>
      <c r="AA128" s="391"/>
      <c r="AB128" s="391"/>
      <c r="AC128" s="391"/>
      <c r="AD128" s="391"/>
      <c r="AE128" s="391"/>
      <c r="AF128" s="391"/>
      <c r="AG128" s="509"/>
      <c r="AH128" s="391"/>
      <c r="AI128" s="391"/>
      <c r="AJ128" s="391"/>
      <c r="AK128" s="391"/>
      <c r="AL128" s="391"/>
      <c r="AM128" s="391"/>
      <c r="AN128" s="391"/>
      <c r="AO128" s="391"/>
      <c r="AP128" s="391"/>
      <c r="AQ128" s="391"/>
      <c r="AR128" s="391"/>
      <c r="AS128" s="391"/>
      <c r="AT128" s="391"/>
    </row>
    <row r="129" spans="1:46" ht="15" customHeight="1">
      <c r="A129" s="501"/>
      <c r="B129" s="392"/>
      <c r="C129" s="393"/>
      <c r="D129" s="393"/>
      <c r="E129" s="393"/>
      <c r="F129" s="393"/>
      <c r="G129" s="394"/>
      <c r="H129" s="395"/>
      <c r="I129" s="396"/>
      <c r="J129" s="396"/>
      <c r="K129" s="396"/>
      <c r="L129" s="387"/>
      <c r="M129" s="387"/>
      <c r="N129" s="387"/>
      <c r="O129" s="387"/>
      <c r="P129" s="388"/>
      <c r="Q129" s="389"/>
      <c r="R129" s="389"/>
      <c r="S129" s="510"/>
      <c r="T129" s="511"/>
      <c r="U129" s="511"/>
      <c r="V129" s="512"/>
      <c r="W129" s="391"/>
      <c r="X129" s="513"/>
      <c r="Y129" s="501"/>
      <c r="Z129" s="391"/>
      <c r="AA129" s="391"/>
      <c r="AB129" s="391"/>
      <c r="AC129" s="391"/>
      <c r="AD129" s="391"/>
      <c r="AE129" s="391"/>
      <c r="AF129" s="391"/>
      <c r="AG129" s="509"/>
      <c r="AH129" s="391"/>
      <c r="AI129" s="391"/>
      <c r="AJ129" s="391"/>
      <c r="AK129" s="391"/>
      <c r="AL129" s="391"/>
      <c r="AM129" s="391"/>
      <c r="AN129" s="391"/>
      <c r="AO129" s="391"/>
      <c r="AP129" s="391"/>
      <c r="AQ129" s="391"/>
      <c r="AR129" s="391"/>
      <c r="AS129" s="391"/>
      <c r="AT129" s="391"/>
    </row>
    <row r="130" spans="1:46" ht="15" customHeight="1">
      <c r="A130" s="501"/>
      <c r="B130" s="392"/>
      <c r="C130" s="393"/>
      <c r="D130" s="393"/>
      <c r="E130" s="393"/>
      <c r="F130" s="393"/>
      <c r="G130" s="394"/>
      <c r="H130" s="395"/>
      <c r="I130" s="396"/>
      <c r="J130" s="396"/>
      <c r="K130" s="396"/>
      <c r="L130" s="387"/>
      <c r="M130" s="387"/>
      <c r="N130" s="387"/>
      <c r="O130" s="387"/>
      <c r="P130" s="388"/>
      <c r="Q130" s="389"/>
      <c r="R130" s="389"/>
      <c r="S130" s="510"/>
      <c r="T130" s="511"/>
      <c r="U130" s="511"/>
      <c r="V130" s="512"/>
      <c r="W130" s="391"/>
      <c r="X130" s="513"/>
      <c r="Y130" s="501"/>
      <c r="Z130" s="391"/>
      <c r="AA130" s="391"/>
      <c r="AB130" s="391"/>
      <c r="AC130" s="391"/>
      <c r="AD130" s="391"/>
      <c r="AE130" s="391"/>
      <c r="AF130" s="391"/>
      <c r="AG130" s="509"/>
      <c r="AH130" s="391"/>
      <c r="AI130" s="391"/>
      <c r="AJ130" s="391"/>
      <c r="AK130" s="391"/>
      <c r="AL130" s="391"/>
      <c r="AM130" s="391"/>
      <c r="AN130" s="391"/>
      <c r="AO130" s="391"/>
      <c r="AP130" s="391"/>
      <c r="AQ130" s="391"/>
      <c r="AR130" s="391"/>
      <c r="AS130" s="391"/>
      <c r="AT130" s="391"/>
    </row>
    <row r="131" spans="1:46" ht="15" customHeight="1">
      <c r="A131" s="501"/>
      <c r="B131" s="392"/>
      <c r="C131" s="393"/>
      <c r="D131" s="393"/>
      <c r="E131" s="393"/>
      <c r="F131" s="393"/>
      <c r="G131" s="394"/>
      <c r="H131" s="395"/>
      <c r="I131" s="396"/>
      <c r="J131" s="396"/>
      <c r="K131" s="396"/>
      <c r="L131" s="387"/>
      <c r="M131" s="387"/>
      <c r="N131" s="387"/>
      <c r="O131" s="387"/>
      <c r="P131" s="388"/>
      <c r="Q131" s="389"/>
      <c r="R131" s="389"/>
      <c r="S131" s="510"/>
      <c r="T131" s="511"/>
      <c r="U131" s="511"/>
      <c r="V131" s="512"/>
      <c r="W131" s="391"/>
      <c r="X131" s="513"/>
      <c r="Y131" s="501"/>
      <c r="Z131" s="391"/>
      <c r="AA131" s="391"/>
      <c r="AB131" s="391"/>
      <c r="AC131" s="391"/>
      <c r="AD131" s="391"/>
      <c r="AE131" s="391"/>
      <c r="AF131" s="391"/>
      <c r="AG131" s="509"/>
      <c r="AH131" s="391"/>
      <c r="AI131" s="391"/>
      <c r="AJ131" s="391"/>
      <c r="AK131" s="391"/>
      <c r="AL131" s="391"/>
      <c r="AM131" s="391"/>
      <c r="AN131" s="391"/>
      <c r="AO131" s="391"/>
      <c r="AP131" s="391"/>
      <c r="AQ131" s="391"/>
      <c r="AR131" s="391"/>
      <c r="AS131" s="391"/>
      <c r="AT131" s="391"/>
    </row>
    <row r="132" spans="1:46" ht="15" customHeight="1">
      <c r="A132" s="501"/>
      <c r="B132" s="392"/>
      <c r="C132" s="393"/>
      <c r="D132" s="393"/>
      <c r="E132" s="393"/>
      <c r="F132" s="393"/>
      <c r="G132" s="394"/>
      <c r="H132" s="395"/>
      <c r="I132" s="396"/>
      <c r="J132" s="396"/>
      <c r="K132" s="396"/>
      <c r="L132" s="387"/>
      <c r="M132" s="387"/>
      <c r="N132" s="387"/>
      <c r="O132" s="387"/>
      <c r="P132" s="388"/>
      <c r="Q132" s="389"/>
      <c r="R132" s="389"/>
      <c r="S132" s="510"/>
      <c r="T132" s="511"/>
      <c r="U132" s="511"/>
      <c r="V132" s="512"/>
      <c r="W132" s="391"/>
      <c r="X132" s="513"/>
      <c r="Y132" s="501"/>
      <c r="Z132" s="391"/>
      <c r="AA132" s="391"/>
      <c r="AB132" s="391"/>
      <c r="AC132" s="391"/>
      <c r="AD132" s="391"/>
      <c r="AE132" s="391"/>
      <c r="AF132" s="391"/>
      <c r="AG132" s="509"/>
      <c r="AH132" s="391"/>
      <c r="AI132" s="391"/>
      <c r="AJ132" s="391"/>
      <c r="AK132" s="391"/>
      <c r="AL132" s="391"/>
      <c r="AM132" s="391"/>
      <c r="AN132" s="391"/>
      <c r="AO132" s="391"/>
      <c r="AP132" s="391"/>
      <c r="AQ132" s="391"/>
      <c r="AR132" s="391"/>
      <c r="AS132" s="391"/>
      <c r="AT132" s="391"/>
    </row>
    <row r="133" spans="1:46" ht="15" customHeight="1">
      <c r="A133" s="501"/>
      <c r="B133" s="392"/>
      <c r="C133" s="393"/>
      <c r="D133" s="393"/>
      <c r="E133" s="393"/>
      <c r="F133" s="393"/>
      <c r="G133" s="394"/>
      <c r="H133" s="395"/>
      <c r="I133" s="396"/>
      <c r="J133" s="396"/>
      <c r="K133" s="396"/>
      <c r="L133" s="387"/>
      <c r="M133" s="387"/>
      <c r="N133" s="387"/>
      <c r="O133" s="387"/>
      <c r="P133" s="388"/>
      <c r="Q133" s="389"/>
      <c r="R133" s="389"/>
      <c r="S133" s="510"/>
      <c r="T133" s="511"/>
      <c r="U133" s="511"/>
      <c r="V133" s="512"/>
      <c r="W133" s="391"/>
      <c r="X133" s="513"/>
      <c r="Y133" s="501"/>
      <c r="Z133" s="391"/>
      <c r="AA133" s="391"/>
      <c r="AB133" s="391"/>
      <c r="AC133" s="391"/>
      <c r="AD133" s="391"/>
      <c r="AE133" s="391"/>
      <c r="AF133" s="391"/>
      <c r="AG133" s="509"/>
      <c r="AH133" s="391"/>
      <c r="AI133" s="391"/>
      <c r="AJ133" s="391"/>
      <c r="AK133" s="391"/>
      <c r="AL133" s="391"/>
      <c r="AM133" s="391"/>
      <c r="AN133" s="391"/>
      <c r="AO133" s="391"/>
      <c r="AP133" s="391"/>
      <c r="AQ133" s="391"/>
      <c r="AR133" s="391"/>
      <c r="AS133" s="391"/>
      <c r="AT133" s="391"/>
    </row>
    <row r="134" spans="1:46" ht="15" customHeight="1">
      <c r="A134" s="501"/>
      <c r="B134" s="392"/>
      <c r="C134" s="393"/>
      <c r="D134" s="393"/>
      <c r="E134" s="393"/>
      <c r="F134" s="393"/>
      <c r="G134" s="394"/>
      <c r="H134" s="395"/>
      <c r="I134" s="396"/>
      <c r="J134" s="396"/>
      <c r="K134" s="396"/>
      <c r="L134" s="387"/>
      <c r="M134" s="387"/>
      <c r="N134" s="387"/>
      <c r="O134" s="387"/>
      <c r="P134" s="388"/>
      <c r="Q134" s="389"/>
      <c r="R134" s="389"/>
      <c r="S134" s="510"/>
      <c r="T134" s="511"/>
      <c r="U134" s="511"/>
      <c r="V134" s="512"/>
      <c r="W134" s="391"/>
      <c r="X134" s="513"/>
      <c r="Y134" s="501"/>
      <c r="Z134" s="391"/>
      <c r="AA134" s="391"/>
      <c r="AB134" s="391"/>
      <c r="AC134" s="391"/>
      <c r="AD134" s="391"/>
      <c r="AE134" s="391"/>
      <c r="AF134" s="391"/>
      <c r="AG134" s="509"/>
      <c r="AH134" s="391"/>
      <c r="AI134" s="391"/>
      <c r="AJ134" s="391"/>
      <c r="AK134" s="391"/>
      <c r="AL134" s="391"/>
      <c r="AM134" s="391"/>
      <c r="AN134" s="391"/>
      <c r="AO134" s="391"/>
      <c r="AP134" s="391"/>
      <c r="AQ134" s="391"/>
      <c r="AR134" s="391"/>
      <c r="AS134" s="391"/>
      <c r="AT134" s="391"/>
    </row>
    <row r="135" spans="1:46" ht="15" customHeight="1">
      <c r="A135" s="501"/>
      <c r="B135" s="392"/>
      <c r="C135" s="393"/>
      <c r="D135" s="393"/>
      <c r="E135" s="393"/>
      <c r="F135" s="393"/>
      <c r="G135" s="394"/>
      <c r="H135" s="395"/>
      <c r="I135" s="396"/>
      <c r="J135" s="396"/>
      <c r="K135" s="396"/>
      <c r="L135" s="387"/>
      <c r="M135" s="387"/>
      <c r="N135" s="387"/>
      <c r="O135" s="387"/>
      <c r="P135" s="388"/>
      <c r="Q135" s="389"/>
      <c r="R135" s="389"/>
      <c r="S135" s="510"/>
      <c r="T135" s="511"/>
      <c r="U135" s="511"/>
      <c r="V135" s="512"/>
      <c r="W135" s="391"/>
      <c r="X135" s="513"/>
      <c r="Y135" s="501"/>
      <c r="Z135" s="391"/>
      <c r="AA135" s="391"/>
      <c r="AB135" s="391"/>
      <c r="AC135" s="391"/>
      <c r="AD135" s="391"/>
      <c r="AE135" s="391"/>
      <c r="AF135" s="391"/>
      <c r="AG135" s="509"/>
      <c r="AH135" s="391"/>
      <c r="AI135" s="391"/>
      <c r="AJ135" s="391"/>
      <c r="AK135" s="391"/>
      <c r="AL135" s="391"/>
      <c r="AM135" s="391"/>
      <c r="AN135" s="391"/>
      <c r="AO135" s="391"/>
      <c r="AP135" s="391"/>
      <c r="AQ135" s="391"/>
      <c r="AR135" s="391"/>
      <c r="AS135" s="391"/>
      <c r="AT135" s="391"/>
    </row>
    <row r="136" spans="1:46" ht="15" customHeight="1">
      <c r="A136" s="501"/>
      <c r="B136" s="392"/>
      <c r="C136" s="393"/>
      <c r="D136" s="393"/>
      <c r="E136" s="393"/>
      <c r="F136" s="393"/>
      <c r="G136" s="394"/>
      <c r="H136" s="395"/>
      <c r="I136" s="396"/>
      <c r="J136" s="396"/>
      <c r="K136" s="396"/>
      <c r="L136" s="387"/>
      <c r="M136" s="387"/>
      <c r="N136" s="387"/>
      <c r="O136" s="387"/>
      <c r="P136" s="388"/>
      <c r="Q136" s="389"/>
      <c r="R136" s="389"/>
      <c r="S136" s="510"/>
      <c r="T136" s="511"/>
      <c r="U136" s="511"/>
      <c r="V136" s="512"/>
      <c r="W136" s="391"/>
      <c r="X136" s="513"/>
      <c r="Y136" s="501"/>
      <c r="Z136" s="391"/>
      <c r="AA136" s="391"/>
      <c r="AB136" s="391"/>
      <c r="AC136" s="391"/>
      <c r="AD136" s="391"/>
      <c r="AE136" s="391"/>
      <c r="AF136" s="391"/>
      <c r="AG136" s="509"/>
      <c r="AH136" s="391"/>
      <c r="AI136" s="391"/>
      <c r="AJ136" s="391"/>
      <c r="AK136" s="391"/>
      <c r="AL136" s="391"/>
      <c r="AM136" s="391"/>
      <c r="AN136" s="391"/>
      <c r="AO136" s="391"/>
      <c r="AP136" s="391"/>
      <c r="AQ136" s="391"/>
      <c r="AR136" s="391"/>
      <c r="AS136" s="391"/>
      <c r="AT136" s="391"/>
    </row>
    <row r="137" spans="1:46" ht="15" customHeight="1">
      <c r="A137" s="501"/>
      <c r="B137" s="392"/>
      <c r="C137" s="393"/>
      <c r="D137" s="393"/>
      <c r="E137" s="393"/>
      <c r="F137" s="393"/>
      <c r="G137" s="394"/>
      <c r="H137" s="395"/>
      <c r="I137" s="396"/>
      <c r="J137" s="396"/>
      <c r="K137" s="396"/>
      <c r="L137" s="387"/>
      <c r="M137" s="387"/>
      <c r="N137" s="387"/>
      <c r="O137" s="387"/>
      <c r="P137" s="388"/>
      <c r="Q137" s="389"/>
      <c r="R137" s="389"/>
      <c r="S137" s="510"/>
      <c r="T137" s="511"/>
      <c r="U137" s="511"/>
      <c r="V137" s="512"/>
      <c r="W137" s="391"/>
      <c r="X137" s="513"/>
      <c r="Y137" s="501"/>
      <c r="Z137" s="391"/>
      <c r="AA137" s="391"/>
      <c r="AB137" s="391"/>
      <c r="AC137" s="391"/>
      <c r="AD137" s="391"/>
      <c r="AE137" s="391"/>
      <c r="AF137" s="391"/>
      <c r="AG137" s="509"/>
      <c r="AH137" s="391"/>
      <c r="AI137" s="391"/>
      <c r="AJ137" s="391"/>
      <c r="AK137" s="391"/>
      <c r="AL137" s="391"/>
      <c r="AM137" s="391"/>
      <c r="AN137" s="391"/>
      <c r="AO137" s="391"/>
      <c r="AP137" s="391"/>
      <c r="AQ137" s="391"/>
      <c r="AR137" s="391"/>
      <c r="AS137" s="391"/>
      <c r="AT137" s="391"/>
    </row>
    <row r="138" spans="1:46" ht="15" customHeight="1">
      <c r="A138" s="501"/>
      <c r="B138" s="392"/>
      <c r="C138" s="393"/>
      <c r="D138" s="393"/>
      <c r="E138" s="393"/>
      <c r="F138" s="393"/>
      <c r="G138" s="394"/>
      <c r="H138" s="395"/>
      <c r="I138" s="396"/>
      <c r="J138" s="396"/>
      <c r="K138" s="396"/>
      <c r="L138" s="387"/>
      <c r="M138" s="387"/>
      <c r="N138" s="387"/>
      <c r="O138" s="387"/>
      <c r="P138" s="388"/>
      <c r="Q138" s="389"/>
      <c r="R138" s="389"/>
      <c r="S138" s="510"/>
      <c r="T138" s="511"/>
      <c r="U138" s="511"/>
      <c r="V138" s="512"/>
      <c r="W138" s="391"/>
      <c r="X138" s="513"/>
      <c r="Y138" s="501"/>
      <c r="Z138" s="391"/>
      <c r="AA138" s="391"/>
      <c r="AB138" s="391"/>
      <c r="AC138" s="391"/>
      <c r="AD138" s="391"/>
      <c r="AE138" s="391"/>
      <c r="AF138" s="391"/>
      <c r="AG138" s="509"/>
      <c r="AH138" s="391"/>
      <c r="AI138" s="391"/>
      <c r="AJ138" s="391"/>
      <c r="AK138" s="391"/>
      <c r="AL138" s="391"/>
      <c r="AM138" s="391"/>
      <c r="AN138" s="391"/>
      <c r="AO138" s="391"/>
      <c r="AP138" s="391"/>
      <c r="AQ138" s="391"/>
      <c r="AR138" s="391"/>
      <c r="AS138" s="391"/>
      <c r="AT138" s="391"/>
    </row>
    <row r="139" spans="1:46" ht="15" customHeight="1">
      <c r="A139" s="501"/>
      <c r="B139" s="392"/>
      <c r="C139" s="393"/>
      <c r="D139" s="393"/>
      <c r="E139" s="393"/>
      <c r="F139" s="393"/>
      <c r="G139" s="394"/>
      <c r="H139" s="395"/>
      <c r="I139" s="396"/>
      <c r="J139" s="396"/>
      <c r="K139" s="396"/>
      <c r="L139" s="387"/>
      <c r="M139" s="387"/>
      <c r="N139" s="387"/>
      <c r="O139" s="387"/>
      <c r="P139" s="388"/>
      <c r="Q139" s="389"/>
      <c r="R139" s="389"/>
      <c r="S139" s="510"/>
      <c r="T139" s="511"/>
      <c r="U139" s="511"/>
      <c r="V139" s="512"/>
      <c r="W139" s="391"/>
      <c r="X139" s="513"/>
      <c r="Y139" s="501"/>
      <c r="Z139" s="391"/>
      <c r="AA139" s="391"/>
      <c r="AB139" s="391"/>
      <c r="AC139" s="391"/>
      <c r="AD139" s="391"/>
      <c r="AE139" s="391"/>
      <c r="AF139" s="391"/>
      <c r="AG139" s="509"/>
      <c r="AH139" s="391"/>
      <c r="AI139" s="391"/>
      <c r="AJ139" s="391"/>
      <c r="AK139" s="391"/>
      <c r="AL139" s="391"/>
      <c r="AM139" s="391"/>
      <c r="AN139" s="391"/>
      <c r="AO139" s="391"/>
      <c r="AP139" s="391"/>
      <c r="AQ139" s="391"/>
      <c r="AR139" s="391"/>
      <c r="AS139" s="391"/>
      <c r="AT139" s="391"/>
    </row>
    <row r="140" spans="1:46" ht="15" customHeight="1">
      <c r="A140" s="501"/>
      <c r="B140" s="392"/>
      <c r="C140" s="393"/>
      <c r="D140" s="393"/>
      <c r="E140" s="393"/>
      <c r="F140" s="393"/>
      <c r="G140" s="394"/>
      <c r="H140" s="395"/>
      <c r="I140" s="396"/>
      <c r="J140" s="396"/>
      <c r="K140" s="396"/>
      <c r="L140" s="387"/>
      <c r="M140" s="387"/>
      <c r="N140" s="387"/>
      <c r="O140" s="387"/>
      <c r="P140" s="388"/>
      <c r="Q140" s="389"/>
      <c r="R140" s="389"/>
      <c r="S140" s="510"/>
      <c r="T140" s="511"/>
      <c r="U140" s="511"/>
      <c r="V140" s="512"/>
      <c r="W140" s="391"/>
      <c r="X140" s="513"/>
      <c r="Y140" s="501"/>
      <c r="Z140" s="391"/>
      <c r="AA140" s="391"/>
      <c r="AB140" s="391"/>
      <c r="AC140" s="391"/>
      <c r="AD140" s="391"/>
      <c r="AE140" s="391"/>
      <c r="AF140" s="391"/>
      <c r="AG140" s="509"/>
      <c r="AH140" s="391"/>
      <c r="AI140" s="391"/>
      <c r="AJ140" s="391"/>
      <c r="AK140" s="391"/>
      <c r="AL140" s="391"/>
      <c r="AM140" s="391"/>
      <c r="AN140" s="391"/>
      <c r="AO140" s="391"/>
      <c r="AP140" s="391"/>
      <c r="AQ140" s="391"/>
      <c r="AR140" s="391"/>
      <c r="AS140" s="391"/>
      <c r="AT140" s="391"/>
    </row>
    <row r="141" spans="1:46" ht="15" customHeight="1">
      <c r="A141" s="501"/>
      <c r="B141" s="392"/>
      <c r="C141" s="393"/>
      <c r="D141" s="393"/>
      <c r="E141" s="393"/>
      <c r="F141" s="393"/>
      <c r="G141" s="394"/>
      <c r="H141" s="395"/>
      <c r="I141" s="396"/>
      <c r="J141" s="396"/>
      <c r="K141" s="396"/>
      <c r="L141" s="387"/>
      <c r="M141" s="387"/>
      <c r="N141" s="387"/>
      <c r="O141" s="387"/>
      <c r="P141" s="388"/>
      <c r="Q141" s="389"/>
      <c r="R141" s="389"/>
      <c r="S141" s="510"/>
      <c r="T141" s="511"/>
      <c r="U141" s="511"/>
      <c r="V141" s="512"/>
      <c r="W141" s="391"/>
      <c r="X141" s="513"/>
      <c r="Y141" s="501"/>
      <c r="Z141" s="391"/>
      <c r="AA141" s="391"/>
      <c r="AB141" s="391"/>
      <c r="AC141" s="391"/>
      <c r="AD141" s="391"/>
      <c r="AE141" s="391"/>
      <c r="AF141" s="391"/>
      <c r="AG141" s="509"/>
      <c r="AH141" s="391"/>
      <c r="AI141" s="391"/>
      <c r="AJ141" s="391"/>
      <c r="AK141" s="391"/>
      <c r="AL141" s="391"/>
      <c r="AM141" s="391"/>
      <c r="AN141" s="391"/>
      <c r="AO141" s="391"/>
      <c r="AP141" s="391"/>
      <c r="AQ141" s="391"/>
      <c r="AR141" s="391"/>
      <c r="AS141" s="391"/>
      <c r="AT141" s="391"/>
    </row>
    <row r="142" spans="1:46" ht="15" customHeight="1">
      <c r="A142" s="501"/>
      <c r="B142" s="392"/>
      <c r="C142" s="393"/>
      <c r="D142" s="393"/>
      <c r="E142" s="393"/>
      <c r="F142" s="393"/>
      <c r="G142" s="394"/>
      <c r="H142" s="395"/>
      <c r="I142" s="396"/>
      <c r="J142" s="396"/>
      <c r="K142" s="396"/>
      <c r="L142" s="387"/>
      <c r="M142" s="387"/>
      <c r="N142" s="387"/>
      <c r="O142" s="387"/>
      <c r="P142" s="388"/>
      <c r="Q142" s="389"/>
      <c r="R142" s="389"/>
      <c r="S142" s="510"/>
      <c r="T142" s="511"/>
      <c r="U142" s="511"/>
      <c r="V142" s="512"/>
      <c r="W142" s="391"/>
      <c r="X142" s="513"/>
      <c r="Y142" s="501"/>
      <c r="Z142" s="391"/>
      <c r="AA142" s="391"/>
      <c r="AB142" s="391"/>
      <c r="AC142" s="391"/>
      <c r="AD142" s="391"/>
      <c r="AE142" s="391"/>
      <c r="AF142" s="391"/>
      <c r="AG142" s="509"/>
      <c r="AH142" s="391"/>
      <c r="AI142" s="391"/>
      <c r="AJ142" s="391"/>
      <c r="AK142" s="391"/>
      <c r="AL142" s="391"/>
      <c r="AM142" s="391"/>
      <c r="AN142" s="391"/>
      <c r="AO142" s="391"/>
      <c r="AP142" s="391"/>
      <c r="AQ142" s="391"/>
      <c r="AR142" s="391"/>
      <c r="AS142" s="391"/>
      <c r="AT142" s="391"/>
    </row>
    <row r="143" spans="1:46" ht="15" customHeight="1">
      <c r="A143" s="501"/>
      <c r="B143" s="392"/>
      <c r="C143" s="393"/>
      <c r="D143" s="393"/>
      <c r="E143" s="393"/>
      <c r="F143" s="393"/>
      <c r="G143" s="394"/>
      <c r="H143" s="395"/>
      <c r="I143" s="396"/>
      <c r="J143" s="396"/>
      <c r="K143" s="396"/>
      <c r="L143" s="387"/>
      <c r="M143" s="387"/>
      <c r="N143" s="387"/>
      <c r="O143" s="387"/>
      <c r="P143" s="388"/>
      <c r="Q143" s="389"/>
      <c r="R143" s="389"/>
      <c r="S143" s="510"/>
      <c r="T143" s="511"/>
      <c r="U143" s="511"/>
      <c r="V143" s="512"/>
      <c r="W143" s="391"/>
      <c r="X143" s="513"/>
      <c r="Y143" s="501"/>
      <c r="Z143" s="391"/>
      <c r="AA143" s="391"/>
      <c r="AB143" s="391"/>
      <c r="AC143" s="391"/>
      <c r="AD143" s="391"/>
      <c r="AE143" s="391"/>
      <c r="AF143" s="391"/>
      <c r="AG143" s="509"/>
      <c r="AH143" s="391"/>
      <c r="AI143" s="391"/>
      <c r="AJ143" s="391"/>
      <c r="AK143" s="391"/>
      <c r="AL143" s="391"/>
      <c r="AM143" s="391"/>
      <c r="AN143" s="391"/>
      <c r="AO143" s="391"/>
      <c r="AP143" s="391"/>
      <c r="AQ143" s="391"/>
      <c r="AR143" s="391"/>
      <c r="AS143" s="391"/>
      <c r="AT143" s="391"/>
    </row>
    <row r="144" spans="1:46" ht="15" customHeight="1">
      <c r="A144" s="501"/>
      <c r="B144" s="392"/>
      <c r="C144" s="393"/>
      <c r="D144" s="393"/>
      <c r="E144" s="393"/>
      <c r="F144" s="393"/>
      <c r="G144" s="394"/>
      <c r="H144" s="395"/>
      <c r="I144" s="396"/>
      <c r="J144" s="396"/>
      <c r="K144" s="396"/>
      <c r="L144" s="387"/>
      <c r="M144" s="387"/>
      <c r="N144" s="387"/>
      <c r="O144" s="387"/>
      <c r="P144" s="388"/>
      <c r="Q144" s="389"/>
      <c r="R144" s="389"/>
      <c r="S144" s="510"/>
      <c r="T144" s="511"/>
      <c r="U144" s="511"/>
      <c r="V144" s="512"/>
      <c r="W144" s="391"/>
      <c r="X144" s="513"/>
      <c r="Y144" s="501"/>
      <c r="Z144" s="391"/>
      <c r="AA144" s="391"/>
      <c r="AB144" s="391"/>
      <c r="AC144" s="391"/>
      <c r="AD144" s="391"/>
      <c r="AE144" s="391"/>
      <c r="AF144" s="391"/>
      <c r="AG144" s="509"/>
      <c r="AH144" s="391"/>
      <c r="AI144" s="391"/>
      <c r="AJ144" s="391"/>
      <c r="AK144" s="391"/>
      <c r="AL144" s="391"/>
      <c r="AM144" s="391"/>
      <c r="AN144" s="391"/>
      <c r="AO144" s="391"/>
      <c r="AP144" s="391"/>
      <c r="AQ144" s="391"/>
      <c r="AR144" s="391"/>
      <c r="AS144" s="391"/>
      <c r="AT144" s="391"/>
    </row>
    <row r="145" spans="1:46" ht="15" customHeight="1">
      <c r="A145" s="501"/>
      <c r="B145" s="392"/>
      <c r="C145" s="393"/>
      <c r="D145" s="393"/>
      <c r="E145" s="393"/>
      <c r="F145" s="393"/>
      <c r="G145" s="394"/>
      <c r="H145" s="395"/>
      <c r="I145" s="396"/>
      <c r="J145" s="396"/>
      <c r="K145" s="396"/>
      <c r="L145" s="387"/>
      <c r="M145" s="387"/>
      <c r="N145" s="387"/>
      <c r="O145" s="387"/>
      <c r="P145" s="388"/>
      <c r="Q145" s="389"/>
      <c r="R145" s="389"/>
      <c r="S145" s="510"/>
      <c r="T145" s="511"/>
      <c r="U145" s="511"/>
      <c r="V145" s="512"/>
      <c r="W145" s="391"/>
      <c r="X145" s="513"/>
      <c r="Y145" s="501"/>
      <c r="Z145" s="391"/>
      <c r="AA145" s="391"/>
      <c r="AB145" s="391"/>
      <c r="AC145" s="391"/>
      <c r="AD145" s="391"/>
      <c r="AE145" s="391"/>
      <c r="AF145" s="391"/>
      <c r="AG145" s="509"/>
      <c r="AH145" s="391"/>
      <c r="AI145" s="391"/>
      <c r="AJ145" s="391"/>
      <c r="AK145" s="391"/>
      <c r="AL145" s="391"/>
      <c r="AM145" s="391"/>
      <c r="AN145" s="391"/>
      <c r="AO145" s="391"/>
      <c r="AP145" s="391"/>
      <c r="AQ145" s="391"/>
      <c r="AR145" s="391"/>
      <c r="AS145" s="391"/>
      <c r="AT145" s="391"/>
    </row>
    <row r="146" spans="1:46" ht="15" customHeight="1">
      <c r="A146" s="501"/>
      <c r="B146" s="392"/>
      <c r="C146" s="393"/>
      <c r="D146" s="393"/>
      <c r="E146" s="393"/>
      <c r="F146" s="393"/>
      <c r="G146" s="394"/>
      <c r="H146" s="395"/>
      <c r="I146" s="396"/>
      <c r="J146" s="396"/>
      <c r="K146" s="396"/>
      <c r="L146" s="387"/>
      <c r="M146" s="387"/>
      <c r="N146" s="387"/>
      <c r="O146" s="387"/>
      <c r="P146" s="388"/>
      <c r="Q146" s="389"/>
      <c r="R146" s="389"/>
      <c r="S146" s="510"/>
      <c r="T146" s="511"/>
      <c r="U146" s="511"/>
      <c r="V146" s="512"/>
      <c r="W146" s="391"/>
      <c r="X146" s="513"/>
      <c r="Y146" s="501"/>
      <c r="Z146" s="391"/>
      <c r="AA146" s="391"/>
      <c r="AB146" s="391"/>
      <c r="AC146" s="391"/>
      <c r="AD146" s="391"/>
      <c r="AE146" s="391"/>
      <c r="AF146" s="391"/>
      <c r="AG146" s="509"/>
      <c r="AH146" s="391"/>
      <c r="AI146" s="391"/>
      <c r="AJ146" s="391"/>
      <c r="AK146" s="391"/>
      <c r="AL146" s="391"/>
      <c r="AM146" s="391"/>
      <c r="AN146" s="391"/>
      <c r="AO146" s="391"/>
      <c r="AP146" s="391"/>
      <c r="AQ146" s="391"/>
      <c r="AR146" s="391"/>
      <c r="AS146" s="391"/>
      <c r="AT146" s="391"/>
    </row>
    <row r="147" spans="1:46" ht="15" customHeight="1">
      <c r="A147" s="501"/>
      <c r="B147" s="392"/>
      <c r="C147" s="393"/>
      <c r="D147" s="393"/>
      <c r="E147" s="393"/>
      <c r="F147" s="393"/>
      <c r="G147" s="394"/>
      <c r="H147" s="395"/>
      <c r="I147" s="396"/>
      <c r="J147" s="396"/>
      <c r="K147" s="396"/>
      <c r="L147" s="387"/>
      <c r="M147" s="387"/>
      <c r="N147" s="387"/>
      <c r="O147" s="387"/>
      <c r="P147" s="388"/>
      <c r="Q147" s="389"/>
      <c r="R147" s="389"/>
      <c r="S147" s="510"/>
      <c r="T147" s="511"/>
      <c r="U147" s="511"/>
      <c r="V147" s="512"/>
      <c r="W147" s="391"/>
      <c r="X147" s="513"/>
      <c r="Y147" s="501"/>
      <c r="Z147" s="391"/>
      <c r="AA147" s="391"/>
      <c r="AB147" s="391"/>
      <c r="AC147" s="391"/>
      <c r="AD147" s="391"/>
      <c r="AE147" s="391"/>
      <c r="AF147" s="391"/>
      <c r="AG147" s="509"/>
      <c r="AH147" s="391"/>
      <c r="AI147" s="391"/>
      <c r="AJ147" s="391"/>
      <c r="AK147" s="391"/>
      <c r="AL147" s="391"/>
      <c r="AM147" s="391"/>
      <c r="AN147" s="391"/>
      <c r="AO147" s="391"/>
      <c r="AP147" s="391"/>
      <c r="AQ147" s="391"/>
      <c r="AR147" s="391"/>
      <c r="AS147" s="391"/>
      <c r="AT147" s="391"/>
    </row>
    <row r="148" spans="1:46" ht="15" customHeight="1">
      <c r="A148" s="501"/>
      <c r="B148" s="392"/>
      <c r="C148" s="393"/>
      <c r="D148" s="393"/>
      <c r="E148" s="393"/>
      <c r="F148" s="393"/>
      <c r="G148" s="394"/>
      <c r="H148" s="395"/>
      <c r="I148" s="396"/>
      <c r="J148" s="396"/>
      <c r="K148" s="396"/>
      <c r="L148" s="387"/>
      <c r="M148" s="387"/>
      <c r="N148" s="387"/>
      <c r="O148" s="387"/>
      <c r="P148" s="388"/>
      <c r="Q148" s="389"/>
      <c r="R148" s="389"/>
      <c r="S148" s="510"/>
      <c r="T148" s="511"/>
      <c r="U148" s="511"/>
      <c r="V148" s="512"/>
      <c r="W148" s="391"/>
      <c r="X148" s="513"/>
      <c r="Y148" s="501"/>
      <c r="Z148" s="391"/>
      <c r="AA148" s="391"/>
      <c r="AB148" s="391"/>
      <c r="AC148" s="391"/>
      <c r="AD148" s="391"/>
      <c r="AE148" s="391"/>
      <c r="AF148" s="391"/>
      <c r="AG148" s="509"/>
      <c r="AH148" s="391"/>
      <c r="AI148" s="391"/>
      <c r="AJ148" s="391"/>
      <c r="AK148" s="391"/>
      <c r="AL148" s="391"/>
      <c r="AM148" s="391"/>
      <c r="AN148" s="391"/>
      <c r="AO148" s="391"/>
      <c r="AP148" s="391"/>
      <c r="AQ148" s="391"/>
      <c r="AR148" s="391"/>
      <c r="AS148" s="391"/>
      <c r="AT148" s="391"/>
    </row>
    <row r="149" spans="1:46" ht="15" customHeight="1">
      <c r="A149" s="501"/>
      <c r="B149" s="392"/>
      <c r="C149" s="393"/>
      <c r="D149" s="393"/>
      <c r="E149" s="393"/>
      <c r="F149" s="393"/>
      <c r="G149" s="394"/>
      <c r="H149" s="395"/>
      <c r="I149" s="396"/>
      <c r="J149" s="396"/>
      <c r="K149" s="396"/>
      <c r="L149" s="387"/>
      <c r="M149" s="387"/>
      <c r="N149" s="387"/>
      <c r="O149" s="387"/>
      <c r="P149" s="388"/>
      <c r="Q149" s="389"/>
      <c r="R149" s="389"/>
      <c r="S149" s="510"/>
      <c r="T149" s="511"/>
      <c r="U149" s="511"/>
      <c r="V149" s="512"/>
      <c r="W149" s="391"/>
      <c r="X149" s="513"/>
      <c r="Y149" s="501"/>
      <c r="Z149" s="391"/>
      <c r="AA149" s="391"/>
      <c r="AB149" s="391"/>
      <c r="AC149" s="391"/>
      <c r="AD149" s="391"/>
      <c r="AE149" s="391"/>
      <c r="AF149" s="391"/>
      <c r="AG149" s="509"/>
      <c r="AH149" s="391"/>
      <c r="AI149" s="391"/>
      <c r="AJ149" s="391"/>
      <c r="AK149" s="391"/>
      <c r="AL149" s="391"/>
      <c r="AM149" s="391"/>
      <c r="AN149" s="391"/>
      <c r="AO149" s="391"/>
      <c r="AP149" s="391"/>
      <c r="AQ149" s="391"/>
      <c r="AR149" s="391"/>
      <c r="AS149" s="391"/>
      <c r="AT149" s="391"/>
    </row>
    <row r="150" spans="1:46" ht="15" customHeight="1">
      <c r="A150" s="501"/>
      <c r="B150" s="392"/>
      <c r="C150" s="393"/>
      <c r="D150" s="393"/>
      <c r="E150" s="393"/>
      <c r="F150" s="393"/>
      <c r="G150" s="394"/>
      <c r="H150" s="395"/>
      <c r="I150" s="396"/>
      <c r="J150" s="396"/>
      <c r="K150" s="396"/>
      <c r="L150" s="387"/>
      <c r="M150" s="387"/>
      <c r="N150" s="387"/>
      <c r="O150" s="387"/>
      <c r="P150" s="388"/>
      <c r="Q150" s="389"/>
      <c r="R150" s="389"/>
      <c r="S150" s="510"/>
      <c r="T150" s="511"/>
      <c r="U150" s="511"/>
      <c r="V150" s="512"/>
      <c r="W150" s="391"/>
      <c r="X150" s="513"/>
      <c r="Y150" s="501"/>
      <c r="Z150" s="391"/>
      <c r="AA150" s="391"/>
      <c r="AB150" s="391"/>
      <c r="AC150" s="391"/>
      <c r="AD150" s="391"/>
      <c r="AE150" s="391"/>
      <c r="AF150" s="391"/>
      <c r="AG150" s="509"/>
      <c r="AH150" s="391"/>
      <c r="AI150" s="391"/>
      <c r="AJ150" s="391"/>
      <c r="AK150" s="391"/>
      <c r="AL150" s="391"/>
      <c r="AM150" s="391"/>
      <c r="AN150" s="391"/>
      <c r="AO150" s="391"/>
      <c r="AP150" s="391"/>
      <c r="AQ150" s="391"/>
      <c r="AR150" s="391"/>
      <c r="AS150" s="391"/>
      <c r="AT150" s="391"/>
    </row>
    <row r="151" spans="1:46" ht="15" customHeight="1">
      <c r="A151" s="501"/>
      <c r="B151" s="392"/>
      <c r="C151" s="393"/>
      <c r="D151" s="393"/>
      <c r="E151" s="393"/>
      <c r="F151" s="393"/>
      <c r="G151" s="394"/>
      <c r="H151" s="395"/>
      <c r="I151" s="396"/>
      <c r="J151" s="396"/>
      <c r="K151" s="396"/>
      <c r="L151" s="387"/>
      <c r="M151" s="387"/>
      <c r="N151" s="387"/>
      <c r="O151" s="387"/>
      <c r="P151" s="388"/>
      <c r="Q151" s="389"/>
      <c r="R151" s="389"/>
      <c r="S151" s="510"/>
      <c r="T151" s="511"/>
      <c r="U151" s="511"/>
      <c r="V151" s="512"/>
      <c r="W151" s="391"/>
      <c r="X151" s="513"/>
      <c r="Y151" s="501"/>
      <c r="Z151" s="391"/>
      <c r="AA151" s="391"/>
      <c r="AB151" s="391"/>
      <c r="AC151" s="391"/>
      <c r="AD151" s="391"/>
      <c r="AE151" s="391"/>
      <c r="AF151" s="391"/>
      <c r="AG151" s="509"/>
      <c r="AH151" s="391"/>
      <c r="AI151" s="391"/>
      <c r="AJ151" s="391"/>
      <c r="AK151" s="391"/>
      <c r="AL151" s="391"/>
      <c r="AM151" s="391"/>
      <c r="AN151" s="391"/>
      <c r="AO151" s="391"/>
      <c r="AP151" s="391"/>
      <c r="AQ151" s="391"/>
      <c r="AR151" s="391"/>
      <c r="AS151" s="391"/>
      <c r="AT151" s="391"/>
    </row>
    <row r="152" spans="1:46" ht="15" customHeight="1">
      <c r="A152" s="501"/>
      <c r="B152" s="392"/>
      <c r="C152" s="393"/>
      <c r="D152" s="393"/>
      <c r="E152" s="393"/>
      <c r="F152" s="393"/>
      <c r="G152" s="394"/>
      <c r="H152" s="395"/>
      <c r="I152" s="396"/>
      <c r="J152" s="396"/>
      <c r="K152" s="396"/>
      <c r="L152" s="387"/>
      <c r="M152" s="387"/>
      <c r="N152" s="387"/>
      <c r="O152" s="387"/>
      <c r="P152" s="388"/>
      <c r="Q152" s="389"/>
      <c r="R152" s="389"/>
      <c r="S152" s="510"/>
      <c r="T152" s="511"/>
      <c r="U152" s="511"/>
      <c r="V152" s="512"/>
      <c r="W152" s="391"/>
      <c r="X152" s="513"/>
      <c r="Y152" s="501"/>
      <c r="Z152" s="391"/>
      <c r="AA152" s="391"/>
      <c r="AB152" s="391"/>
      <c r="AC152" s="391"/>
      <c r="AD152" s="391"/>
      <c r="AE152" s="391"/>
      <c r="AF152" s="391"/>
      <c r="AG152" s="509"/>
      <c r="AH152" s="391"/>
      <c r="AI152" s="391"/>
      <c r="AJ152" s="391"/>
      <c r="AK152" s="391"/>
      <c r="AL152" s="391"/>
      <c r="AM152" s="391"/>
      <c r="AN152" s="391"/>
      <c r="AO152" s="391"/>
      <c r="AP152" s="391"/>
      <c r="AQ152" s="391"/>
      <c r="AR152" s="391"/>
      <c r="AS152" s="391"/>
      <c r="AT152" s="391"/>
    </row>
    <row r="153" spans="1:46" ht="15" customHeight="1">
      <c r="A153" s="501"/>
      <c r="B153" s="392"/>
      <c r="C153" s="393"/>
      <c r="D153" s="393"/>
      <c r="E153" s="393"/>
      <c r="F153" s="393"/>
      <c r="G153" s="394"/>
      <c r="H153" s="395"/>
      <c r="I153" s="396"/>
      <c r="J153" s="396"/>
      <c r="K153" s="396"/>
      <c r="L153" s="387"/>
      <c r="M153" s="387"/>
      <c r="N153" s="387"/>
      <c r="O153" s="387"/>
      <c r="P153" s="388"/>
      <c r="Q153" s="389"/>
      <c r="R153" s="389"/>
      <c r="S153" s="510"/>
      <c r="T153" s="511"/>
      <c r="U153" s="511"/>
      <c r="V153" s="512"/>
      <c r="W153" s="391"/>
      <c r="X153" s="513"/>
      <c r="Y153" s="501"/>
      <c r="Z153" s="391"/>
      <c r="AA153" s="391"/>
      <c r="AB153" s="391"/>
      <c r="AC153" s="391"/>
      <c r="AD153" s="391"/>
      <c r="AE153" s="391"/>
      <c r="AF153" s="391"/>
      <c r="AG153" s="509"/>
      <c r="AH153" s="391"/>
      <c r="AI153" s="391"/>
      <c r="AJ153" s="391"/>
      <c r="AK153" s="391"/>
      <c r="AL153" s="391"/>
      <c r="AM153" s="391"/>
      <c r="AN153" s="391"/>
      <c r="AO153" s="391"/>
      <c r="AP153" s="391"/>
      <c r="AQ153" s="391"/>
      <c r="AR153" s="391"/>
      <c r="AS153" s="391"/>
      <c r="AT153" s="391"/>
    </row>
    <row r="154" spans="1:46" ht="15" customHeight="1">
      <c r="A154" s="501"/>
      <c r="B154" s="392"/>
      <c r="C154" s="393"/>
      <c r="D154" s="393"/>
      <c r="E154" s="393"/>
      <c r="F154" s="393"/>
      <c r="G154" s="394"/>
      <c r="H154" s="395"/>
      <c r="I154" s="396"/>
      <c r="J154" s="396"/>
      <c r="K154" s="396"/>
      <c r="L154" s="387"/>
      <c r="M154" s="387"/>
      <c r="N154" s="387"/>
      <c r="O154" s="387"/>
      <c r="P154" s="388"/>
      <c r="Q154" s="389"/>
      <c r="R154" s="389"/>
      <c r="S154" s="510"/>
      <c r="T154" s="511"/>
      <c r="U154" s="511"/>
      <c r="V154" s="512"/>
      <c r="W154" s="391"/>
      <c r="X154" s="513"/>
      <c r="Y154" s="501"/>
      <c r="Z154" s="391"/>
      <c r="AA154" s="391"/>
      <c r="AB154" s="391"/>
      <c r="AC154" s="391"/>
      <c r="AD154" s="391"/>
      <c r="AE154" s="391"/>
      <c r="AF154" s="391"/>
      <c r="AG154" s="509"/>
      <c r="AH154" s="391"/>
      <c r="AI154" s="391"/>
      <c r="AJ154" s="391"/>
      <c r="AK154" s="391"/>
      <c r="AL154" s="391"/>
      <c r="AM154" s="391"/>
      <c r="AN154" s="391"/>
      <c r="AO154" s="391"/>
      <c r="AP154" s="391"/>
      <c r="AQ154" s="391"/>
      <c r="AR154" s="391"/>
      <c r="AS154" s="391"/>
      <c r="AT154" s="391"/>
    </row>
    <row r="155" spans="1:46" ht="15" customHeight="1">
      <c r="A155" s="501"/>
      <c r="B155" s="392"/>
      <c r="C155" s="393"/>
      <c r="D155" s="393"/>
      <c r="E155" s="393"/>
      <c r="F155" s="393"/>
      <c r="G155" s="394"/>
      <c r="H155" s="395"/>
      <c r="I155" s="396"/>
      <c r="J155" s="396"/>
      <c r="K155" s="396"/>
      <c r="L155" s="387"/>
      <c r="M155" s="387"/>
      <c r="N155" s="387"/>
      <c r="O155" s="387"/>
      <c r="P155" s="388"/>
      <c r="Q155" s="389"/>
      <c r="R155" s="389"/>
      <c r="S155" s="510"/>
      <c r="T155" s="511"/>
      <c r="U155" s="511"/>
      <c r="V155" s="512"/>
      <c r="W155" s="391"/>
      <c r="X155" s="513"/>
      <c r="Y155" s="501"/>
      <c r="Z155" s="391"/>
      <c r="AA155" s="391"/>
      <c r="AB155" s="391"/>
      <c r="AC155" s="391"/>
      <c r="AD155" s="391"/>
      <c r="AE155" s="391"/>
      <c r="AF155" s="391"/>
      <c r="AG155" s="509"/>
      <c r="AH155" s="391"/>
      <c r="AI155" s="391"/>
      <c r="AJ155" s="391"/>
      <c r="AK155" s="391"/>
      <c r="AL155" s="391"/>
      <c r="AM155" s="391"/>
      <c r="AN155" s="391"/>
      <c r="AO155" s="391"/>
      <c r="AP155" s="391"/>
      <c r="AQ155" s="391"/>
      <c r="AR155" s="391"/>
      <c r="AS155" s="391"/>
      <c r="AT155" s="391"/>
    </row>
    <row r="156" spans="1:46" ht="15" customHeight="1">
      <c r="A156" s="501"/>
      <c r="B156" s="392"/>
      <c r="C156" s="393"/>
      <c r="D156" s="393"/>
      <c r="E156" s="393"/>
      <c r="F156" s="393"/>
      <c r="G156" s="394"/>
      <c r="H156" s="395"/>
      <c r="I156" s="396"/>
      <c r="J156" s="396"/>
      <c r="K156" s="396"/>
      <c r="L156" s="387"/>
      <c r="M156" s="387"/>
      <c r="N156" s="387"/>
      <c r="O156" s="387"/>
      <c r="P156" s="388"/>
      <c r="Q156" s="389"/>
      <c r="R156" s="389"/>
      <c r="S156" s="510"/>
      <c r="T156" s="511"/>
      <c r="U156" s="511"/>
      <c r="V156" s="512"/>
      <c r="W156" s="391"/>
      <c r="X156" s="513"/>
      <c r="Y156" s="501"/>
      <c r="Z156" s="391"/>
      <c r="AA156" s="391"/>
      <c r="AB156" s="391"/>
      <c r="AC156" s="391"/>
      <c r="AD156" s="391"/>
      <c r="AE156" s="391"/>
      <c r="AF156" s="391"/>
      <c r="AG156" s="509"/>
      <c r="AH156" s="391"/>
      <c r="AI156" s="391"/>
      <c r="AJ156" s="391"/>
      <c r="AK156" s="391"/>
      <c r="AL156" s="391"/>
      <c r="AM156" s="391"/>
      <c r="AN156" s="391"/>
      <c r="AO156" s="391"/>
      <c r="AP156" s="391"/>
      <c r="AQ156" s="391"/>
      <c r="AR156" s="391"/>
      <c r="AS156" s="391"/>
      <c r="AT156" s="391"/>
    </row>
    <row r="157" spans="1:46" ht="15" customHeight="1">
      <c r="A157" s="501"/>
      <c r="B157" s="392"/>
      <c r="C157" s="393"/>
      <c r="D157" s="393"/>
      <c r="E157" s="393"/>
      <c r="F157" s="393"/>
      <c r="G157" s="394"/>
      <c r="H157" s="395"/>
      <c r="I157" s="396"/>
      <c r="J157" s="396"/>
      <c r="K157" s="396"/>
      <c r="L157" s="387"/>
      <c r="M157" s="387"/>
      <c r="N157" s="387"/>
      <c r="O157" s="387"/>
      <c r="P157" s="388"/>
      <c r="Q157" s="389"/>
      <c r="R157" s="389"/>
      <c r="S157" s="510"/>
      <c r="T157" s="511"/>
      <c r="U157" s="511"/>
      <c r="V157" s="512"/>
      <c r="W157" s="391"/>
      <c r="X157" s="513"/>
      <c r="Y157" s="501"/>
      <c r="Z157" s="391"/>
      <c r="AA157" s="391"/>
      <c r="AB157" s="391"/>
      <c r="AC157" s="391"/>
      <c r="AD157" s="391"/>
      <c r="AE157" s="391"/>
      <c r="AF157" s="391"/>
      <c r="AG157" s="509"/>
      <c r="AH157" s="391"/>
      <c r="AI157" s="391"/>
      <c r="AJ157" s="391"/>
      <c r="AK157" s="391"/>
      <c r="AL157" s="391"/>
      <c r="AM157" s="391"/>
      <c r="AN157" s="391"/>
      <c r="AO157" s="391"/>
      <c r="AP157" s="391"/>
      <c r="AQ157" s="391"/>
      <c r="AR157" s="391"/>
      <c r="AS157" s="391"/>
      <c r="AT157" s="391"/>
    </row>
    <row r="158" spans="1:46" ht="15" customHeight="1">
      <c r="A158" s="501"/>
      <c r="B158" s="392"/>
      <c r="C158" s="393"/>
      <c r="D158" s="393"/>
      <c r="E158" s="393"/>
      <c r="F158" s="393"/>
      <c r="G158" s="394"/>
      <c r="H158" s="395"/>
      <c r="I158" s="396"/>
      <c r="J158" s="396"/>
      <c r="K158" s="396"/>
      <c r="L158" s="387"/>
      <c r="M158" s="387"/>
      <c r="N158" s="387"/>
      <c r="O158" s="387"/>
      <c r="P158" s="388"/>
      <c r="Q158" s="389"/>
      <c r="R158" s="389"/>
      <c r="S158" s="510"/>
      <c r="T158" s="511"/>
      <c r="U158" s="511"/>
      <c r="V158" s="512"/>
      <c r="W158" s="391"/>
      <c r="X158" s="513"/>
      <c r="Y158" s="501"/>
      <c r="Z158" s="391"/>
      <c r="AA158" s="391"/>
      <c r="AB158" s="391"/>
      <c r="AC158" s="391"/>
      <c r="AD158" s="391"/>
      <c r="AE158" s="391"/>
      <c r="AF158" s="391"/>
      <c r="AG158" s="509"/>
      <c r="AH158" s="391"/>
      <c r="AI158" s="391"/>
      <c r="AJ158" s="391"/>
      <c r="AK158" s="391"/>
      <c r="AL158" s="391"/>
      <c r="AM158" s="391"/>
      <c r="AN158" s="391"/>
      <c r="AO158" s="391"/>
      <c r="AP158" s="391"/>
      <c r="AQ158" s="391"/>
      <c r="AR158" s="391"/>
      <c r="AS158" s="391"/>
      <c r="AT158" s="391"/>
    </row>
    <row r="159" spans="1:46" ht="15" customHeight="1">
      <c r="A159" s="501"/>
      <c r="B159" s="392"/>
      <c r="C159" s="393"/>
      <c r="D159" s="393"/>
      <c r="E159" s="393"/>
      <c r="F159" s="393"/>
      <c r="G159" s="394"/>
      <c r="H159" s="395"/>
      <c r="I159" s="396"/>
      <c r="J159" s="396"/>
      <c r="K159" s="396"/>
      <c r="L159" s="387"/>
      <c r="M159" s="387"/>
      <c r="N159" s="387"/>
      <c r="O159" s="387"/>
      <c r="P159" s="388"/>
      <c r="Q159" s="389"/>
      <c r="R159" s="389"/>
      <c r="S159" s="510"/>
      <c r="T159" s="511"/>
      <c r="U159" s="511"/>
      <c r="V159" s="512"/>
      <c r="W159" s="391"/>
      <c r="X159" s="513"/>
      <c r="Y159" s="501"/>
      <c r="Z159" s="391"/>
      <c r="AA159" s="391"/>
      <c r="AB159" s="391"/>
      <c r="AC159" s="391"/>
      <c r="AD159" s="391"/>
      <c r="AE159" s="391"/>
      <c r="AF159" s="391"/>
      <c r="AG159" s="509"/>
      <c r="AH159" s="391"/>
      <c r="AI159" s="391"/>
      <c r="AJ159" s="391"/>
      <c r="AK159" s="391"/>
      <c r="AL159" s="391"/>
      <c r="AM159" s="391"/>
      <c r="AN159" s="391"/>
      <c r="AO159" s="391"/>
      <c r="AP159" s="391"/>
      <c r="AQ159" s="391"/>
      <c r="AR159" s="391"/>
      <c r="AS159" s="391"/>
      <c r="AT159" s="391"/>
    </row>
    <row r="160" spans="1:46" ht="15" customHeight="1">
      <c r="A160" s="501"/>
      <c r="B160" s="392"/>
      <c r="C160" s="393"/>
      <c r="D160" s="393"/>
      <c r="E160" s="393"/>
      <c r="F160" s="393"/>
      <c r="G160" s="394"/>
      <c r="H160" s="395"/>
      <c r="I160" s="396"/>
      <c r="J160" s="396"/>
      <c r="K160" s="396"/>
      <c r="L160" s="387"/>
      <c r="M160" s="387"/>
      <c r="N160" s="387"/>
      <c r="O160" s="387"/>
      <c r="P160" s="388"/>
      <c r="Q160" s="389"/>
      <c r="R160" s="389"/>
      <c r="S160" s="510"/>
      <c r="T160" s="511"/>
      <c r="U160" s="511"/>
      <c r="V160" s="512"/>
      <c r="W160" s="391"/>
      <c r="X160" s="513"/>
      <c r="Y160" s="501"/>
      <c r="Z160" s="391"/>
      <c r="AA160" s="391"/>
      <c r="AB160" s="391"/>
      <c r="AC160" s="391"/>
      <c r="AD160" s="391"/>
      <c r="AE160" s="391"/>
      <c r="AF160" s="391"/>
      <c r="AG160" s="509"/>
      <c r="AH160" s="391"/>
      <c r="AI160" s="391"/>
      <c r="AJ160" s="391"/>
      <c r="AK160" s="391"/>
      <c r="AL160" s="391"/>
      <c r="AM160" s="391"/>
      <c r="AN160" s="391"/>
      <c r="AO160" s="391"/>
      <c r="AP160" s="391"/>
      <c r="AQ160" s="391"/>
      <c r="AR160" s="391"/>
      <c r="AS160" s="391"/>
      <c r="AT160" s="391"/>
    </row>
    <row r="161" spans="1:46" ht="15" customHeight="1">
      <c r="A161" s="501"/>
      <c r="B161" s="392"/>
      <c r="C161" s="393"/>
      <c r="D161" s="393"/>
      <c r="E161" s="393"/>
      <c r="F161" s="393"/>
      <c r="G161" s="394"/>
      <c r="H161" s="395"/>
      <c r="I161" s="396"/>
      <c r="J161" s="396"/>
      <c r="K161" s="396"/>
      <c r="L161" s="387"/>
      <c r="M161" s="387"/>
      <c r="N161" s="387"/>
      <c r="O161" s="387"/>
      <c r="P161" s="388"/>
      <c r="Q161" s="389"/>
      <c r="R161" s="389"/>
      <c r="S161" s="510"/>
      <c r="T161" s="511"/>
      <c r="U161" s="511"/>
      <c r="V161" s="512"/>
      <c r="W161" s="391"/>
      <c r="X161" s="513"/>
      <c r="Y161" s="501"/>
      <c r="Z161" s="391"/>
      <c r="AA161" s="391"/>
      <c r="AB161" s="391"/>
      <c r="AC161" s="391"/>
      <c r="AD161" s="391"/>
      <c r="AE161" s="391"/>
      <c r="AF161" s="391"/>
      <c r="AG161" s="509"/>
      <c r="AH161" s="391"/>
      <c r="AI161" s="391"/>
      <c r="AJ161" s="391"/>
      <c r="AK161" s="391"/>
      <c r="AL161" s="391"/>
      <c r="AM161" s="391"/>
      <c r="AN161" s="391"/>
      <c r="AO161" s="391"/>
      <c r="AP161" s="391"/>
      <c r="AQ161" s="391"/>
      <c r="AR161" s="391"/>
      <c r="AS161" s="391"/>
      <c r="AT161" s="391"/>
    </row>
    <row r="162" spans="1:46" ht="15" customHeight="1">
      <c r="A162" s="501"/>
      <c r="B162" s="392"/>
      <c r="C162" s="393"/>
      <c r="D162" s="393"/>
      <c r="E162" s="393"/>
      <c r="F162" s="393"/>
      <c r="G162" s="394"/>
      <c r="H162" s="395"/>
      <c r="I162" s="396"/>
      <c r="J162" s="396"/>
      <c r="K162" s="396"/>
      <c r="L162" s="387"/>
      <c r="M162" s="387"/>
      <c r="N162" s="387"/>
      <c r="O162" s="387"/>
      <c r="P162" s="388"/>
      <c r="Q162" s="389"/>
      <c r="R162" s="389"/>
      <c r="S162" s="510"/>
      <c r="T162" s="511"/>
      <c r="U162" s="511"/>
      <c r="V162" s="512"/>
      <c r="W162" s="391"/>
      <c r="X162" s="513"/>
      <c r="Y162" s="501"/>
      <c r="Z162" s="391"/>
      <c r="AA162" s="391"/>
      <c r="AB162" s="391"/>
      <c r="AC162" s="391"/>
      <c r="AD162" s="391"/>
      <c r="AE162" s="391"/>
      <c r="AF162" s="391"/>
      <c r="AG162" s="509"/>
      <c r="AH162" s="391"/>
      <c r="AI162" s="391"/>
      <c r="AJ162" s="391"/>
      <c r="AK162" s="391"/>
      <c r="AL162" s="391"/>
      <c r="AM162" s="391"/>
      <c r="AN162" s="391"/>
      <c r="AO162" s="391"/>
      <c r="AP162" s="391"/>
      <c r="AQ162" s="391"/>
      <c r="AR162" s="391"/>
      <c r="AS162" s="391"/>
      <c r="AT162" s="391"/>
    </row>
    <row r="163" spans="1:46" ht="15" customHeight="1">
      <c r="A163" s="501"/>
      <c r="B163" s="392"/>
      <c r="C163" s="393"/>
      <c r="D163" s="393"/>
      <c r="E163" s="393"/>
      <c r="F163" s="393"/>
      <c r="G163" s="394"/>
      <c r="H163" s="395"/>
      <c r="I163" s="396"/>
      <c r="J163" s="396"/>
      <c r="K163" s="396"/>
      <c r="L163" s="387"/>
      <c r="M163" s="387"/>
      <c r="N163" s="387"/>
      <c r="O163" s="387"/>
      <c r="P163" s="388"/>
      <c r="Q163" s="389"/>
      <c r="R163" s="389"/>
      <c r="S163" s="510"/>
      <c r="T163" s="511"/>
      <c r="U163" s="511"/>
      <c r="V163" s="512"/>
      <c r="W163" s="391"/>
      <c r="X163" s="513"/>
      <c r="Y163" s="501"/>
      <c r="Z163" s="391"/>
      <c r="AA163" s="391"/>
      <c r="AB163" s="391"/>
      <c r="AC163" s="391"/>
      <c r="AD163" s="391"/>
      <c r="AE163" s="391"/>
      <c r="AF163" s="391"/>
      <c r="AG163" s="509"/>
      <c r="AH163" s="391"/>
      <c r="AI163" s="391"/>
      <c r="AJ163" s="391"/>
      <c r="AK163" s="391"/>
      <c r="AL163" s="391"/>
      <c r="AM163" s="391"/>
      <c r="AN163" s="391"/>
      <c r="AO163" s="391"/>
      <c r="AP163" s="391"/>
      <c r="AQ163" s="391"/>
      <c r="AR163" s="391"/>
      <c r="AS163" s="391"/>
      <c r="AT163" s="391"/>
    </row>
    <row r="164" spans="1:46" ht="15" customHeight="1">
      <c r="A164" s="501"/>
      <c r="B164" s="392"/>
      <c r="C164" s="393"/>
      <c r="D164" s="393"/>
      <c r="E164" s="393"/>
      <c r="F164" s="393"/>
      <c r="G164" s="394"/>
      <c r="H164" s="395"/>
      <c r="I164" s="396"/>
      <c r="J164" s="396"/>
      <c r="K164" s="396"/>
      <c r="L164" s="387"/>
      <c r="M164" s="387"/>
      <c r="N164" s="387"/>
      <c r="O164" s="387"/>
      <c r="P164" s="388"/>
      <c r="Q164" s="389"/>
      <c r="R164" s="389"/>
      <c r="S164" s="510"/>
      <c r="T164" s="511"/>
      <c r="U164" s="511"/>
      <c r="V164" s="512"/>
      <c r="W164" s="391"/>
      <c r="X164" s="513"/>
      <c r="Y164" s="501"/>
      <c r="Z164" s="391"/>
      <c r="AA164" s="391"/>
      <c r="AB164" s="391"/>
      <c r="AC164" s="391"/>
      <c r="AD164" s="391"/>
      <c r="AE164" s="391"/>
      <c r="AF164" s="391"/>
      <c r="AG164" s="509"/>
      <c r="AH164" s="391"/>
      <c r="AI164" s="391"/>
      <c r="AJ164" s="391"/>
      <c r="AK164" s="391"/>
      <c r="AL164" s="391"/>
      <c r="AM164" s="391"/>
      <c r="AN164" s="391"/>
      <c r="AO164" s="391"/>
      <c r="AP164" s="391"/>
      <c r="AQ164" s="391"/>
      <c r="AR164" s="391"/>
      <c r="AS164" s="391"/>
      <c r="AT164" s="391"/>
    </row>
    <row r="165" spans="1:46" ht="15" customHeight="1">
      <c r="A165" s="501"/>
      <c r="B165" s="392"/>
      <c r="C165" s="393"/>
      <c r="D165" s="393"/>
      <c r="E165" s="393"/>
      <c r="F165" s="393"/>
      <c r="G165" s="394"/>
      <c r="H165" s="395"/>
      <c r="I165" s="396"/>
      <c r="J165" s="396"/>
      <c r="K165" s="396"/>
      <c r="L165" s="387"/>
      <c r="M165" s="387"/>
      <c r="N165" s="387"/>
      <c r="O165" s="387"/>
      <c r="P165" s="388"/>
      <c r="Q165" s="389"/>
      <c r="R165" s="389"/>
      <c r="S165" s="510"/>
      <c r="T165" s="511"/>
      <c r="U165" s="511"/>
      <c r="V165" s="512"/>
      <c r="W165" s="391"/>
      <c r="X165" s="513"/>
      <c r="Y165" s="501"/>
      <c r="Z165" s="391"/>
      <c r="AA165" s="391"/>
      <c r="AB165" s="391"/>
      <c r="AC165" s="391"/>
      <c r="AD165" s="391"/>
      <c r="AE165" s="391"/>
      <c r="AF165" s="391"/>
      <c r="AG165" s="509"/>
      <c r="AH165" s="391"/>
      <c r="AI165" s="391"/>
      <c r="AJ165" s="391"/>
      <c r="AK165" s="391"/>
      <c r="AL165" s="391"/>
      <c r="AM165" s="391"/>
      <c r="AN165" s="391"/>
      <c r="AO165" s="391"/>
      <c r="AP165" s="391"/>
      <c r="AQ165" s="391"/>
      <c r="AR165" s="391"/>
      <c r="AS165" s="391"/>
      <c r="AT165" s="391"/>
    </row>
    <row r="166" spans="1:46" ht="15" customHeight="1">
      <c r="A166" s="501"/>
      <c r="B166" s="392"/>
      <c r="C166" s="393"/>
      <c r="D166" s="393"/>
      <c r="E166" s="393"/>
      <c r="F166" s="393"/>
      <c r="G166" s="394"/>
      <c r="H166" s="395"/>
      <c r="I166" s="396"/>
      <c r="J166" s="396"/>
      <c r="K166" s="396"/>
      <c r="L166" s="387"/>
      <c r="M166" s="387"/>
      <c r="N166" s="387"/>
      <c r="O166" s="387"/>
      <c r="P166" s="388"/>
      <c r="Q166" s="389"/>
      <c r="R166" s="389"/>
      <c r="S166" s="510"/>
      <c r="T166" s="511"/>
      <c r="U166" s="511"/>
      <c r="V166" s="512"/>
      <c r="W166" s="391"/>
      <c r="X166" s="513"/>
      <c r="Y166" s="501"/>
      <c r="Z166" s="391"/>
      <c r="AA166" s="391"/>
      <c r="AB166" s="391"/>
      <c r="AC166" s="391"/>
      <c r="AD166" s="391"/>
      <c r="AE166" s="391"/>
      <c r="AF166" s="391"/>
      <c r="AG166" s="509"/>
      <c r="AH166" s="391"/>
      <c r="AI166" s="391"/>
      <c r="AJ166" s="391"/>
      <c r="AK166" s="391"/>
      <c r="AL166" s="391"/>
      <c r="AM166" s="391"/>
      <c r="AN166" s="391"/>
      <c r="AO166" s="391"/>
      <c r="AP166" s="391"/>
      <c r="AQ166" s="391"/>
      <c r="AR166" s="391"/>
      <c r="AS166" s="391"/>
      <c r="AT166" s="391"/>
    </row>
    <row r="167" spans="1:46" ht="15" customHeight="1">
      <c r="A167" s="501"/>
      <c r="B167" s="392"/>
      <c r="C167" s="393"/>
      <c r="D167" s="393"/>
      <c r="E167" s="393"/>
      <c r="F167" s="393"/>
      <c r="G167" s="394"/>
      <c r="H167" s="395"/>
      <c r="I167" s="396"/>
      <c r="J167" s="396"/>
      <c r="K167" s="396"/>
      <c r="L167" s="387"/>
      <c r="M167" s="387"/>
      <c r="N167" s="387"/>
      <c r="O167" s="387"/>
      <c r="P167" s="388"/>
      <c r="Q167" s="389"/>
      <c r="R167" s="389"/>
      <c r="S167" s="510"/>
      <c r="T167" s="511"/>
      <c r="U167" s="511"/>
      <c r="V167" s="512"/>
      <c r="W167" s="391"/>
      <c r="X167" s="513"/>
      <c r="Y167" s="501"/>
      <c r="Z167" s="391"/>
      <c r="AA167" s="391"/>
      <c r="AB167" s="391"/>
      <c r="AC167" s="391"/>
      <c r="AD167" s="391"/>
      <c r="AE167" s="391"/>
      <c r="AF167" s="391"/>
      <c r="AG167" s="509"/>
      <c r="AH167" s="391"/>
      <c r="AI167" s="391"/>
      <c r="AJ167" s="391"/>
      <c r="AK167" s="391"/>
      <c r="AL167" s="391"/>
      <c r="AM167" s="391"/>
      <c r="AN167" s="391"/>
      <c r="AO167" s="391"/>
      <c r="AP167" s="391"/>
      <c r="AQ167" s="391"/>
      <c r="AR167" s="391"/>
      <c r="AS167" s="391"/>
      <c r="AT167" s="391"/>
    </row>
    <row r="168" spans="1:46" ht="15" customHeight="1">
      <c r="A168" s="501"/>
      <c r="B168" s="392"/>
      <c r="C168" s="393"/>
      <c r="D168" s="393"/>
      <c r="E168" s="393"/>
      <c r="F168" s="393"/>
      <c r="G168" s="394"/>
      <c r="H168" s="395"/>
      <c r="I168" s="396"/>
      <c r="J168" s="396"/>
      <c r="K168" s="396"/>
      <c r="L168" s="387"/>
      <c r="M168" s="387"/>
      <c r="N168" s="387"/>
      <c r="O168" s="387"/>
      <c r="P168" s="388"/>
      <c r="Q168" s="389"/>
      <c r="R168" s="389"/>
      <c r="S168" s="510"/>
      <c r="T168" s="511"/>
      <c r="U168" s="511"/>
      <c r="V168" s="512"/>
      <c r="W168" s="391"/>
      <c r="X168" s="513"/>
      <c r="Y168" s="501"/>
      <c r="Z168" s="391"/>
      <c r="AA168" s="391"/>
      <c r="AB168" s="391"/>
      <c r="AC168" s="391"/>
      <c r="AD168" s="391"/>
      <c r="AE168" s="391"/>
      <c r="AF168" s="391"/>
      <c r="AG168" s="509"/>
      <c r="AH168" s="391"/>
      <c r="AI168" s="391"/>
      <c r="AJ168" s="391"/>
      <c r="AK168" s="391"/>
      <c r="AL168" s="391"/>
      <c r="AM168" s="391"/>
      <c r="AN168" s="391"/>
      <c r="AO168" s="391"/>
      <c r="AP168" s="391"/>
      <c r="AQ168" s="391"/>
      <c r="AR168" s="391"/>
      <c r="AS168" s="391"/>
      <c r="AT168" s="391"/>
    </row>
    <row r="169" spans="1:46" ht="15" customHeight="1">
      <c r="A169" s="501"/>
      <c r="B169" s="392"/>
      <c r="C169" s="393"/>
      <c r="D169" s="393"/>
      <c r="E169" s="393"/>
      <c r="F169" s="393"/>
      <c r="G169" s="394"/>
      <c r="H169" s="395"/>
      <c r="I169" s="396"/>
      <c r="J169" s="396"/>
      <c r="K169" s="396"/>
      <c r="L169" s="387"/>
      <c r="M169" s="387"/>
      <c r="N169" s="387"/>
      <c r="O169" s="387"/>
      <c r="P169" s="388"/>
      <c r="Q169" s="389"/>
      <c r="R169" s="389"/>
      <c r="S169" s="510"/>
      <c r="T169" s="511"/>
      <c r="U169" s="511"/>
      <c r="V169" s="512"/>
      <c r="W169" s="391"/>
      <c r="X169" s="513"/>
      <c r="Y169" s="501"/>
      <c r="Z169" s="391"/>
      <c r="AA169" s="391"/>
      <c r="AB169" s="391"/>
      <c r="AC169" s="391"/>
      <c r="AD169" s="391"/>
      <c r="AE169" s="391"/>
      <c r="AF169" s="391"/>
      <c r="AG169" s="509"/>
      <c r="AH169" s="391"/>
      <c r="AI169" s="391"/>
      <c r="AJ169" s="391"/>
      <c r="AK169" s="391"/>
      <c r="AL169" s="391"/>
      <c r="AM169" s="391"/>
      <c r="AN169" s="391"/>
      <c r="AO169" s="391"/>
      <c r="AP169" s="391"/>
      <c r="AQ169" s="391"/>
      <c r="AR169" s="391"/>
      <c r="AS169" s="391"/>
      <c r="AT169" s="391"/>
    </row>
    <row r="170" spans="1:46" ht="15" customHeight="1">
      <c r="A170" s="501"/>
      <c r="B170" s="392"/>
      <c r="C170" s="393"/>
      <c r="D170" s="393"/>
      <c r="E170" s="393"/>
      <c r="F170" s="393"/>
      <c r="G170" s="394"/>
      <c r="H170" s="395"/>
      <c r="I170" s="396"/>
      <c r="J170" s="396"/>
      <c r="K170" s="396"/>
      <c r="L170" s="387"/>
      <c r="M170" s="387"/>
      <c r="N170" s="387"/>
      <c r="O170" s="387"/>
      <c r="P170" s="388"/>
      <c r="Q170" s="389"/>
      <c r="R170" s="389"/>
      <c r="S170" s="510"/>
      <c r="T170" s="511"/>
      <c r="U170" s="511"/>
      <c r="V170" s="512"/>
      <c r="W170" s="391"/>
      <c r="X170" s="513"/>
      <c r="Y170" s="501"/>
      <c r="Z170" s="391"/>
      <c r="AA170" s="391"/>
      <c r="AB170" s="391"/>
      <c r="AC170" s="391"/>
      <c r="AD170" s="391"/>
      <c r="AE170" s="391"/>
      <c r="AF170" s="391"/>
      <c r="AG170" s="509"/>
      <c r="AH170" s="391"/>
      <c r="AI170" s="391"/>
      <c r="AJ170" s="391"/>
      <c r="AK170" s="391"/>
      <c r="AL170" s="391"/>
      <c r="AM170" s="391"/>
      <c r="AN170" s="391"/>
      <c r="AO170" s="391"/>
      <c r="AP170" s="391"/>
      <c r="AQ170" s="391"/>
      <c r="AR170" s="391"/>
      <c r="AS170" s="391"/>
      <c r="AT170" s="391"/>
    </row>
    <row r="171" spans="1:46" ht="15" customHeight="1">
      <c r="A171" s="501"/>
      <c r="B171" s="392"/>
      <c r="C171" s="393"/>
      <c r="D171" s="393"/>
      <c r="E171" s="393"/>
      <c r="F171" s="393"/>
      <c r="G171" s="394"/>
      <c r="H171" s="395"/>
      <c r="I171" s="396"/>
      <c r="J171" s="396"/>
      <c r="K171" s="396"/>
      <c r="L171" s="387"/>
      <c r="M171" s="387"/>
      <c r="N171" s="387"/>
      <c r="O171" s="387"/>
      <c r="P171" s="388"/>
      <c r="Q171" s="389"/>
      <c r="R171" s="389"/>
      <c r="S171" s="510"/>
      <c r="T171" s="511"/>
      <c r="U171" s="511"/>
      <c r="V171" s="512"/>
      <c r="W171" s="391"/>
      <c r="X171" s="513"/>
      <c r="Y171" s="501"/>
      <c r="Z171" s="391"/>
      <c r="AA171" s="391"/>
      <c r="AB171" s="391"/>
      <c r="AC171" s="391"/>
      <c r="AD171" s="391"/>
      <c r="AE171" s="391"/>
      <c r="AF171" s="391"/>
      <c r="AG171" s="509"/>
      <c r="AH171" s="391"/>
      <c r="AI171" s="391"/>
      <c r="AJ171" s="391"/>
      <c r="AK171" s="391"/>
      <c r="AL171" s="391"/>
      <c r="AM171" s="391"/>
      <c r="AN171" s="391"/>
      <c r="AO171" s="391"/>
      <c r="AP171" s="391"/>
      <c r="AQ171" s="391"/>
      <c r="AR171" s="391"/>
      <c r="AS171" s="391"/>
      <c r="AT171" s="391"/>
    </row>
    <row r="172" spans="1:46" ht="15" customHeight="1">
      <c r="A172" s="501"/>
      <c r="B172" s="392"/>
      <c r="C172" s="393"/>
      <c r="D172" s="393"/>
      <c r="E172" s="393"/>
      <c r="F172" s="393"/>
      <c r="G172" s="394"/>
      <c r="H172" s="395"/>
      <c r="I172" s="396"/>
      <c r="J172" s="396"/>
      <c r="K172" s="396"/>
      <c r="L172" s="387"/>
      <c r="M172" s="387"/>
      <c r="N172" s="387"/>
      <c r="O172" s="387"/>
      <c r="P172" s="388"/>
      <c r="Q172" s="389"/>
      <c r="R172" s="389"/>
      <c r="S172" s="510"/>
      <c r="T172" s="511"/>
      <c r="U172" s="511"/>
      <c r="V172" s="512"/>
      <c r="W172" s="391"/>
      <c r="X172" s="513"/>
      <c r="Y172" s="501"/>
      <c r="Z172" s="391"/>
      <c r="AA172" s="391"/>
      <c r="AB172" s="391"/>
      <c r="AC172" s="391"/>
      <c r="AD172" s="391"/>
      <c r="AE172" s="391"/>
      <c r="AF172" s="391"/>
      <c r="AG172" s="509"/>
      <c r="AH172" s="391"/>
      <c r="AI172" s="391"/>
      <c r="AJ172" s="391"/>
      <c r="AK172" s="391"/>
      <c r="AL172" s="391"/>
      <c r="AM172" s="391"/>
      <c r="AN172" s="391"/>
      <c r="AO172" s="391"/>
      <c r="AP172" s="391"/>
      <c r="AQ172" s="391"/>
      <c r="AR172" s="391"/>
      <c r="AS172" s="391"/>
      <c r="AT172" s="391"/>
    </row>
    <row r="173" spans="1:46" ht="15" customHeight="1">
      <c r="A173" s="501"/>
      <c r="B173" s="392"/>
      <c r="C173" s="393"/>
      <c r="D173" s="393"/>
      <c r="E173" s="393"/>
      <c r="F173" s="393"/>
      <c r="G173" s="394"/>
      <c r="H173" s="395"/>
      <c r="I173" s="396"/>
      <c r="J173" s="396"/>
      <c r="K173" s="396"/>
      <c r="L173" s="387"/>
      <c r="M173" s="387"/>
      <c r="N173" s="387"/>
      <c r="O173" s="387"/>
      <c r="P173" s="388"/>
      <c r="Q173" s="389"/>
      <c r="R173" s="389"/>
      <c r="S173" s="510"/>
      <c r="T173" s="511"/>
      <c r="U173" s="511"/>
      <c r="V173" s="512"/>
      <c r="W173" s="391"/>
      <c r="X173" s="513"/>
      <c r="Y173" s="501"/>
      <c r="Z173" s="391"/>
      <c r="AA173" s="391"/>
      <c r="AB173" s="391"/>
      <c r="AC173" s="391"/>
      <c r="AD173" s="391"/>
      <c r="AE173" s="391"/>
      <c r="AF173" s="391"/>
      <c r="AG173" s="509"/>
      <c r="AH173" s="391"/>
      <c r="AI173" s="391"/>
      <c r="AJ173" s="391"/>
      <c r="AK173" s="391"/>
      <c r="AL173" s="391"/>
      <c r="AM173" s="391"/>
      <c r="AN173" s="391"/>
      <c r="AO173" s="391"/>
      <c r="AP173" s="391"/>
      <c r="AQ173" s="391"/>
      <c r="AR173" s="391"/>
      <c r="AS173" s="391"/>
      <c r="AT173" s="391"/>
    </row>
    <row r="174" spans="1:46" ht="15" customHeight="1">
      <c r="A174" s="501"/>
      <c r="B174" s="392"/>
      <c r="C174" s="393"/>
      <c r="D174" s="393"/>
      <c r="E174" s="393"/>
      <c r="F174" s="393"/>
      <c r="G174" s="394"/>
      <c r="H174" s="395"/>
      <c r="I174" s="396"/>
      <c r="J174" s="396"/>
      <c r="K174" s="396"/>
      <c r="L174" s="387"/>
      <c r="M174" s="387"/>
      <c r="N174" s="387"/>
      <c r="O174" s="387"/>
      <c r="P174" s="388"/>
      <c r="Q174" s="389"/>
      <c r="R174" s="389"/>
      <c r="S174" s="510"/>
      <c r="T174" s="511"/>
      <c r="U174" s="511"/>
      <c r="V174" s="512"/>
      <c r="W174" s="391"/>
      <c r="X174" s="513"/>
      <c r="Y174" s="501"/>
      <c r="Z174" s="391"/>
      <c r="AA174" s="391"/>
      <c r="AB174" s="391"/>
      <c r="AC174" s="391"/>
      <c r="AD174" s="391"/>
      <c r="AE174" s="391"/>
      <c r="AF174" s="391"/>
      <c r="AG174" s="509"/>
      <c r="AH174" s="391"/>
      <c r="AI174" s="391"/>
      <c r="AJ174" s="391"/>
      <c r="AK174" s="391"/>
      <c r="AL174" s="391"/>
      <c r="AM174" s="391"/>
      <c r="AN174" s="391"/>
      <c r="AO174" s="391"/>
      <c r="AP174" s="391"/>
      <c r="AQ174" s="391"/>
      <c r="AR174" s="391"/>
      <c r="AS174" s="391"/>
      <c r="AT174" s="391"/>
    </row>
    <row r="175" spans="1:46" ht="15" customHeight="1">
      <c r="A175" s="501"/>
      <c r="B175" s="392"/>
      <c r="C175" s="393"/>
      <c r="D175" s="393"/>
      <c r="E175" s="393"/>
      <c r="F175" s="393"/>
      <c r="G175" s="394"/>
      <c r="H175" s="395"/>
      <c r="I175" s="396"/>
      <c r="J175" s="396"/>
      <c r="K175" s="396"/>
      <c r="L175" s="387"/>
      <c r="M175" s="387"/>
      <c r="N175" s="387"/>
      <c r="O175" s="387"/>
      <c r="P175" s="388"/>
      <c r="Q175" s="389"/>
      <c r="R175" s="389"/>
      <c r="S175" s="510"/>
      <c r="T175" s="511"/>
      <c r="U175" s="511"/>
      <c r="V175" s="512"/>
      <c r="W175" s="391"/>
      <c r="X175" s="513"/>
      <c r="Y175" s="501"/>
      <c r="Z175" s="391"/>
      <c r="AA175" s="391"/>
      <c r="AB175" s="391"/>
      <c r="AC175" s="391"/>
      <c r="AD175" s="391"/>
      <c r="AE175" s="391"/>
      <c r="AF175" s="391"/>
      <c r="AG175" s="509"/>
      <c r="AH175" s="391"/>
      <c r="AI175" s="391"/>
      <c r="AJ175" s="391"/>
      <c r="AK175" s="391"/>
      <c r="AL175" s="391"/>
      <c r="AM175" s="391"/>
      <c r="AN175" s="391"/>
      <c r="AO175" s="391"/>
      <c r="AP175" s="391"/>
      <c r="AQ175" s="391"/>
      <c r="AR175" s="391"/>
      <c r="AS175" s="391"/>
      <c r="AT175" s="391"/>
    </row>
    <row r="176" spans="1:46" ht="15" customHeight="1">
      <c r="A176" s="501"/>
      <c r="B176" s="392"/>
      <c r="C176" s="393"/>
      <c r="D176" s="393"/>
      <c r="E176" s="393"/>
      <c r="F176" s="393"/>
      <c r="G176" s="394"/>
      <c r="H176" s="395"/>
      <c r="I176" s="396"/>
      <c r="J176" s="396"/>
      <c r="K176" s="396"/>
      <c r="L176" s="387"/>
      <c r="M176" s="387"/>
      <c r="N176" s="387"/>
      <c r="O176" s="387"/>
      <c r="P176" s="388"/>
      <c r="Q176" s="389"/>
      <c r="R176" s="389"/>
      <c r="S176" s="510"/>
      <c r="T176" s="511"/>
      <c r="U176" s="511"/>
      <c r="V176" s="512"/>
      <c r="W176" s="391"/>
      <c r="X176" s="513"/>
      <c r="Y176" s="501"/>
      <c r="Z176" s="391"/>
      <c r="AA176" s="391"/>
      <c r="AB176" s="391"/>
      <c r="AC176" s="391"/>
      <c r="AD176" s="391"/>
      <c r="AE176" s="391"/>
      <c r="AF176" s="391"/>
      <c r="AG176" s="509"/>
      <c r="AH176" s="391"/>
      <c r="AI176" s="391"/>
      <c r="AJ176" s="391"/>
      <c r="AK176" s="391"/>
      <c r="AL176" s="391"/>
      <c r="AM176" s="391"/>
      <c r="AN176" s="391"/>
      <c r="AO176" s="391"/>
      <c r="AP176" s="391"/>
      <c r="AQ176" s="391"/>
      <c r="AR176" s="391"/>
      <c r="AS176" s="391"/>
      <c r="AT176" s="391"/>
    </row>
    <row r="177" spans="1:46" ht="15" customHeight="1">
      <c r="A177" s="501"/>
      <c r="B177" s="392"/>
      <c r="C177" s="393"/>
      <c r="D177" s="393"/>
      <c r="E177" s="393"/>
      <c r="F177" s="393"/>
      <c r="G177" s="394"/>
      <c r="H177" s="395"/>
      <c r="I177" s="396"/>
      <c r="J177" s="396"/>
      <c r="K177" s="396"/>
      <c r="L177" s="387"/>
      <c r="M177" s="387"/>
      <c r="N177" s="387"/>
      <c r="O177" s="387"/>
      <c r="P177" s="388"/>
      <c r="Q177" s="389"/>
      <c r="R177" s="389"/>
      <c r="S177" s="510"/>
      <c r="T177" s="511"/>
      <c r="U177" s="511"/>
      <c r="V177" s="512"/>
      <c r="W177" s="391"/>
      <c r="X177" s="513"/>
      <c r="Y177" s="501"/>
      <c r="Z177" s="391"/>
      <c r="AA177" s="391"/>
      <c r="AB177" s="391"/>
      <c r="AC177" s="391"/>
      <c r="AD177" s="391"/>
      <c r="AE177" s="391"/>
      <c r="AF177" s="391"/>
      <c r="AG177" s="509"/>
      <c r="AH177" s="391"/>
      <c r="AI177" s="391"/>
      <c r="AJ177" s="391"/>
      <c r="AK177" s="391"/>
      <c r="AL177" s="391"/>
      <c r="AM177" s="391"/>
      <c r="AN177" s="391"/>
      <c r="AO177" s="391"/>
      <c r="AP177" s="391"/>
      <c r="AQ177" s="391"/>
      <c r="AR177" s="391"/>
      <c r="AS177" s="391"/>
      <c r="AT177" s="391"/>
    </row>
    <row r="178" spans="1:46" ht="15" customHeight="1">
      <c r="A178" s="501"/>
      <c r="B178" s="392"/>
      <c r="C178" s="393"/>
      <c r="D178" s="393"/>
      <c r="E178" s="393"/>
      <c r="F178" s="393"/>
      <c r="G178" s="394"/>
      <c r="H178" s="395"/>
      <c r="I178" s="396"/>
      <c r="J178" s="396"/>
      <c r="K178" s="396"/>
      <c r="L178" s="387"/>
      <c r="M178" s="387"/>
      <c r="N178" s="387"/>
      <c r="O178" s="387"/>
      <c r="P178" s="388"/>
      <c r="Q178" s="389"/>
      <c r="R178" s="389"/>
      <c r="S178" s="510"/>
      <c r="T178" s="511"/>
      <c r="U178" s="511"/>
      <c r="V178" s="512"/>
      <c r="W178" s="391"/>
      <c r="X178" s="513"/>
      <c r="Y178" s="501"/>
      <c r="Z178" s="391"/>
      <c r="AA178" s="391"/>
      <c r="AB178" s="391"/>
      <c r="AC178" s="391"/>
      <c r="AD178" s="391"/>
      <c r="AE178" s="391"/>
      <c r="AF178" s="391"/>
      <c r="AG178" s="509"/>
      <c r="AH178" s="391"/>
      <c r="AI178" s="391"/>
      <c r="AJ178" s="391"/>
      <c r="AK178" s="391"/>
      <c r="AL178" s="391"/>
      <c r="AM178" s="391"/>
      <c r="AN178" s="391"/>
      <c r="AO178" s="391"/>
      <c r="AP178" s="391"/>
      <c r="AQ178" s="391"/>
      <c r="AR178" s="391"/>
      <c r="AS178" s="391"/>
      <c r="AT178" s="391"/>
    </row>
    <row r="179" spans="1:46" ht="15" customHeight="1">
      <c r="A179" s="501"/>
      <c r="B179" s="392"/>
      <c r="C179" s="393"/>
      <c r="D179" s="393"/>
      <c r="E179" s="393"/>
      <c r="F179" s="393"/>
      <c r="G179" s="394"/>
      <c r="H179" s="395"/>
      <c r="I179" s="396"/>
      <c r="J179" s="396"/>
      <c r="K179" s="396"/>
      <c r="L179" s="387"/>
      <c r="M179" s="387"/>
      <c r="N179" s="387"/>
      <c r="O179" s="387"/>
      <c r="P179" s="388"/>
      <c r="Q179" s="389"/>
      <c r="R179" s="389"/>
      <c r="S179" s="510"/>
      <c r="T179" s="511"/>
      <c r="U179" s="511"/>
      <c r="V179" s="512"/>
      <c r="W179" s="391"/>
      <c r="X179" s="513"/>
      <c r="Y179" s="501"/>
      <c r="Z179" s="391"/>
      <c r="AA179" s="391"/>
      <c r="AB179" s="391"/>
      <c r="AC179" s="391"/>
      <c r="AD179" s="391"/>
      <c r="AE179" s="391"/>
      <c r="AF179" s="391"/>
      <c r="AG179" s="509"/>
      <c r="AH179" s="391"/>
      <c r="AI179" s="391"/>
      <c r="AJ179" s="391"/>
      <c r="AK179" s="391"/>
      <c r="AL179" s="391"/>
      <c r="AM179" s="391"/>
      <c r="AN179" s="391"/>
      <c r="AO179" s="391"/>
      <c r="AP179" s="391"/>
      <c r="AQ179" s="391"/>
      <c r="AR179" s="391"/>
      <c r="AS179" s="391"/>
      <c r="AT179" s="391"/>
    </row>
    <row r="180" spans="1:46" ht="15" customHeight="1">
      <c r="A180" s="501"/>
      <c r="B180" s="392"/>
      <c r="C180" s="393"/>
      <c r="D180" s="393"/>
      <c r="E180" s="393"/>
      <c r="F180" s="393"/>
      <c r="G180" s="394"/>
      <c r="H180" s="395"/>
      <c r="I180" s="396"/>
      <c r="J180" s="396"/>
      <c r="K180" s="396"/>
      <c r="L180" s="387"/>
      <c r="M180" s="387"/>
      <c r="N180" s="387"/>
      <c r="O180" s="387"/>
      <c r="P180" s="388"/>
      <c r="Q180" s="389"/>
      <c r="R180" s="389"/>
      <c r="S180" s="510"/>
      <c r="T180" s="511"/>
      <c r="U180" s="511"/>
      <c r="V180" s="512"/>
      <c r="W180" s="391"/>
      <c r="X180" s="513"/>
      <c r="Y180" s="501"/>
      <c r="Z180" s="391"/>
      <c r="AA180" s="391"/>
      <c r="AB180" s="391"/>
      <c r="AC180" s="391"/>
      <c r="AD180" s="391"/>
      <c r="AE180" s="391"/>
      <c r="AF180" s="391"/>
      <c r="AG180" s="509"/>
      <c r="AH180" s="391"/>
      <c r="AI180" s="391"/>
      <c r="AJ180" s="391"/>
      <c r="AK180" s="391"/>
      <c r="AL180" s="391"/>
      <c r="AM180" s="391"/>
      <c r="AN180" s="391"/>
      <c r="AO180" s="391"/>
      <c r="AP180" s="391"/>
      <c r="AQ180" s="391"/>
      <c r="AR180" s="391"/>
      <c r="AS180" s="391"/>
      <c r="AT180" s="391"/>
    </row>
    <row r="181" spans="1:46" ht="15" customHeight="1">
      <c r="A181" s="501"/>
      <c r="B181" s="392"/>
      <c r="C181" s="393"/>
      <c r="D181" s="393"/>
      <c r="E181" s="393"/>
      <c r="F181" s="393"/>
      <c r="G181" s="394"/>
      <c r="H181" s="395"/>
      <c r="I181" s="396"/>
      <c r="J181" s="396"/>
      <c r="K181" s="396"/>
      <c r="L181" s="387"/>
      <c r="M181" s="387"/>
      <c r="N181" s="387"/>
      <c r="O181" s="387"/>
      <c r="P181" s="388"/>
      <c r="Q181" s="389"/>
      <c r="R181" s="389"/>
      <c r="S181" s="510"/>
      <c r="T181" s="511"/>
      <c r="U181" s="511"/>
      <c r="V181" s="512"/>
      <c r="W181" s="391"/>
      <c r="X181" s="513"/>
      <c r="Y181" s="501"/>
      <c r="Z181" s="391"/>
      <c r="AA181" s="391"/>
      <c r="AB181" s="391"/>
      <c r="AC181" s="391"/>
      <c r="AD181" s="391"/>
      <c r="AE181" s="391"/>
      <c r="AF181" s="391"/>
      <c r="AG181" s="509"/>
      <c r="AH181" s="391"/>
      <c r="AI181" s="391"/>
      <c r="AJ181" s="391"/>
      <c r="AK181" s="391"/>
      <c r="AL181" s="391"/>
      <c r="AM181" s="391"/>
      <c r="AN181" s="391"/>
      <c r="AO181" s="391"/>
      <c r="AP181" s="391"/>
      <c r="AQ181" s="391"/>
      <c r="AR181" s="391"/>
      <c r="AS181" s="391"/>
      <c r="AT181" s="391"/>
    </row>
    <row r="182" spans="1:46" ht="15" customHeight="1">
      <c r="A182" s="501"/>
      <c r="B182" s="392"/>
      <c r="C182" s="393"/>
      <c r="D182" s="393"/>
      <c r="E182" s="393"/>
      <c r="F182" s="393"/>
      <c r="G182" s="394"/>
      <c r="H182" s="395"/>
      <c r="I182" s="396"/>
      <c r="J182" s="396"/>
      <c r="K182" s="396"/>
      <c r="L182" s="387"/>
      <c r="M182" s="387"/>
      <c r="N182" s="387"/>
      <c r="O182" s="387"/>
      <c r="P182" s="388"/>
      <c r="Q182" s="389"/>
      <c r="R182" s="389"/>
      <c r="S182" s="510"/>
      <c r="T182" s="511"/>
      <c r="U182" s="511"/>
      <c r="V182" s="512"/>
      <c r="W182" s="391"/>
      <c r="X182" s="513"/>
      <c r="Y182" s="501"/>
      <c r="Z182" s="391"/>
      <c r="AA182" s="391"/>
      <c r="AB182" s="391"/>
      <c r="AC182" s="391"/>
      <c r="AD182" s="391"/>
      <c r="AE182" s="391"/>
      <c r="AF182" s="391"/>
      <c r="AG182" s="509"/>
      <c r="AH182" s="391"/>
      <c r="AI182" s="391"/>
      <c r="AJ182" s="391"/>
      <c r="AK182" s="391"/>
      <c r="AL182" s="391"/>
      <c r="AM182" s="391"/>
      <c r="AN182" s="391"/>
      <c r="AO182" s="391"/>
      <c r="AP182" s="391"/>
      <c r="AQ182" s="391"/>
      <c r="AR182" s="391"/>
      <c r="AS182" s="391"/>
      <c r="AT182" s="391"/>
    </row>
    <row r="183" spans="1:46" ht="15" customHeight="1">
      <c r="A183" s="501"/>
      <c r="B183" s="392"/>
      <c r="C183" s="393"/>
      <c r="D183" s="393"/>
      <c r="E183" s="393"/>
      <c r="F183" s="393"/>
      <c r="G183" s="394"/>
      <c r="H183" s="395"/>
      <c r="I183" s="396"/>
      <c r="J183" s="396"/>
      <c r="K183" s="396"/>
      <c r="L183" s="387"/>
      <c r="M183" s="387"/>
      <c r="N183" s="387"/>
      <c r="O183" s="387"/>
      <c r="P183" s="388"/>
      <c r="Q183" s="389"/>
      <c r="R183" s="389"/>
      <c r="S183" s="510"/>
      <c r="T183" s="511"/>
      <c r="U183" s="511"/>
      <c r="V183" s="512"/>
      <c r="W183" s="391"/>
      <c r="X183" s="513"/>
      <c r="Y183" s="501"/>
      <c r="Z183" s="391"/>
      <c r="AA183" s="391"/>
      <c r="AB183" s="391"/>
      <c r="AC183" s="391"/>
      <c r="AD183" s="391"/>
      <c r="AE183" s="391"/>
      <c r="AF183" s="391"/>
      <c r="AG183" s="509"/>
      <c r="AH183" s="391"/>
      <c r="AI183" s="391"/>
      <c r="AJ183" s="391"/>
      <c r="AK183" s="391"/>
      <c r="AL183" s="391"/>
      <c r="AM183" s="391"/>
      <c r="AN183" s="391"/>
      <c r="AO183" s="391"/>
      <c r="AP183" s="391"/>
      <c r="AQ183" s="391"/>
      <c r="AR183" s="391"/>
      <c r="AS183" s="391"/>
      <c r="AT183" s="391"/>
    </row>
    <row r="184" spans="1:46" ht="15" customHeight="1">
      <c r="A184" s="501"/>
      <c r="B184" s="392"/>
      <c r="C184" s="393"/>
      <c r="D184" s="393"/>
      <c r="E184" s="393"/>
      <c r="F184" s="393"/>
      <c r="G184" s="394"/>
      <c r="H184" s="395"/>
      <c r="I184" s="396"/>
      <c r="J184" s="396"/>
      <c r="K184" s="396"/>
      <c r="L184" s="387"/>
      <c r="M184" s="387"/>
      <c r="N184" s="387"/>
      <c r="O184" s="387"/>
      <c r="P184" s="388"/>
      <c r="Q184" s="389"/>
      <c r="R184" s="389"/>
      <c r="S184" s="510"/>
      <c r="T184" s="511"/>
      <c r="U184" s="511"/>
      <c r="V184" s="512"/>
      <c r="W184" s="391"/>
      <c r="X184" s="513"/>
      <c r="Y184" s="501"/>
      <c r="Z184" s="391"/>
      <c r="AA184" s="391"/>
      <c r="AB184" s="391"/>
      <c r="AC184" s="391"/>
      <c r="AD184" s="391"/>
      <c r="AE184" s="391"/>
      <c r="AF184" s="391"/>
      <c r="AG184" s="509"/>
      <c r="AH184" s="391"/>
      <c r="AI184" s="391"/>
      <c r="AJ184" s="391"/>
      <c r="AK184" s="391"/>
      <c r="AL184" s="391"/>
      <c r="AM184" s="391"/>
      <c r="AN184" s="391"/>
      <c r="AO184" s="391"/>
      <c r="AP184" s="391"/>
      <c r="AQ184" s="391"/>
      <c r="AR184" s="391"/>
      <c r="AS184" s="391"/>
      <c r="AT184" s="391"/>
    </row>
    <row r="185" spans="1:46" ht="15" customHeight="1">
      <c r="A185" s="501"/>
      <c r="B185" s="392"/>
      <c r="C185" s="393"/>
      <c r="D185" s="393"/>
      <c r="E185" s="393"/>
      <c r="F185" s="393"/>
      <c r="G185" s="394"/>
      <c r="H185" s="395"/>
      <c r="I185" s="396"/>
      <c r="J185" s="396"/>
      <c r="K185" s="396"/>
      <c r="L185" s="387"/>
      <c r="M185" s="387"/>
      <c r="N185" s="387"/>
      <c r="O185" s="387"/>
      <c r="P185" s="388"/>
      <c r="Q185" s="389"/>
      <c r="R185" s="389"/>
      <c r="S185" s="510"/>
      <c r="T185" s="511"/>
      <c r="U185" s="511"/>
      <c r="V185" s="512"/>
      <c r="W185" s="391"/>
      <c r="X185" s="513"/>
      <c r="Y185" s="501"/>
      <c r="Z185" s="391"/>
      <c r="AA185" s="391"/>
      <c r="AB185" s="391"/>
      <c r="AC185" s="391"/>
      <c r="AD185" s="391"/>
      <c r="AE185" s="391"/>
      <c r="AF185" s="391"/>
      <c r="AG185" s="509"/>
      <c r="AH185" s="391"/>
      <c r="AI185" s="391"/>
      <c r="AJ185" s="391"/>
      <c r="AK185" s="391"/>
      <c r="AL185" s="391"/>
      <c r="AM185" s="391"/>
      <c r="AN185" s="391"/>
      <c r="AO185" s="391"/>
      <c r="AP185" s="391"/>
      <c r="AQ185" s="391"/>
      <c r="AR185" s="391"/>
      <c r="AS185" s="391"/>
      <c r="AT185" s="391"/>
    </row>
    <row r="186" spans="1:46" ht="15" customHeight="1">
      <c r="A186" s="501"/>
      <c r="B186" s="392"/>
      <c r="C186" s="393"/>
      <c r="D186" s="393"/>
      <c r="E186" s="393"/>
      <c r="F186" s="393"/>
      <c r="G186" s="394"/>
      <c r="H186" s="395"/>
      <c r="I186" s="396"/>
      <c r="J186" s="396"/>
      <c r="K186" s="396"/>
      <c r="L186" s="387"/>
      <c r="M186" s="387"/>
      <c r="N186" s="387"/>
      <c r="O186" s="387"/>
      <c r="P186" s="388"/>
      <c r="Q186" s="389"/>
      <c r="R186" s="389"/>
      <c r="S186" s="510"/>
      <c r="T186" s="511"/>
      <c r="U186" s="511"/>
      <c r="V186" s="512"/>
      <c r="W186" s="391"/>
      <c r="X186" s="513"/>
      <c r="Y186" s="501"/>
      <c r="Z186" s="391"/>
      <c r="AA186" s="391"/>
      <c r="AB186" s="391"/>
      <c r="AC186" s="391"/>
      <c r="AD186" s="391"/>
      <c r="AE186" s="391"/>
      <c r="AF186" s="391"/>
      <c r="AG186" s="509"/>
      <c r="AH186" s="391"/>
      <c r="AI186" s="391"/>
      <c r="AJ186" s="391"/>
      <c r="AK186" s="391"/>
      <c r="AL186" s="391"/>
      <c r="AM186" s="391"/>
      <c r="AN186" s="391"/>
      <c r="AO186" s="391"/>
      <c r="AP186" s="391"/>
      <c r="AQ186" s="391"/>
      <c r="AR186" s="391"/>
      <c r="AS186" s="391"/>
      <c r="AT186" s="391"/>
    </row>
    <row r="187" spans="1:46" ht="15" customHeight="1">
      <c r="A187" s="501"/>
      <c r="B187" s="392"/>
      <c r="C187" s="393"/>
      <c r="D187" s="393"/>
      <c r="E187" s="393"/>
      <c r="F187" s="393"/>
      <c r="G187" s="394"/>
      <c r="H187" s="395"/>
      <c r="I187" s="396"/>
      <c r="J187" s="396"/>
      <c r="K187" s="396"/>
      <c r="L187" s="387"/>
      <c r="M187" s="387"/>
      <c r="N187" s="387"/>
      <c r="O187" s="387"/>
      <c r="P187" s="388"/>
      <c r="Q187" s="389"/>
      <c r="R187" s="389"/>
      <c r="S187" s="510"/>
      <c r="T187" s="511"/>
      <c r="U187" s="511"/>
      <c r="V187" s="512"/>
      <c r="W187" s="391"/>
      <c r="X187" s="513"/>
      <c r="Y187" s="501"/>
      <c r="Z187" s="391"/>
      <c r="AA187" s="391"/>
      <c r="AB187" s="391"/>
      <c r="AC187" s="391"/>
      <c r="AD187" s="391"/>
      <c r="AE187" s="391"/>
      <c r="AF187" s="391"/>
      <c r="AG187" s="509"/>
      <c r="AH187" s="391"/>
      <c r="AI187" s="391"/>
      <c r="AJ187" s="391"/>
      <c r="AK187" s="391"/>
      <c r="AL187" s="391"/>
      <c r="AM187" s="391"/>
      <c r="AN187" s="391"/>
      <c r="AO187" s="391"/>
      <c r="AP187" s="391"/>
      <c r="AQ187" s="391"/>
      <c r="AR187" s="391"/>
      <c r="AS187" s="391"/>
      <c r="AT187" s="391"/>
    </row>
    <row r="188" spans="1:46" ht="15" customHeight="1">
      <c r="A188" s="501"/>
      <c r="B188" s="392"/>
      <c r="C188" s="393"/>
      <c r="D188" s="393"/>
      <c r="E188" s="393"/>
      <c r="F188" s="393"/>
      <c r="G188" s="394"/>
      <c r="H188" s="395"/>
      <c r="I188" s="396"/>
      <c r="J188" s="396"/>
      <c r="K188" s="396"/>
      <c r="L188" s="387"/>
      <c r="M188" s="387"/>
      <c r="N188" s="387"/>
      <c r="O188" s="387"/>
      <c r="P188" s="388"/>
      <c r="Q188" s="389"/>
      <c r="R188" s="389"/>
      <c r="S188" s="510"/>
      <c r="T188" s="511"/>
      <c r="U188" s="511"/>
      <c r="V188" s="512"/>
      <c r="W188" s="391"/>
      <c r="X188" s="513"/>
      <c r="Y188" s="501"/>
      <c r="Z188" s="391"/>
      <c r="AA188" s="391"/>
      <c r="AB188" s="391"/>
      <c r="AC188" s="391"/>
      <c r="AD188" s="391"/>
      <c r="AE188" s="391"/>
      <c r="AF188" s="391"/>
      <c r="AG188" s="509"/>
      <c r="AH188" s="391"/>
      <c r="AI188" s="391"/>
      <c r="AJ188" s="391"/>
      <c r="AK188" s="391"/>
      <c r="AL188" s="391"/>
      <c r="AM188" s="391"/>
      <c r="AN188" s="391"/>
      <c r="AO188" s="391"/>
      <c r="AP188" s="391"/>
      <c r="AQ188" s="391"/>
      <c r="AR188" s="391"/>
      <c r="AS188" s="391"/>
      <c r="AT188" s="391"/>
    </row>
    <row r="189" spans="1:46" ht="15" customHeight="1">
      <c r="A189" s="501"/>
      <c r="B189" s="392"/>
      <c r="C189" s="393"/>
      <c r="D189" s="393"/>
      <c r="E189" s="393"/>
      <c r="F189" s="393"/>
      <c r="G189" s="394"/>
      <c r="H189" s="395"/>
      <c r="I189" s="396"/>
      <c r="J189" s="396"/>
      <c r="K189" s="396"/>
      <c r="L189" s="387"/>
      <c r="M189" s="387"/>
      <c r="N189" s="387"/>
      <c r="O189" s="387"/>
      <c r="P189" s="388"/>
      <c r="Q189" s="389"/>
      <c r="R189" s="389"/>
      <c r="S189" s="510"/>
      <c r="T189" s="511"/>
      <c r="U189" s="511"/>
      <c r="V189" s="512"/>
      <c r="W189" s="391"/>
      <c r="X189" s="513"/>
      <c r="Y189" s="501"/>
      <c r="Z189" s="391"/>
      <c r="AA189" s="391"/>
      <c r="AB189" s="391"/>
      <c r="AC189" s="391"/>
      <c r="AD189" s="391"/>
      <c r="AE189" s="391"/>
      <c r="AF189" s="391"/>
      <c r="AG189" s="509"/>
      <c r="AH189" s="391"/>
      <c r="AI189" s="391"/>
      <c r="AJ189" s="391"/>
      <c r="AK189" s="391"/>
      <c r="AL189" s="391"/>
      <c r="AM189" s="391"/>
      <c r="AN189" s="391"/>
      <c r="AO189" s="391"/>
      <c r="AP189" s="391"/>
      <c r="AQ189" s="391"/>
      <c r="AR189" s="391"/>
      <c r="AS189" s="391"/>
      <c r="AT189" s="391"/>
    </row>
    <row r="190" spans="1:46" ht="15" customHeight="1">
      <c r="A190" s="501"/>
      <c r="B190" s="392"/>
      <c r="C190" s="393"/>
      <c r="D190" s="393"/>
      <c r="E190" s="393"/>
      <c r="F190" s="393"/>
      <c r="G190" s="394"/>
      <c r="H190" s="395"/>
      <c r="I190" s="396"/>
      <c r="J190" s="396"/>
      <c r="K190" s="396"/>
      <c r="L190" s="387"/>
      <c r="M190" s="387"/>
      <c r="N190" s="387"/>
      <c r="O190" s="387"/>
      <c r="P190" s="388"/>
      <c r="Q190" s="389"/>
      <c r="R190" s="389"/>
      <c r="S190" s="510"/>
      <c r="T190" s="511"/>
      <c r="U190" s="511"/>
      <c r="V190" s="512"/>
      <c r="W190" s="391"/>
      <c r="X190" s="513"/>
      <c r="Y190" s="501"/>
      <c r="Z190" s="391"/>
      <c r="AA190" s="391"/>
      <c r="AB190" s="391"/>
      <c r="AC190" s="391"/>
      <c r="AD190" s="391"/>
      <c r="AE190" s="391"/>
      <c r="AF190" s="391"/>
      <c r="AG190" s="509"/>
      <c r="AH190" s="391"/>
      <c r="AI190" s="391"/>
      <c r="AJ190" s="391"/>
      <c r="AK190" s="391"/>
      <c r="AL190" s="391"/>
      <c r="AM190" s="391"/>
      <c r="AN190" s="391"/>
      <c r="AO190" s="391"/>
      <c r="AP190" s="391"/>
      <c r="AQ190" s="391"/>
      <c r="AR190" s="391"/>
      <c r="AS190" s="391"/>
      <c r="AT190" s="391"/>
    </row>
    <row r="191" spans="1:46" ht="15" customHeight="1">
      <c r="A191" s="501"/>
      <c r="B191" s="392"/>
      <c r="C191" s="393"/>
      <c r="D191" s="393"/>
      <c r="E191" s="393"/>
      <c r="F191" s="393"/>
      <c r="G191" s="394"/>
      <c r="H191" s="395"/>
      <c r="I191" s="396"/>
      <c r="J191" s="396"/>
      <c r="K191" s="396"/>
      <c r="L191" s="387"/>
      <c r="M191" s="387"/>
      <c r="N191" s="387"/>
      <c r="O191" s="387"/>
      <c r="P191" s="388"/>
      <c r="Q191" s="389"/>
      <c r="R191" s="389"/>
      <c r="S191" s="510"/>
      <c r="T191" s="511"/>
      <c r="U191" s="511"/>
      <c r="V191" s="512"/>
      <c r="W191" s="391"/>
      <c r="X191" s="513"/>
      <c r="Y191" s="501"/>
      <c r="Z191" s="391"/>
      <c r="AA191" s="391"/>
      <c r="AB191" s="391"/>
      <c r="AC191" s="391"/>
      <c r="AD191" s="391"/>
      <c r="AE191" s="391"/>
      <c r="AF191" s="391"/>
      <c r="AG191" s="509"/>
      <c r="AH191" s="391"/>
      <c r="AI191" s="391"/>
      <c r="AJ191" s="391"/>
      <c r="AK191" s="391"/>
      <c r="AL191" s="391"/>
      <c r="AM191" s="391"/>
      <c r="AN191" s="391"/>
      <c r="AO191" s="391"/>
      <c r="AP191" s="391"/>
      <c r="AQ191" s="391"/>
      <c r="AR191" s="391"/>
      <c r="AS191" s="391"/>
      <c r="AT191" s="391"/>
    </row>
    <row r="192" spans="1:46" ht="15" customHeight="1">
      <c r="A192" s="501"/>
      <c r="B192" s="392"/>
      <c r="C192" s="393"/>
      <c r="D192" s="393"/>
      <c r="E192" s="393"/>
      <c r="F192" s="393"/>
      <c r="G192" s="394"/>
      <c r="H192" s="395"/>
      <c r="I192" s="396"/>
      <c r="J192" s="396"/>
      <c r="K192" s="396"/>
      <c r="L192" s="387"/>
      <c r="M192" s="387"/>
      <c r="N192" s="387"/>
      <c r="O192" s="387"/>
      <c r="P192" s="388"/>
      <c r="Q192" s="389"/>
      <c r="R192" s="389"/>
      <c r="S192" s="510"/>
      <c r="T192" s="511"/>
      <c r="U192" s="511"/>
      <c r="V192" s="512"/>
      <c r="W192" s="391"/>
      <c r="X192" s="513"/>
      <c r="Y192" s="501"/>
      <c r="Z192" s="391"/>
      <c r="AA192" s="391"/>
      <c r="AB192" s="391"/>
      <c r="AC192" s="391"/>
      <c r="AD192" s="391"/>
      <c r="AE192" s="391"/>
      <c r="AF192" s="391"/>
      <c r="AG192" s="509"/>
      <c r="AH192" s="391"/>
      <c r="AI192" s="391"/>
      <c r="AJ192" s="391"/>
      <c r="AK192" s="391"/>
      <c r="AL192" s="391"/>
      <c r="AM192" s="391"/>
      <c r="AN192" s="391"/>
      <c r="AO192" s="391"/>
      <c r="AP192" s="391"/>
      <c r="AQ192" s="391"/>
      <c r="AR192" s="391"/>
      <c r="AS192" s="391"/>
      <c r="AT192" s="391"/>
    </row>
    <row r="193" spans="1:46" ht="15" customHeight="1">
      <c r="A193" s="501"/>
      <c r="B193" s="392"/>
      <c r="C193" s="393"/>
      <c r="D193" s="393"/>
      <c r="E193" s="393"/>
      <c r="F193" s="393"/>
      <c r="G193" s="394"/>
      <c r="H193" s="395"/>
      <c r="I193" s="396"/>
      <c r="J193" s="396"/>
      <c r="K193" s="396"/>
      <c r="L193" s="387"/>
      <c r="M193" s="387"/>
      <c r="N193" s="387"/>
      <c r="O193" s="387"/>
      <c r="P193" s="388"/>
      <c r="Q193" s="389"/>
      <c r="R193" s="389"/>
      <c r="S193" s="510"/>
      <c r="T193" s="511"/>
      <c r="U193" s="511"/>
      <c r="V193" s="512"/>
      <c r="W193" s="391"/>
      <c r="X193" s="513"/>
      <c r="Y193" s="501"/>
      <c r="Z193" s="391"/>
      <c r="AA193" s="391"/>
      <c r="AB193" s="391"/>
      <c r="AC193" s="391"/>
      <c r="AD193" s="391"/>
      <c r="AE193" s="391"/>
      <c r="AF193" s="391"/>
      <c r="AG193" s="509"/>
      <c r="AH193" s="391"/>
      <c r="AI193" s="391"/>
      <c r="AJ193" s="391"/>
      <c r="AK193" s="391"/>
      <c r="AL193" s="391"/>
      <c r="AM193" s="391"/>
      <c r="AN193" s="391"/>
      <c r="AO193" s="391"/>
      <c r="AP193" s="391"/>
      <c r="AQ193" s="391"/>
      <c r="AR193" s="391"/>
      <c r="AS193" s="391"/>
      <c r="AT193" s="391"/>
    </row>
    <row r="194" spans="1:46" ht="15" customHeight="1">
      <c r="A194" s="501"/>
      <c r="B194" s="392"/>
      <c r="C194" s="393"/>
      <c r="D194" s="393"/>
      <c r="E194" s="393"/>
      <c r="F194" s="393"/>
      <c r="G194" s="394"/>
      <c r="H194" s="395"/>
      <c r="I194" s="396"/>
      <c r="J194" s="396"/>
      <c r="K194" s="396"/>
      <c r="L194" s="387"/>
      <c r="M194" s="387"/>
      <c r="N194" s="387"/>
      <c r="O194" s="387"/>
      <c r="P194" s="388"/>
      <c r="Q194" s="389"/>
      <c r="R194" s="389"/>
      <c r="S194" s="510"/>
      <c r="T194" s="511"/>
      <c r="U194" s="511"/>
      <c r="V194" s="512"/>
      <c r="W194" s="391"/>
      <c r="X194" s="513"/>
      <c r="Y194" s="501"/>
      <c r="Z194" s="391"/>
      <c r="AA194" s="391"/>
      <c r="AB194" s="391"/>
      <c r="AC194" s="391"/>
      <c r="AD194" s="391"/>
      <c r="AE194" s="391"/>
      <c r="AF194" s="391"/>
      <c r="AG194" s="509"/>
      <c r="AH194" s="391"/>
      <c r="AI194" s="391"/>
      <c r="AJ194" s="391"/>
      <c r="AK194" s="391"/>
      <c r="AL194" s="391"/>
      <c r="AM194" s="391"/>
      <c r="AN194" s="391"/>
      <c r="AO194" s="391"/>
      <c r="AP194" s="391"/>
      <c r="AQ194" s="391"/>
      <c r="AR194" s="391"/>
      <c r="AS194" s="391"/>
      <c r="AT194" s="391"/>
    </row>
    <row r="195" spans="1:46" ht="15" customHeight="1">
      <c r="A195" s="501"/>
      <c r="B195" s="392"/>
      <c r="C195" s="393"/>
      <c r="D195" s="393"/>
      <c r="E195" s="393"/>
      <c r="F195" s="393"/>
      <c r="G195" s="394"/>
      <c r="H195" s="395"/>
      <c r="I195" s="396"/>
      <c r="J195" s="396"/>
      <c r="K195" s="396"/>
      <c r="L195" s="387"/>
      <c r="M195" s="387"/>
      <c r="N195" s="387"/>
      <c r="O195" s="387"/>
      <c r="P195" s="388"/>
      <c r="Q195" s="389"/>
      <c r="R195" s="389"/>
      <c r="S195" s="510"/>
      <c r="T195" s="511"/>
      <c r="U195" s="511"/>
      <c r="V195" s="512"/>
      <c r="W195" s="391"/>
      <c r="X195" s="513"/>
      <c r="Y195" s="501"/>
      <c r="Z195" s="391"/>
      <c r="AA195" s="391"/>
      <c r="AB195" s="391"/>
      <c r="AC195" s="391"/>
      <c r="AD195" s="391"/>
      <c r="AE195" s="391"/>
      <c r="AF195" s="391"/>
      <c r="AG195" s="509"/>
      <c r="AH195" s="391"/>
      <c r="AI195" s="391"/>
      <c r="AJ195" s="391"/>
      <c r="AK195" s="391"/>
      <c r="AL195" s="391"/>
      <c r="AM195" s="391"/>
      <c r="AN195" s="391"/>
      <c r="AO195" s="391"/>
      <c r="AP195" s="391"/>
      <c r="AQ195" s="391"/>
      <c r="AR195" s="391"/>
      <c r="AS195" s="391"/>
      <c r="AT195" s="391"/>
    </row>
    <row r="196" spans="1:46" ht="15" customHeight="1">
      <c r="A196" s="501"/>
      <c r="B196" s="392"/>
      <c r="C196" s="393"/>
      <c r="D196" s="393"/>
      <c r="E196" s="393"/>
      <c r="F196" s="393"/>
      <c r="G196" s="394"/>
      <c r="H196" s="395"/>
      <c r="I196" s="396"/>
      <c r="J196" s="396"/>
      <c r="K196" s="396"/>
      <c r="L196" s="387"/>
      <c r="M196" s="387"/>
      <c r="N196" s="387"/>
      <c r="O196" s="387"/>
      <c r="P196" s="388"/>
      <c r="Q196" s="389"/>
      <c r="R196" s="389"/>
      <c r="S196" s="510"/>
      <c r="T196" s="511"/>
      <c r="U196" s="511"/>
      <c r="V196" s="512"/>
      <c r="W196" s="391"/>
      <c r="X196" s="513"/>
      <c r="Y196" s="501"/>
      <c r="Z196" s="391"/>
      <c r="AA196" s="391"/>
      <c r="AB196" s="391"/>
      <c r="AC196" s="391"/>
      <c r="AD196" s="391"/>
      <c r="AE196" s="391"/>
      <c r="AF196" s="391"/>
      <c r="AG196" s="509"/>
      <c r="AH196" s="391"/>
      <c r="AI196" s="391"/>
      <c r="AJ196" s="391"/>
      <c r="AK196" s="391"/>
      <c r="AL196" s="391"/>
      <c r="AM196" s="391"/>
      <c r="AN196" s="391"/>
      <c r="AO196" s="391"/>
      <c r="AP196" s="391"/>
      <c r="AQ196" s="391"/>
      <c r="AR196" s="391"/>
      <c r="AS196" s="391"/>
      <c r="AT196" s="391"/>
    </row>
    <row r="197" spans="1:46" ht="15" customHeight="1">
      <c r="A197" s="501"/>
      <c r="B197" s="392"/>
      <c r="C197" s="393"/>
      <c r="D197" s="393"/>
      <c r="E197" s="393"/>
      <c r="F197" s="393"/>
      <c r="G197" s="394"/>
      <c r="H197" s="395"/>
      <c r="I197" s="396"/>
      <c r="J197" s="396"/>
      <c r="K197" s="396"/>
      <c r="L197" s="387"/>
      <c r="M197" s="387"/>
      <c r="N197" s="387"/>
      <c r="O197" s="387"/>
      <c r="P197" s="388"/>
      <c r="Q197" s="389"/>
      <c r="R197" s="389"/>
      <c r="S197" s="510"/>
      <c r="T197" s="511"/>
      <c r="U197" s="511"/>
      <c r="V197" s="512"/>
      <c r="W197" s="391"/>
      <c r="X197" s="513"/>
      <c r="Y197" s="501"/>
      <c r="Z197" s="391"/>
      <c r="AA197" s="391"/>
      <c r="AB197" s="391"/>
      <c r="AC197" s="391"/>
      <c r="AD197" s="391"/>
      <c r="AE197" s="391"/>
      <c r="AF197" s="391"/>
      <c r="AG197" s="509"/>
      <c r="AH197" s="391"/>
      <c r="AI197" s="391"/>
      <c r="AJ197" s="391"/>
      <c r="AK197" s="391"/>
      <c r="AL197" s="391"/>
      <c r="AM197" s="391"/>
      <c r="AN197" s="391"/>
      <c r="AO197" s="391"/>
      <c r="AP197" s="391"/>
      <c r="AQ197" s="391"/>
      <c r="AR197" s="391"/>
      <c r="AS197" s="391"/>
      <c r="AT197" s="391"/>
    </row>
    <row r="198" spans="1:46" ht="15" customHeight="1">
      <c r="A198" s="501"/>
      <c r="B198" s="392"/>
      <c r="C198" s="393"/>
      <c r="D198" s="393"/>
      <c r="E198" s="393"/>
      <c r="F198" s="393"/>
      <c r="G198" s="394"/>
      <c r="H198" s="395"/>
      <c r="I198" s="396"/>
      <c r="J198" s="396"/>
      <c r="K198" s="396"/>
      <c r="L198" s="387"/>
      <c r="M198" s="387"/>
      <c r="N198" s="387"/>
      <c r="O198" s="387"/>
      <c r="P198" s="388"/>
      <c r="Q198" s="389"/>
      <c r="R198" s="389"/>
      <c r="S198" s="510"/>
      <c r="T198" s="511"/>
      <c r="U198" s="511"/>
      <c r="V198" s="512"/>
      <c r="W198" s="391"/>
      <c r="X198" s="513"/>
      <c r="Y198" s="501"/>
      <c r="Z198" s="391"/>
      <c r="AA198" s="391"/>
      <c r="AB198" s="391"/>
      <c r="AC198" s="391"/>
      <c r="AD198" s="391"/>
      <c r="AE198" s="391"/>
      <c r="AF198" s="391"/>
      <c r="AG198" s="509"/>
      <c r="AH198" s="391"/>
      <c r="AI198" s="391"/>
      <c r="AJ198" s="391"/>
      <c r="AK198" s="391"/>
      <c r="AL198" s="391"/>
      <c r="AM198" s="391"/>
      <c r="AN198" s="391"/>
      <c r="AO198" s="391"/>
      <c r="AP198" s="391"/>
      <c r="AQ198" s="391"/>
      <c r="AR198" s="391"/>
      <c r="AS198" s="391"/>
      <c r="AT198" s="391"/>
    </row>
    <row r="199" spans="1:46" ht="15" customHeight="1">
      <c r="A199" s="501"/>
      <c r="B199" s="392"/>
      <c r="C199" s="393"/>
      <c r="D199" s="393"/>
      <c r="E199" s="393"/>
      <c r="F199" s="393"/>
      <c r="G199" s="394"/>
      <c r="H199" s="395"/>
      <c r="I199" s="396"/>
      <c r="J199" s="396"/>
      <c r="K199" s="396"/>
      <c r="L199" s="387"/>
      <c r="M199" s="387"/>
      <c r="N199" s="387"/>
      <c r="O199" s="387"/>
      <c r="P199" s="388"/>
      <c r="Q199" s="389"/>
      <c r="R199" s="389"/>
      <c r="S199" s="510"/>
      <c r="T199" s="511"/>
      <c r="U199" s="511"/>
      <c r="V199" s="512"/>
      <c r="W199" s="391"/>
      <c r="X199" s="513"/>
      <c r="Y199" s="501"/>
      <c r="Z199" s="391"/>
      <c r="AA199" s="391"/>
      <c r="AB199" s="391"/>
      <c r="AC199" s="391"/>
      <c r="AD199" s="391"/>
      <c r="AE199" s="391"/>
      <c r="AF199" s="391"/>
      <c r="AG199" s="509"/>
      <c r="AH199" s="391"/>
      <c r="AI199" s="391"/>
      <c r="AJ199" s="391"/>
      <c r="AK199" s="391"/>
      <c r="AL199" s="391"/>
      <c r="AM199" s="391"/>
      <c r="AN199" s="391"/>
      <c r="AO199" s="391"/>
      <c r="AP199" s="391"/>
      <c r="AQ199" s="391"/>
      <c r="AR199" s="391"/>
      <c r="AS199" s="391"/>
      <c r="AT199" s="391"/>
    </row>
    <row r="200" spans="1:46" ht="15" customHeight="1">
      <c r="A200" s="501"/>
      <c r="B200" s="392"/>
      <c r="C200" s="393"/>
      <c r="D200" s="393"/>
      <c r="E200" s="393"/>
      <c r="F200" s="393"/>
      <c r="G200" s="394"/>
      <c r="H200" s="395"/>
      <c r="I200" s="396"/>
      <c r="J200" s="396"/>
      <c r="K200" s="396"/>
      <c r="L200" s="387"/>
      <c r="M200" s="387"/>
      <c r="N200" s="387"/>
      <c r="O200" s="387"/>
      <c r="P200" s="388"/>
      <c r="Q200" s="389"/>
      <c r="R200" s="389"/>
      <c r="S200" s="510"/>
      <c r="T200" s="511"/>
      <c r="U200" s="511"/>
      <c r="V200" s="512"/>
      <c r="W200" s="391"/>
      <c r="X200" s="513"/>
      <c r="Y200" s="501"/>
      <c r="Z200" s="391"/>
      <c r="AA200" s="391"/>
      <c r="AB200" s="391"/>
      <c r="AC200" s="391"/>
      <c r="AD200" s="391"/>
      <c r="AE200" s="391"/>
      <c r="AF200" s="391"/>
      <c r="AG200" s="509"/>
      <c r="AH200" s="391"/>
      <c r="AI200" s="391"/>
      <c r="AJ200" s="391"/>
      <c r="AK200" s="391"/>
      <c r="AL200" s="391"/>
      <c r="AM200" s="391"/>
      <c r="AN200" s="391"/>
      <c r="AO200" s="391"/>
      <c r="AP200" s="391"/>
      <c r="AQ200" s="391"/>
      <c r="AR200" s="391"/>
      <c r="AS200" s="391"/>
      <c r="AT200" s="391"/>
    </row>
    <row r="201" spans="1:46" ht="15" customHeight="1">
      <c r="A201" s="501"/>
      <c r="B201" s="392"/>
      <c r="C201" s="393"/>
      <c r="D201" s="393"/>
      <c r="E201" s="393"/>
      <c r="F201" s="393"/>
      <c r="G201" s="394"/>
      <c r="H201" s="395"/>
      <c r="I201" s="396"/>
      <c r="J201" s="396"/>
      <c r="K201" s="396"/>
      <c r="L201" s="387"/>
      <c r="M201" s="387"/>
      <c r="N201" s="387"/>
      <c r="O201" s="387"/>
      <c r="P201" s="388"/>
      <c r="Q201" s="389"/>
      <c r="R201" s="389"/>
      <c r="S201" s="510"/>
      <c r="T201" s="511"/>
      <c r="U201" s="511"/>
      <c r="V201" s="512"/>
      <c r="W201" s="391"/>
      <c r="X201" s="513"/>
      <c r="Y201" s="501"/>
      <c r="Z201" s="391"/>
      <c r="AA201" s="391"/>
      <c r="AB201" s="391"/>
      <c r="AC201" s="391"/>
      <c r="AD201" s="391"/>
      <c r="AE201" s="391"/>
      <c r="AF201" s="391"/>
      <c r="AG201" s="509"/>
      <c r="AH201" s="391"/>
      <c r="AI201" s="391"/>
      <c r="AJ201" s="391"/>
      <c r="AK201" s="391"/>
      <c r="AL201" s="391"/>
      <c r="AM201" s="391"/>
      <c r="AN201" s="391"/>
      <c r="AO201" s="391"/>
      <c r="AP201" s="391"/>
      <c r="AQ201" s="391"/>
      <c r="AR201" s="391"/>
      <c r="AS201" s="391"/>
      <c r="AT201" s="391"/>
    </row>
    <row r="202" spans="1:46" ht="15" customHeight="1">
      <c r="A202" s="501"/>
      <c r="B202" s="392"/>
      <c r="C202" s="393"/>
      <c r="D202" s="393"/>
      <c r="E202" s="393"/>
      <c r="F202" s="393"/>
      <c r="G202" s="394"/>
      <c r="H202" s="395"/>
      <c r="I202" s="396"/>
      <c r="J202" s="396"/>
      <c r="K202" s="396"/>
      <c r="L202" s="387"/>
      <c r="M202" s="387"/>
      <c r="N202" s="387"/>
      <c r="O202" s="387"/>
      <c r="P202" s="388"/>
      <c r="Q202" s="389"/>
      <c r="R202" s="389"/>
      <c r="S202" s="510"/>
      <c r="T202" s="511"/>
      <c r="U202" s="511"/>
      <c r="V202" s="512"/>
      <c r="W202" s="391"/>
      <c r="X202" s="513"/>
      <c r="Y202" s="501"/>
      <c r="Z202" s="391"/>
      <c r="AA202" s="391"/>
      <c r="AB202" s="391"/>
      <c r="AC202" s="391"/>
      <c r="AD202" s="391"/>
      <c r="AE202" s="391"/>
      <c r="AF202" s="391"/>
      <c r="AG202" s="509"/>
      <c r="AH202" s="391"/>
      <c r="AI202" s="391"/>
      <c r="AJ202" s="391"/>
      <c r="AK202" s="391"/>
      <c r="AL202" s="391"/>
      <c r="AM202" s="391"/>
      <c r="AN202" s="391"/>
      <c r="AO202" s="391"/>
      <c r="AP202" s="391"/>
      <c r="AQ202" s="391"/>
      <c r="AR202" s="391"/>
      <c r="AS202" s="391"/>
      <c r="AT202" s="391"/>
    </row>
    <row r="203" spans="1:46" ht="15" customHeight="1">
      <c r="A203" s="501"/>
      <c r="B203" s="392"/>
      <c r="C203" s="393"/>
      <c r="D203" s="393"/>
      <c r="E203" s="393"/>
      <c r="F203" s="393"/>
      <c r="G203" s="394"/>
      <c r="H203" s="395"/>
      <c r="I203" s="396"/>
      <c r="J203" s="396"/>
      <c r="K203" s="396"/>
      <c r="L203" s="387"/>
      <c r="M203" s="387"/>
      <c r="N203" s="387"/>
      <c r="O203" s="387"/>
      <c r="P203" s="388"/>
      <c r="Q203" s="389"/>
      <c r="R203" s="389"/>
      <c r="S203" s="510"/>
      <c r="T203" s="511"/>
      <c r="U203" s="511"/>
      <c r="V203" s="512"/>
      <c r="W203" s="391"/>
      <c r="X203" s="513"/>
      <c r="Y203" s="501"/>
      <c r="Z203" s="391"/>
      <c r="AA203" s="391"/>
      <c r="AB203" s="391"/>
      <c r="AC203" s="391"/>
      <c r="AD203" s="391"/>
      <c r="AE203" s="391"/>
      <c r="AF203" s="391"/>
      <c r="AG203" s="509"/>
      <c r="AH203" s="391"/>
      <c r="AI203" s="391"/>
      <c r="AJ203" s="391"/>
      <c r="AK203" s="391"/>
      <c r="AL203" s="391"/>
      <c r="AM203" s="391"/>
      <c r="AN203" s="391"/>
      <c r="AO203" s="391"/>
      <c r="AP203" s="391"/>
      <c r="AQ203" s="391"/>
      <c r="AR203" s="391"/>
      <c r="AS203" s="391"/>
      <c r="AT203" s="391"/>
    </row>
    <row r="204" spans="1:46" ht="15" customHeight="1">
      <c r="A204" s="501"/>
      <c r="B204" s="392"/>
      <c r="C204" s="393"/>
      <c r="D204" s="393"/>
      <c r="E204" s="393"/>
      <c r="F204" s="393"/>
      <c r="G204" s="394"/>
      <c r="H204" s="395"/>
      <c r="I204" s="396"/>
      <c r="J204" s="396"/>
      <c r="K204" s="396"/>
      <c r="L204" s="387"/>
      <c r="M204" s="387"/>
      <c r="N204" s="387"/>
      <c r="O204" s="387"/>
      <c r="P204" s="388"/>
      <c r="Q204" s="389"/>
      <c r="R204" s="389"/>
      <c r="S204" s="510"/>
      <c r="T204" s="511"/>
      <c r="U204" s="511"/>
      <c r="V204" s="512"/>
      <c r="W204" s="391"/>
      <c r="X204" s="513"/>
      <c r="Y204" s="501"/>
      <c r="Z204" s="391"/>
      <c r="AA204" s="391"/>
      <c r="AB204" s="391"/>
      <c r="AC204" s="391"/>
      <c r="AD204" s="391"/>
      <c r="AE204" s="391"/>
      <c r="AF204" s="391"/>
      <c r="AG204" s="509"/>
      <c r="AH204" s="391"/>
      <c r="AI204" s="391"/>
      <c r="AJ204" s="391"/>
      <c r="AK204" s="391"/>
      <c r="AL204" s="391"/>
      <c r="AM204" s="391"/>
      <c r="AN204" s="391"/>
      <c r="AO204" s="391"/>
      <c r="AP204" s="391"/>
      <c r="AQ204" s="391"/>
      <c r="AR204" s="391"/>
      <c r="AS204" s="391"/>
      <c r="AT204" s="391"/>
    </row>
    <row r="205" spans="1:46" ht="15" customHeight="1">
      <c r="A205" s="501"/>
      <c r="B205" s="392"/>
      <c r="C205" s="393"/>
      <c r="D205" s="393"/>
      <c r="E205" s="393"/>
      <c r="F205" s="393"/>
      <c r="G205" s="394"/>
      <c r="H205" s="395"/>
      <c r="I205" s="396"/>
      <c r="J205" s="396"/>
      <c r="K205" s="396"/>
      <c r="L205" s="387"/>
      <c r="M205" s="387"/>
      <c r="N205" s="387"/>
      <c r="O205" s="387"/>
      <c r="P205" s="388"/>
      <c r="Q205" s="389"/>
      <c r="R205" s="389"/>
      <c r="S205" s="510"/>
      <c r="T205" s="511"/>
      <c r="U205" s="511"/>
      <c r="V205" s="512"/>
      <c r="W205" s="391"/>
      <c r="X205" s="513"/>
      <c r="Y205" s="501"/>
      <c r="Z205" s="391"/>
      <c r="AA205" s="391"/>
      <c r="AB205" s="391"/>
      <c r="AC205" s="391"/>
      <c r="AD205" s="391"/>
      <c r="AE205" s="391"/>
      <c r="AF205" s="391"/>
      <c r="AG205" s="509"/>
      <c r="AH205" s="391"/>
      <c r="AI205" s="391"/>
      <c r="AJ205" s="391"/>
      <c r="AK205" s="391"/>
      <c r="AL205" s="391"/>
      <c r="AM205" s="391"/>
      <c r="AN205" s="391"/>
      <c r="AO205" s="391"/>
      <c r="AP205" s="391"/>
      <c r="AQ205" s="391"/>
      <c r="AR205" s="391"/>
      <c r="AS205" s="391"/>
      <c r="AT205" s="391"/>
    </row>
    <row r="206" spans="1:46" ht="15" customHeight="1">
      <c r="A206" s="501"/>
      <c r="B206" s="392"/>
      <c r="C206" s="393"/>
      <c r="D206" s="393"/>
      <c r="E206" s="393"/>
      <c r="F206" s="393"/>
      <c r="G206" s="394"/>
      <c r="H206" s="395"/>
      <c r="I206" s="396"/>
      <c r="J206" s="396"/>
      <c r="K206" s="396"/>
      <c r="L206" s="387"/>
      <c r="M206" s="387"/>
      <c r="N206" s="387"/>
      <c r="O206" s="387"/>
      <c r="P206" s="388"/>
      <c r="Q206" s="389"/>
      <c r="R206" s="389"/>
      <c r="S206" s="510"/>
      <c r="T206" s="511"/>
      <c r="U206" s="511"/>
      <c r="V206" s="512"/>
      <c r="W206" s="391"/>
      <c r="X206" s="513"/>
      <c r="Y206" s="501"/>
      <c r="Z206" s="391"/>
      <c r="AA206" s="391"/>
      <c r="AB206" s="391"/>
      <c r="AC206" s="391"/>
      <c r="AD206" s="391"/>
      <c r="AE206" s="391"/>
      <c r="AF206" s="391"/>
      <c r="AG206" s="509"/>
      <c r="AH206" s="391"/>
      <c r="AI206" s="391"/>
      <c r="AJ206" s="391"/>
      <c r="AK206" s="391"/>
      <c r="AL206" s="391"/>
      <c r="AM206" s="391"/>
      <c r="AN206" s="391"/>
      <c r="AO206" s="391"/>
      <c r="AP206" s="391"/>
      <c r="AQ206" s="391"/>
      <c r="AR206" s="391"/>
      <c r="AS206" s="391"/>
      <c r="AT206" s="391"/>
    </row>
    <row r="207" spans="1:46" ht="15" customHeight="1">
      <c r="A207" s="501"/>
      <c r="B207" s="392"/>
      <c r="C207" s="393"/>
      <c r="D207" s="393"/>
      <c r="E207" s="393"/>
      <c r="F207" s="393"/>
      <c r="G207" s="394"/>
      <c r="H207" s="395"/>
      <c r="I207" s="396"/>
      <c r="J207" s="396"/>
      <c r="K207" s="396"/>
      <c r="L207" s="387"/>
      <c r="M207" s="387"/>
      <c r="N207" s="387"/>
      <c r="O207" s="387"/>
      <c r="P207" s="388"/>
      <c r="Q207" s="389"/>
      <c r="R207" s="389"/>
      <c r="S207" s="510"/>
      <c r="T207" s="511"/>
      <c r="U207" s="511"/>
      <c r="V207" s="512"/>
      <c r="W207" s="391"/>
      <c r="X207" s="513"/>
      <c r="Y207" s="501"/>
      <c r="Z207" s="391"/>
      <c r="AA207" s="391"/>
      <c r="AB207" s="391"/>
      <c r="AC207" s="391"/>
      <c r="AD207" s="391"/>
      <c r="AE207" s="391"/>
      <c r="AF207" s="391"/>
      <c r="AG207" s="509"/>
      <c r="AH207" s="391"/>
      <c r="AI207" s="391"/>
      <c r="AJ207" s="391"/>
      <c r="AK207" s="391"/>
      <c r="AL207" s="391"/>
      <c r="AM207" s="391"/>
      <c r="AN207" s="391"/>
      <c r="AO207" s="391"/>
      <c r="AP207" s="391"/>
      <c r="AQ207" s="391"/>
      <c r="AR207" s="391"/>
      <c r="AS207" s="391"/>
      <c r="AT207" s="391"/>
    </row>
    <row r="208" spans="1:46" ht="15" customHeight="1">
      <c r="A208" s="501"/>
      <c r="B208" s="392"/>
      <c r="C208" s="393"/>
      <c r="D208" s="393"/>
      <c r="E208" s="393"/>
      <c r="F208" s="393"/>
      <c r="G208" s="394"/>
      <c r="H208" s="395"/>
      <c r="I208" s="396"/>
      <c r="J208" s="396"/>
      <c r="K208" s="396"/>
      <c r="L208" s="387"/>
      <c r="M208" s="387"/>
      <c r="N208" s="387"/>
      <c r="O208" s="387"/>
      <c r="P208" s="388"/>
      <c r="Q208" s="389"/>
      <c r="R208" s="389"/>
      <c r="S208" s="510"/>
      <c r="T208" s="511"/>
      <c r="U208" s="511"/>
      <c r="V208" s="512"/>
      <c r="W208" s="391"/>
      <c r="X208" s="513"/>
      <c r="Y208" s="501"/>
      <c r="Z208" s="391"/>
      <c r="AA208" s="391"/>
      <c r="AB208" s="391"/>
      <c r="AC208" s="391"/>
      <c r="AD208" s="391"/>
      <c r="AE208" s="391"/>
      <c r="AF208" s="391"/>
      <c r="AG208" s="509"/>
      <c r="AH208" s="391"/>
      <c r="AI208" s="391"/>
      <c r="AJ208" s="391"/>
      <c r="AK208" s="391"/>
      <c r="AL208" s="391"/>
      <c r="AM208" s="391"/>
      <c r="AN208" s="391"/>
      <c r="AO208" s="391"/>
      <c r="AP208" s="391"/>
      <c r="AQ208" s="391"/>
      <c r="AR208" s="391"/>
      <c r="AS208" s="391"/>
      <c r="AT208" s="391"/>
    </row>
    <row r="209" spans="1:46" ht="15" customHeight="1">
      <c r="A209" s="501"/>
      <c r="B209" s="392"/>
      <c r="C209" s="393"/>
      <c r="D209" s="393"/>
      <c r="E209" s="393"/>
      <c r="F209" s="393"/>
      <c r="G209" s="394"/>
      <c r="H209" s="395"/>
      <c r="I209" s="396"/>
      <c r="J209" s="396"/>
      <c r="K209" s="396"/>
      <c r="L209" s="387"/>
      <c r="M209" s="387"/>
      <c r="N209" s="387"/>
      <c r="O209" s="387"/>
      <c r="P209" s="388"/>
      <c r="Q209" s="389"/>
      <c r="R209" s="389"/>
      <c r="S209" s="510"/>
      <c r="T209" s="511"/>
      <c r="U209" s="511"/>
      <c r="V209" s="512"/>
      <c r="W209" s="391"/>
      <c r="X209" s="513"/>
      <c r="Y209" s="501"/>
      <c r="Z209" s="391"/>
      <c r="AA209" s="391"/>
      <c r="AB209" s="391"/>
      <c r="AC209" s="391"/>
      <c r="AD209" s="391"/>
      <c r="AE209" s="391"/>
      <c r="AF209" s="391"/>
      <c r="AG209" s="509"/>
      <c r="AH209" s="391"/>
      <c r="AI209" s="391"/>
      <c r="AJ209" s="391"/>
      <c r="AK209" s="391"/>
      <c r="AL209" s="391"/>
      <c r="AM209" s="391"/>
      <c r="AN209" s="391"/>
      <c r="AO209" s="391"/>
      <c r="AP209" s="391"/>
      <c r="AQ209" s="391"/>
      <c r="AR209" s="391"/>
      <c r="AS209" s="391"/>
      <c r="AT209" s="391"/>
    </row>
    <row r="210" spans="1:46" ht="15" customHeight="1">
      <c r="A210" s="501"/>
      <c r="B210" s="392"/>
      <c r="C210" s="393"/>
      <c r="D210" s="393"/>
      <c r="E210" s="393"/>
      <c r="F210" s="393"/>
      <c r="G210" s="394"/>
      <c r="H210" s="395"/>
      <c r="I210" s="396"/>
      <c r="J210" s="396"/>
      <c r="K210" s="396"/>
      <c r="L210" s="387"/>
      <c r="M210" s="387"/>
      <c r="N210" s="387"/>
      <c r="O210" s="387"/>
      <c r="P210" s="388"/>
      <c r="Q210" s="389"/>
      <c r="R210" s="389"/>
      <c r="S210" s="510"/>
      <c r="T210" s="511"/>
      <c r="U210" s="511"/>
      <c r="V210" s="512"/>
      <c r="W210" s="391"/>
      <c r="X210" s="513"/>
      <c r="Y210" s="501"/>
      <c r="Z210" s="391"/>
      <c r="AA210" s="391"/>
      <c r="AB210" s="391"/>
      <c r="AC210" s="391"/>
      <c r="AD210" s="391"/>
      <c r="AE210" s="391"/>
      <c r="AF210" s="391"/>
      <c r="AG210" s="509"/>
      <c r="AH210" s="391"/>
      <c r="AI210" s="391"/>
      <c r="AJ210" s="391"/>
      <c r="AK210" s="391"/>
      <c r="AL210" s="391"/>
      <c r="AM210" s="391"/>
      <c r="AN210" s="391"/>
      <c r="AO210" s="391"/>
      <c r="AP210" s="391"/>
      <c r="AQ210" s="391"/>
      <c r="AR210" s="391"/>
      <c r="AS210" s="391"/>
      <c r="AT210" s="391"/>
    </row>
    <row r="211" spans="1:46" ht="15" customHeight="1">
      <c r="A211" s="501"/>
      <c r="B211" s="392"/>
      <c r="C211" s="393"/>
      <c r="D211" s="393"/>
      <c r="E211" s="393"/>
      <c r="F211" s="393"/>
      <c r="G211" s="394"/>
      <c r="H211" s="395"/>
      <c r="I211" s="396"/>
      <c r="J211" s="396"/>
      <c r="K211" s="396"/>
      <c r="L211" s="387"/>
      <c r="M211" s="387"/>
      <c r="N211" s="387"/>
      <c r="O211" s="387"/>
      <c r="P211" s="388"/>
      <c r="Q211" s="389"/>
      <c r="R211" s="389"/>
      <c r="S211" s="510"/>
      <c r="T211" s="511"/>
      <c r="U211" s="511"/>
      <c r="V211" s="512"/>
      <c r="W211" s="391"/>
      <c r="X211" s="513"/>
      <c r="Y211" s="501"/>
      <c r="Z211" s="391"/>
      <c r="AA211" s="391"/>
      <c r="AB211" s="391"/>
      <c r="AC211" s="391"/>
      <c r="AD211" s="391"/>
      <c r="AE211" s="391"/>
      <c r="AF211" s="391"/>
      <c r="AG211" s="509"/>
      <c r="AH211" s="391"/>
      <c r="AI211" s="391"/>
      <c r="AJ211" s="391"/>
      <c r="AK211" s="391"/>
      <c r="AL211" s="391"/>
      <c r="AM211" s="391"/>
      <c r="AN211" s="391"/>
      <c r="AO211" s="391"/>
      <c r="AP211" s="391"/>
      <c r="AQ211" s="391"/>
      <c r="AR211" s="391"/>
      <c r="AS211" s="391"/>
      <c r="AT211" s="391"/>
    </row>
    <row r="212" spans="1:46" ht="15" customHeight="1">
      <c r="A212" s="501"/>
      <c r="B212" s="392"/>
      <c r="C212" s="393"/>
      <c r="D212" s="393"/>
      <c r="E212" s="393"/>
      <c r="F212" s="393"/>
      <c r="G212" s="394"/>
      <c r="H212" s="395"/>
      <c r="I212" s="396"/>
      <c r="J212" s="396"/>
      <c r="K212" s="396"/>
      <c r="L212" s="387"/>
      <c r="M212" s="387"/>
      <c r="N212" s="387"/>
      <c r="O212" s="387"/>
      <c r="P212" s="388"/>
      <c r="Q212" s="389"/>
      <c r="R212" s="389"/>
      <c r="S212" s="510"/>
      <c r="T212" s="511"/>
      <c r="U212" s="511"/>
      <c r="V212" s="512"/>
      <c r="W212" s="391"/>
      <c r="X212" s="513"/>
      <c r="Y212" s="501"/>
      <c r="Z212" s="391"/>
      <c r="AA212" s="391"/>
      <c r="AB212" s="391"/>
      <c r="AC212" s="391"/>
      <c r="AD212" s="391"/>
      <c r="AE212" s="391"/>
      <c r="AF212" s="391"/>
      <c r="AG212" s="509"/>
      <c r="AH212" s="391"/>
      <c r="AI212" s="391"/>
      <c r="AJ212" s="391"/>
      <c r="AK212" s="391"/>
      <c r="AL212" s="391"/>
      <c r="AM212" s="391"/>
      <c r="AN212" s="391"/>
      <c r="AO212" s="391"/>
      <c r="AP212" s="391"/>
      <c r="AQ212" s="391"/>
      <c r="AR212" s="391"/>
      <c r="AS212" s="391"/>
      <c r="AT212" s="391"/>
    </row>
    <row r="213" spans="1:46" ht="15" customHeight="1">
      <c r="A213" s="501"/>
      <c r="B213" s="392"/>
      <c r="C213" s="393"/>
      <c r="D213" s="393"/>
      <c r="E213" s="393"/>
      <c r="F213" s="393"/>
      <c r="G213" s="394"/>
      <c r="H213" s="395"/>
      <c r="I213" s="396"/>
      <c r="J213" s="396"/>
      <c r="K213" s="396"/>
      <c r="L213" s="387"/>
      <c r="M213" s="387"/>
      <c r="N213" s="387"/>
      <c r="O213" s="387"/>
      <c r="P213" s="388"/>
      <c r="Q213" s="389"/>
      <c r="R213" s="389"/>
      <c r="S213" s="510"/>
      <c r="T213" s="511"/>
      <c r="U213" s="511"/>
      <c r="V213" s="512"/>
      <c r="W213" s="391"/>
      <c r="X213" s="513"/>
      <c r="Y213" s="501"/>
      <c r="Z213" s="391"/>
      <c r="AA213" s="391"/>
      <c r="AB213" s="391"/>
      <c r="AC213" s="391"/>
      <c r="AD213" s="391"/>
      <c r="AE213" s="391"/>
      <c r="AF213" s="391"/>
      <c r="AG213" s="509"/>
      <c r="AH213" s="391"/>
      <c r="AI213" s="391"/>
      <c r="AJ213" s="391"/>
      <c r="AK213" s="391"/>
      <c r="AL213" s="391"/>
      <c r="AM213" s="391"/>
      <c r="AN213" s="391"/>
      <c r="AO213" s="391"/>
      <c r="AP213" s="391"/>
      <c r="AQ213" s="391"/>
      <c r="AR213" s="391"/>
      <c r="AS213" s="391"/>
      <c r="AT213" s="391"/>
    </row>
    <row r="214" spans="1:46" ht="15" customHeight="1">
      <c r="A214" s="501"/>
      <c r="B214" s="392"/>
      <c r="C214" s="393"/>
      <c r="D214" s="393"/>
      <c r="E214" s="393"/>
      <c r="F214" s="393"/>
      <c r="G214" s="394"/>
      <c r="H214" s="395"/>
      <c r="I214" s="396"/>
      <c r="J214" s="396"/>
      <c r="K214" s="396"/>
      <c r="L214" s="387"/>
      <c r="M214" s="387"/>
      <c r="N214" s="387"/>
      <c r="O214" s="387"/>
      <c r="P214" s="388"/>
      <c r="Q214" s="389"/>
      <c r="R214" s="389"/>
      <c r="S214" s="510"/>
      <c r="T214" s="511"/>
      <c r="U214" s="511"/>
      <c r="V214" s="512"/>
      <c r="W214" s="391"/>
      <c r="X214" s="513"/>
      <c r="Y214" s="501"/>
      <c r="Z214" s="391"/>
      <c r="AA214" s="391"/>
      <c r="AB214" s="391"/>
      <c r="AC214" s="391"/>
      <c r="AD214" s="391"/>
      <c r="AE214" s="391"/>
      <c r="AF214" s="391"/>
      <c r="AG214" s="509"/>
      <c r="AH214" s="391"/>
      <c r="AI214" s="391"/>
      <c r="AJ214" s="391"/>
      <c r="AK214" s="391"/>
      <c r="AL214" s="391"/>
      <c r="AM214" s="391"/>
      <c r="AN214" s="391"/>
      <c r="AO214" s="391"/>
      <c r="AP214" s="391"/>
      <c r="AQ214" s="391"/>
      <c r="AR214" s="391"/>
      <c r="AS214" s="391"/>
      <c r="AT214" s="391"/>
    </row>
    <row r="215" spans="1:46" ht="15" customHeight="1">
      <c r="A215" s="501"/>
      <c r="B215" s="392"/>
      <c r="C215" s="393"/>
      <c r="D215" s="393"/>
      <c r="E215" s="393"/>
      <c r="F215" s="393"/>
      <c r="G215" s="394"/>
      <c r="H215" s="395"/>
      <c r="I215" s="396"/>
      <c r="J215" s="396"/>
      <c r="K215" s="396"/>
      <c r="L215" s="387"/>
      <c r="M215" s="387"/>
      <c r="N215" s="387"/>
      <c r="O215" s="387"/>
      <c r="P215" s="388"/>
      <c r="Q215" s="389"/>
      <c r="R215" s="389"/>
      <c r="S215" s="510"/>
      <c r="T215" s="511"/>
      <c r="U215" s="511"/>
      <c r="V215" s="512"/>
      <c r="W215" s="391"/>
      <c r="X215" s="513"/>
      <c r="Y215" s="501"/>
      <c r="Z215" s="391"/>
      <c r="AA215" s="391"/>
      <c r="AB215" s="391"/>
      <c r="AC215" s="391"/>
      <c r="AD215" s="391"/>
      <c r="AE215" s="391"/>
      <c r="AF215" s="391"/>
      <c r="AG215" s="509"/>
      <c r="AH215" s="391"/>
      <c r="AI215" s="391"/>
      <c r="AJ215" s="391"/>
      <c r="AK215" s="391"/>
      <c r="AL215" s="391"/>
      <c r="AM215" s="391"/>
      <c r="AN215" s="391"/>
      <c r="AO215" s="391"/>
      <c r="AP215" s="391"/>
      <c r="AQ215" s="391"/>
      <c r="AR215" s="391"/>
      <c r="AS215" s="391"/>
      <c r="AT215" s="391"/>
    </row>
    <row r="216" spans="1:46" ht="15" customHeight="1">
      <c r="A216" s="501"/>
      <c r="B216" s="392"/>
      <c r="C216" s="393"/>
      <c r="D216" s="393"/>
      <c r="E216" s="393"/>
      <c r="F216" s="393"/>
      <c r="G216" s="394"/>
      <c r="H216" s="395"/>
      <c r="I216" s="396"/>
      <c r="J216" s="396"/>
      <c r="K216" s="396"/>
      <c r="L216" s="387"/>
      <c r="M216" s="387"/>
      <c r="N216" s="387"/>
      <c r="O216" s="387"/>
      <c r="P216" s="388"/>
      <c r="Q216" s="389"/>
      <c r="R216" s="389"/>
      <c r="S216" s="510"/>
      <c r="T216" s="511"/>
      <c r="U216" s="511"/>
      <c r="V216" s="512"/>
      <c r="W216" s="391"/>
      <c r="X216" s="513"/>
      <c r="Y216" s="501"/>
      <c r="Z216" s="391"/>
      <c r="AA216" s="391"/>
      <c r="AB216" s="391"/>
      <c r="AC216" s="391"/>
      <c r="AD216" s="391"/>
      <c r="AE216" s="391"/>
      <c r="AF216" s="391"/>
      <c r="AG216" s="509"/>
      <c r="AH216" s="391"/>
      <c r="AI216" s="391"/>
      <c r="AJ216" s="391"/>
      <c r="AK216" s="391"/>
      <c r="AL216" s="391"/>
      <c r="AM216" s="391"/>
      <c r="AN216" s="391"/>
      <c r="AO216" s="391"/>
      <c r="AP216" s="391"/>
      <c r="AQ216" s="391"/>
      <c r="AR216" s="391"/>
      <c r="AS216" s="391"/>
      <c r="AT216" s="391"/>
    </row>
    <row r="217" spans="1:46" ht="15" customHeight="1">
      <c r="A217" s="501"/>
      <c r="B217" s="392"/>
      <c r="C217" s="393"/>
      <c r="D217" s="393"/>
      <c r="E217" s="393"/>
      <c r="F217" s="393"/>
      <c r="G217" s="394"/>
      <c r="H217" s="395"/>
      <c r="I217" s="396"/>
      <c r="J217" s="396"/>
      <c r="K217" s="396"/>
      <c r="L217" s="387"/>
      <c r="M217" s="387"/>
      <c r="N217" s="387"/>
      <c r="O217" s="387"/>
      <c r="P217" s="388"/>
      <c r="Q217" s="389"/>
      <c r="R217" s="389"/>
      <c r="S217" s="510"/>
      <c r="T217" s="511"/>
      <c r="U217" s="511"/>
      <c r="V217" s="512"/>
      <c r="W217" s="391"/>
      <c r="X217" s="513"/>
      <c r="Y217" s="501"/>
      <c r="Z217" s="391"/>
      <c r="AA217" s="391"/>
      <c r="AB217" s="391"/>
      <c r="AC217" s="391"/>
      <c r="AD217" s="391"/>
      <c r="AE217" s="391"/>
      <c r="AF217" s="391"/>
      <c r="AG217" s="509"/>
      <c r="AH217" s="391"/>
      <c r="AI217" s="391"/>
      <c r="AJ217" s="391"/>
      <c r="AK217" s="391"/>
      <c r="AL217" s="391"/>
      <c r="AM217" s="391"/>
      <c r="AN217" s="391"/>
      <c r="AO217" s="391"/>
      <c r="AP217" s="391"/>
      <c r="AQ217" s="391"/>
      <c r="AR217" s="391"/>
      <c r="AS217" s="391"/>
      <c r="AT217" s="391"/>
    </row>
    <row r="218" spans="1:46" ht="15" customHeight="1">
      <c r="A218" s="501"/>
      <c r="B218" s="392"/>
      <c r="C218" s="393"/>
      <c r="D218" s="393"/>
      <c r="E218" s="393"/>
      <c r="F218" s="393"/>
      <c r="G218" s="394"/>
      <c r="H218" s="395"/>
      <c r="I218" s="396"/>
      <c r="J218" s="396"/>
      <c r="K218" s="396"/>
      <c r="L218" s="387"/>
      <c r="M218" s="387"/>
      <c r="N218" s="387"/>
      <c r="O218" s="387"/>
      <c r="P218" s="388"/>
      <c r="Q218" s="389"/>
      <c r="R218" s="389"/>
      <c r="S218" s="510"/>
      <c r="T218" s="511"/>
      <c r="U218" s="511"/>
      <c r="V218" s="512"/>
      <c r="W218" s="391"/>
      <c r="X218" s="513"/>
      <c r="Y218" s="501"/>
      <c r="Z218" s="391"/>
      <c r="AA218" s="391"/>
      <c r="AB218" s="391"/>
      <c r="AC218" s="391"/>
      <c r="AD218" s="391"/>
      <c r="AE218" s="391"/>
      <c r="AF218" s="391"/>
      <c r="AG218" s="509"/>
      <c r="AH218" s="391"/>
      <c r="AI218" s="391"/>
      <c r="AJ218" s="391"/>
      <c r="AK218" s="391"/>
      <c r="AL218" s="391"/>
      <c r="AM218" s="391"/>
      <c r="AN218" s="391"/>
      <c r="AO218" s="391"/>
      <c r="AP218" s="391"/>
      <c r="AQ218" s="391"/>
      <c r="AR218" s="391"/>
      <c r="AS218" s="391"/>
      <c r="AT218" s="391"/>
    </row>
    <row r="219" spans="1:46" ht="15" customHeight="1">
      <c r="A219" s="501"/>
      <c r="B219" s="392"/>
      <c r="C219" s="393"/>
      <c r="D219" s="393"/>
      <c r="E219" s="393"/>
      <c r="F219" s="393"/>
      <c r="G219" s="394"/>
      <c r="H219" s="395"/>
      <c r="I219" s="396"/>
      <c r="J219" s="396"/>
      <c r="K219" s="396"/>
      <c r="L219" s="387"/>
      <c r="M219" s="387"/>
      <c r="N219" s="387"/>
      <c r="O219" s="387"/>
      <c r="P219" s="388"/>
      <c r="Q219" s="389"/>
      <c r="R219" s="389"/>
      <c r="S219" s="510"/>
      <c r="T219" s="511"/>
      <c r="U219" s="511"/>
      <c r="V219" s="512"/>
      <c r="W219" s="391"/>
      <c r="X219" s="513"/>
      <c r="Y219" s="501"/>
      <c r="Z219" s="391"/>
      <c r="AA219" s="391"/>
      <c r="AB219" s="391"/>
      <c r="AC219" s="391"/>
      <c r="AD219" s="391"/>
      <c r="AE219" s="391"/>
      <c r="AF219" s="391"/>
      <c r="AG219" s="509"/>
      <c r="AH219" s="391"/>
      <c r="AI219" s="391"/>
      <c r="AJ219" s="391"/>
      <c r="AK219" s="391"/>
      <c r="AL219" s="391"/>
      <c r="AM219" s="391"/>
      <c r="AN219" s="391"/>
      <c r="AO219" s="391"/>
      <c r="AP219" s="391"/>
      <c r="AQ219" s="391"/>
      <c r="AR219" s="391"/>
      <c r="AS219" s="391"/>
      <c r="AT219" s="391"/>
    </row>
    <row r="220" spans="1:46" ht="15" customHeight="1">
      <c r="A220" s="501"/>
      <c r="B220" s="392"/>
      <c r="C220" s="393"/>
      <c r="D220" s="393"/>
      <c r="E220" s="393"/>
      <c r="F220" s="393"/>
      <c r="G220" s="394"/>
      <c r="H220" s="395"/>
      <c r="I220" s="396"/>
      <c r="J220" s="396"/>
      <c r="K220" s="396"/>
      <c r="L220" s="387"/>
      <c r="M220" s="387"/>
      <c r="N220" s="387"/>
      <c r="O220" s="387"/>
      <c r="P220" s="388"/>
      <c r="Q220" s="389"/>
      <c r="R220" s="389"/>
      <c r="S220" s="510"/>
      <c r="T220" s="511"/>
      <c r="U220" s="511"/>
      <c r="V220" s="512"/>
      <c r="W220" s="391"/>
      <c r="X220" s="513"/>
      <c r="Y220" s="501"/>
      <c r="Z220" s="391"/>
      <c r="AA220" s="391"/>
      <c r="AB220" s="391"/>
      <c r="AC220" s="391"/>
      <c r="AD220" s="391"/>
      <c r="AE220" s="391"/>
      <c r="AF220" s="391"/>
      <c r="AG220" s="509"/>
      <c r="AH220" s="391"/>
      <c r="AI220" s="391"/>
      <c r="AJ220" s="391"/>
      <c r="AK220" s="391"/>
      <c r="AL220" s="391"/>
      <c r="AM220" s="391"/>
      <c r="AN220" s="391"/>
      <c r="AO220" s="391"/>
      <c r="AP220" s="391"/>
      <c r="AQ220" s="391"/>
      <c r="AR220" s="391"/>
      <c r="AS220" s="391"/>
      <c r="AT220" s="391"/>
    </row>
    <row r="221" spans="1:46" ht="15" customHeight="1">
      <c r="A221" s="501"/>
      <c r="B221" s="392"/>
      <c r="C221" s="393"/>
      <c r="D221" s="393"/>
      <c r="E221" s="393"/>
      <c r="F221" s="393"/>
      <c r="G221" s="394"/>
      <c r="H221" s="395"/>
      <c r="I221" s="396"/>
      <c r="J221" s="396"/>
      <c r="K221" s="396"/>
      <c r="L221" s="387"/>
      <c r="M221" s="387"/>
      <c r="N221" s="387"/>
      <c r="O221" s="387"/>
      <c r="P221" s="388"/>
      <c r="Q221" s="389"/>
      <c r="R221" s="389"/>
      <c r="S221" s="510"/>
      <c r="T221" s="511"/>
      <c r="U221" s="511"/>
      <c r="V221" s="512"/>
      <c r="W221" s="391"/>
      <c r="X221" s="513"/>
      <c r="Y221" s="501"/>
      <c r="Z221" s="391"/>
      <c r="AA221" s="391"/>
      <c r="AB221" s="391"/>
      <c r="AC221" s="391"/>
      <c r="AD221" s="391"/>
      <c r="AE221" s="391"/>
      <c r="AF221" s="391"/>
      <c r="AG221" s="509"/>
      <c r="AH221" s="391"/>
      <c r="AI221" s="391"/>
      <c r="AJ221" s="391"/>
      <c r="AK221" s="391"/>
      <c r="AL221" s="391"/>
      <c r="AM221" s="391"/>
      <c r="AN221" s="391"/>
      <c r="AO221" s="391"/>
      <c r="AP221" s="391"/>
      <c r="AQ221" s="391"/>
      <c r="AR221" s="391"/>
      <c r="AS221" s="391"/>
      <c r="AT221" s="391"/>
    </row>
    <row r="222" spans="1:46" ht="15" customHeight="1">
      <c r="A222" s="501"/>
      <c r="B222" s="392"/>
      <c r="C222" s="393"/>
      <c r="D222" s="393"/>
      <c r="E222" s="393"/>
      <c r="F222" s="393"/>
      <c r="G222" s="394"/>
      <c r="H222" s="395"/>
      <c r="I222" s="396"/>
      <c r="J222" s="396"/>
      <c r="K222" s="396"/>
      <c r="L222" s="387"/>
      <c r="M222" s="387"/>
      <c r="N222" s="387"/>
      <c r="O222" s="387"/>
      <c r="P222" s="388"/>
      <c r="Q222" s="389"/>
      <c r="R222" s="389"/>
      <c r="S222" s="510"/>
      <c r="T222" s="511"/>
      <c r="U222" s="511"/>
      <c r="V222" s="512"/>
      <c r="W222" s="391"/>
      <c r="X222" s="513"/>
      <c r="Y222" s="501"/>
      <c r="Z222" s="391"/>
      <c r="AA222" s="391"/>
      <c r="AB222" s="391"/>
      <c r="AC222" s="391"/>
      <c r="AD222" s="391"/>
      <c r="AE222" s="391"/>
      <c r="AF222" s="391"/>
      <c r="AG222" s="509"/>
      <c r="AH222" s="391"/>
      <c r="AI222" s="391"/>
      <c r="AJ222" s="391"/>
      <c r="AK222" s="391"/>
      <c r="AL222" s="391"/>
      <c r="AM222" s="391"/>
      <c r="AN222" s="391"/>
      <c r="AO222" s="391"/>
      <c r="AP222" s="391"/>
      <c r="AQ222" s="391"/>
      <c r="AR222" s="391"/>
      <c r="AS222" s="391"/>
      <c r="AT222" s="391"/>
    </row>
    <row r="223" spans="1:46" ht="15" customHeight="1">
      <c r="A223" s="501"/>
      <c r="B223" s="392"/>
      <c r="C223" s="393"/>
      <c r="D223" s="393"/>
      <c r="E223" s="393"/>
      <c r="F223" s="393"/>
      <c r="G223" s="394"/>
      <c r="H223" s="395"/>
      <c r="I223" s="396"/>
      <c r="J223" s="396"/>
      <c r="K223" s="396"/>
      <c r="L223" s="387"/>
      <c r="M223" s="387"/>
      <c r="N223" s="387"/>
      <c r="O223" s="387"/>
      <c r="P223" s="388"/>
      <c r="Q223" s="389"/>
      <c r="R223" s="389"/>
      <c r="S223" s="510"/>
      <c r="T223" s="511"/>
      <c r="U223" s="511"/>
      <c r="V223" s="512"/>
      <c r="W223" s="391"/>
      <c r="X223" s="513"/>
      <c r="Y223" s="501"/>
      <c r="Z223" s="391"/>
      <c r="AA223" s="391"/>
      <c r="AB223" s="391"/>
      <c r="AC223" s="391"/>
      <c r="AD223" s="391"/>
      <c r="AE223" s="391"/>
      <c r="AF223" s="391"/>
      <c r="AG223" s="509"/>
      <c r="AH223" s="391"/>
      <c r="AI223" s="391"/>
      <c r="AJ223" s="391"/>
      <c r="AK223" s="391"/>
      <c r="AL223" s="391"/>
      <c r="AM223" s="391"/>
      <c r="AN223" s="391"/>
      <c r="AO223" s="391"/>
      <c r="AP223" s="391"/>
      <c r="AQ223" s="391"/>
      <c r="AR223" s="391"/>
      <c r="AS223" s="391"/>
      <c r="AT223" s="391"/>
    </row>
    <row r="224" spans="1:46" ht="15" customHeight="1">
      <c r="A224" s="501"/>
      <c r="B224" s="392"/>
      <c r="C224" s="393"/>
      <c r="D224" s="393"/>
      <c r="E224" s="393"/>
      <c r="F224" s="393"/>
      <c r="G224" s="394"/>
      <c r="H224" s="395"/>
      <c r="I224" s="396"/>
      <c r="J224" s="396"/>
      <c r="K224" s="396"/>
      <c r="L224" s="387"/>
      <c r="M224" s="387"/>
      <c r="N224" s="387"/>
      <c r="O224" s="387"/>
      <c r="P224" s="388"/>
      <c r="Q224" s="389"/>
      <c r="R224" s="389"/>
      <c r="S224" s="510"/>
      <c r="T224" s="511"/>
      <c r="U224" s="511"/>
      <c r="V224" s="512"/>
      <c r="W224" s="391"/>
      <c r="X224" s="513"/>
      <c r="Y224" s="501"/>
      <c r="Z224" s="391"/>
      <c r="AA224" s="391"/>
      <c r="AB224" s="391"/>
      <c r="AC224" s="391"/>
      <c r="AD224" s="391"/>
      <c r="AE224" s="391"/>
      <c r="AF224" s="391"/>
      <c r="AG224" s="509"/>
      <c r="AH224" s="391"/>
      <c r="AI224" s="391"/>
      <c r="AJ224" s="391"/>
      <c r="AK224" s="391"/>
      <c r="AL224" s="391"/>
      <c r="AM224" s="391"/>
      <c r="AN224" s="391"/>
      <c r="AO224" s="391"/>
      <c r="AP224" s="391"/>
      <c r="AQ224" s="391"/>
      <c r="AR224" s="391"/>
      <c r="AS224" s="391"/>
      <c r="AT224" s="391"/>
    </row>
    <row r="225" spans="1:46" ht="15" customHeight="1">
      <c r="A225" s="501"/>
      <c r="B225" s="392"/>
      <c r="C225" s="393"/>
      <c r="D225" s="393"/>
      <c r="E225" s="393"/>
      <c r="F225" s="393"/>
      <c r="G225" s="394"/>
      <c r="H225" s="395"/>
      <c r="I225" s="396"/>
      <c r="J225" s="396"/>
      <c r="K225" s="396"/>
      <c r="L225" s="387"/>
      <c r="M225" s="387"/>
      <c r="N225" s="387"/>
      <c r="O225" s="387"/>
      <c r="P225" s="388"/>
      <c r="Q225" s="389"/>
      <c r="R225" s="389"/>
      <c r="S225" s="510"/>
      <c r="T225" s="511"/>
      <c r="U225" s="511"/>
      <c r="V225" s="512"/>
      <c r="W225" s="391"/>
      <c r="X225" s="513"/>
      <c r="Y225" s="501"/>
      <c r="Z225" s="391"/>
      <c r="AA225" s="391"/>
      <c r="AB225" s="391"/>
      <c r="AC225" s="391"/>
      <c r="AD225" s="391"/>
      <c r="AE225" s="391"/>
      <c r="AF225" s="391"/>
      <c r="AG225" s="509"/>
      <c r="AH225" s="391"/>
      <c r="AI225" s="391"/>
      <c r="AJ225" s="391"/>
      <c r="AK225" s="391"/>
      <c r="AL225" s="391"/>
      <c r="AM225" s="391"/>
      <c r="AN225" s="391"/>
      <c r="AO225" s="391"/>
      <c r="AP225" s="391"/>
      <c r="AQ225" s="391"/>
      <c r="AR225" s="391"/>
      <c r="AS225" s="391"/>
      <c r="AT225" s="391"/>
    </row>
    <row r="226" spans="1:46" ht="15" customHeight="1">
      <c r="A226" s="501"/>
      <c r="B226" s="392"/>
      <c r="C226" s="393"/>
      <c r="D226" s="393"/>
      <c r="E226" s="393"/>
      <c r="F226" s="393"/>
      <c r="G226" s="394"/>
      <c r="H226" s="395"/>
      <c r="I226" s="396"/>
      <c r="J226" s="396"/>
      <c r="K226" s="396"/>
      <c r="L226" s="387"/>
      <c r="M226" s="387"/>
      <c r="N226" s="387"/>
      <c r="O226" s="387"/>
      <c r="P226" s="388"/>
      <c r="Q226" s="389"/>
      <c r="R226" s="389"/>
      <c r="S226" s="510"/>
      <c r="T226" s="511"/>
      <c r="U226" s="511"/>
      <c r="V226" s="512"/>
      <c r="W226" s="391"/>
      <c r="X226" s="513"/>
      <c r="Y226" s="501"/>
      <c r="Z226" s="391"/>
      <c r="AA226" s="391"/>
      <c r="AB226" s="391"/>
      <c r="AC226" s="391"/>
      <c r="AD226" s="391"/>
      <c r="AE226" s="391"/>
      <c r="AF226" s="391"/>
      <c r="AG226" s="509"/>
      <c r="AH226" s="391"/>
      <c r="AI226" s="391"/>
      <c r="AJ226" s="391"/>
      <c r="AK226" s="391"/>
      <c r="AL226" s="391"/>
      <c r="AM226" s="391"/>
      <c r="AN226" s="391"/>
      <c r="AO226" s="391"/>
      <c r="AP226" s="391"/>
      <c r="AQ226" s="391"/>
      <c r="AR226" s="391"/>
      <c r="AS226" s="391"/>
      <c r="AT226" s="391"/>
    </row>
    <row r="227" spans="1:46" ht="15" customHeight="1">
      <c r="A227" s="501"/>
      <c r="B227" s="392"/>
      <c r="C227" s="393"/>
      <c r="D227" s="393"/>
      <c r="E227" s="393"/>
      <c r="F227" s="393"/>
      <c r="G227" s="394"/>
      <c r="H227" s="395"/>
      <c r="I227" s="396"/>
      <c r="J227" s="396"/>
      <c r="K227" s="396"/>
      <c r="L227" s="387"/>
      <c r="M227" s="387"/>
      <c r="N227" s="387"/>
      <c r="O227" s="387"/>
      <c r="P227" s="388"/>
      <c r="Q227" s="389"/>
      <c r="R227" s="389"/>
      <c r="S227" s="510"/>
      <c r="T227" s="511"/>
      <c r="U227" s="511"/>
      <c r="V227" s="512"/>
      <c r="W227" s="391"/>
      <c r="X227" s="513"/>
      <c r="Y227" s="501"/>
      <c r="Z227" s="391"/>
      <c r="AA227" s="391"/>
      <c r="AB227" s="391"/>
      <c r="AC227" s="391"/>
      <c r="AD227" s="391"/>
      <c r="AE227" s="391"/>
      <c r="AF227" s="391"/>
      <c r="AG227" s="509"/>
      <c r="AH227" s="391"/>
      <c r="AI227" s="391"/>
      <c r="AJ227" s="391"/>
      <c r="AK227" s="391"/>
      <c r="AL227" s="391"/>
      <c r="AM227" s="391"/>
      <c r="AN227" s="391"/>
      <c r="AO227" s="391"/>
      <c r="AP227" s="391"/>
      <c r="AQ227" s="391"/>
      <c r="AR227" s="391"/>
      <c r="AS227" s="391"/>
      <c r="AT227" s="391"/>
    </row>
    <row r="228" spans="1:46" ht="15" customHeight="1">
      <c r="A228" s="501"/>
      <c r="B228" s="392"/>
      <c r="C228" s="393"/>
      <c r="D228" s="393"/>
      <c r="E228" s="393"/>
      <c r="F228" s="393"/>
      <c r="G228" s="394"/>
      <c r="H228" s="395"/>
      <c r="I228" s="396"/>
      <c r="J228" s="396"/>
      <c r="K228" s="396"/>
      <c r="L228" s="387"/>
      <c r="M228" s="387"/>
      <c r="N228" s="387"/>
      <c r="O228" s="387"/>
      <c r="P228" s="388"/>
      <c r="Q228" s="389"/>
      <c r="R228" s="389"/>
      <c r="S228" s="510"/>
      <c r="T228" s="511"/>
      <c r="U228" s="511"/>
      <c r="V228" s="512"/>
      <c r="W228" s="391"/>
      <c r="X228" s="513"/>
      <c r="Y228" s="501"/>
      <c r="Z228" s="391"/>
      <c r="AA228" s="391"/>
      <c r="AB228" s="391"/>
      <c r="AC228" s="391"/>
      <c r="AD228" s="391"/>
      <c r="AE228" s="391"/>
      <c r="AF228" s="391"/>
      <c r="AG228" s="509"/>
      <c r="AH228" s="391"/>
      <c r="AI228" s="391"/>
      <c r="AJ228" s="391"/>
      <c r="AK228" s="391"/>
      <c r="AL228" s="391"/>
      <c r="AM228" s="391"/>
      <c r="AN228" s="391"/>
      <c r="AO228" s="391"/>
      <c r="AP228" s="391"/>
      <c r="AQ228" s="391"/>
      <c r="AR228" s="391"/>
      <c r="AS228" s="391"/>
      <c r="AT228" s="391"/>
    </row>
    <row r="229" spans="1:46" ht="15" customHeight="1">
      <c r="A229" s="501"/>
      <c r="B229" s="392"/>
      <c r="C229" s="393"/>
      <c r="D229" s="393"/>
      <c r="E229" s="393"/>
      <c r="F229" s="393"/>
      <c r="G229" s="394"/>
      <c r="H229" s="395"/>
      <c r="I229" s="396"/>
      <c r="J229" s="396"/>
      <c r="K229" s="396"/>
      <c r="L229" s="387"/>
      <c r="M229" s="387"/>
      <c r="N229" s="387"/>
      <c r="O229" s="387"/>
      <c r="P229" s="388"/>
      <c r="Q229" s="389"/>
      <c r="R229" s="389"/>
      <c r="S229" s="510"/>
      <c r="T229" s="511"/>
      <c r="U229" s="511"/>
      <c r="V229" s="512"/>
      <c r="W229" s="391"/>
      <c r="X229" s="513"/>
      <c r="Y229" s="501"/>
      <c r="Z229" s="391"/>
      <c r="AA229" s="391"/>
      <c r="AB229" s="391"/>
      <c r="AC229" s="391"/>
      <c r="AD229" s="391"/>
      <c r="AE229" s="391"/>
      <c r="AF229" s="391"/>
      <c r="AG229" s="509"/>
      <c r="AH229" s="391"/>
      <c r="AI229" s="391"/>
      <c r="AJ229" s="391"/>
      <c r="AK229" s="391"/>
      <c r="AL229" s="391"/>
      <c r="AM229" s="391"/>
      <c r="AN229" s="391"/>
      <c r="AO229" s="391"/>
      <c r="AP229" s="391"/>
      <c r="AQ229" s="391"/>
      <c r="AR229" s="391"/>
      <c r="AS229" s="391"/>
      <c r="AT229" s="391"/>
    </row>
    <row r="230" spans="1:46" ht="15" customHeight="1">
      <c r="A230" s="501"/>
      <c r="B230" s="392"/>
      <c r="C230" s="393"/>
      <c r="D230" s="393"/>
      <c r="E230" s="393"/>
      <c r="F230" s="393"/>
      <c r="G230" s="394"/>
      <c r="H230" s="395"/>
      <c r="I230" s="396"/>
      <c r="J230" s="396"/>
      <c r="K230" s="396"/>
      <c r="L230" s="387"/>
      <c r="M230" s="387"/>
      <c r="N230" s="387"/>
      <c r="O230" s="387"/>
      <c r="P230" s="388"/>
      <c r="Q230" s="389"/>
      <c r="R230" s="389"/>
      <c r="S230" s="510"/>
      <c r="T230" s="511"/>
      <c r="U230" s="511"/>
      <c r="V230" s="512"/>
      <c r="W230" s="391"/>
      <c r="X230" s="513"/>
      <c r="Y230" s="501"/>
      <c r="Z230" s="391"/>
      <c r="AA230" s="391"/>
      <c r="AB230" s="391"/>
      <c r="AC230" s="391"/>
      <c r="AD230" s="391"/>
      <c r="AE230" s="391"/>
      <c r="AF230" s="391"/>
      <c r="AG230" s="509"/>
      <c r="AH230" s="391"/>
      <c r="AI230" s="391"/>
      <c r="AJ230" s="391"/>
      <c r="AK230" s="391"/>
      <c r="AL230" s="391"/>
      <c r="AM230" s="391"/>
      <c r="AN230" s="391"/>
      <c r="AO230" s="391"/>
      <c r="AP230" s="391"/>
      <c r="AQ230" s="391"/>
      <c r="AR230" s="391"/>
      <c r="AS230" s="391"/>
      <c r="AT230" s="391"/>
    </row>
    <row r="231" spans="1:46" ht="15" customHeight="1">
      <c r="A231" s="501"/>
      <c r="B231" s="392"/>
      <c r="C231" s="393"/>
      <c r="D231" s="393"/>
      <c r="E231" s="393"/>
      <c r="F231" s="393"/>
      <c r="G231" s="394"/>
      <c r="H231" s="395"/>
      <c r="I231" s="396"/>
      <c r="J231" s="396"/>
      <c r="K231" s="396"/>
      <c r="L231" s="387"/>
      <c r="M231" s="387"/>
      <c r="N231" s="387"/>
      <c r="O231" s="387"/>
      <c r="P231" s="388"/>
      <c r="Q231" s="389"/>
      <c r="R231" s="389"/>
      <c r="S231" s="510"/>
      <c r="T231" s="511"/>
      <c r="U231" s="511"/>
      <c r="V231" s="512"/>
      <c r="W231" s="391"/>
      <c r="X231" s="513"/>
      <c r="Y231" s="501"/>
      <c r="Z231" s="391"/>
      <c r="AA231" s="391"/>
      <c r="AB231" s="391"/>
      <c r="AC231" s="391"/>
      <c r="AD231" s="391"/>
      <c r="AE231" s="391"/>
      <c r="AF231" s="391"/>
      <c r="AG231" s="509"/>
      <c r="AH231" s="391"/>
      <c r="AI231" s="391"/>
      <c r="AJ231" s="391"/>
      <c r="AK231" s="391"/>
      <c r="AL231" s="391"/>
      <c r="AM231" s="391"/>
      <c r="AN231" s="391"/>
      <c r="AO231" s="391"/>
      <c r="AP231" s="391"/>
      <c r="AQ231" s="391"/>
      <c r="AR231" s="391"/>
      <c r="AS231" s="391"/>
      <c r="AT231" s="391"/>
    </row>
    <row r="232" spans="1:46" ht="15" customHeight="1">
      <c r="A232" s="501"/>
      <c r="B232" s="392"/>
      <c r="C232" s="393"/>
      <c r="D232" s="393"/>
      <c r="E232" s="393"/>
      <c r="F232" s="393"/>
      <c r="G232" s="394"/>
      <c r="H232" s="395"/>
      <c r="I232" s="396"/>
      <c r="J232" s="396"/>
      <c r="K232" s="396"/>
      <c r="L232" s="387"/>
      <c r="M232" s="387"/>
      <c r="N232" s="387"/>
      <c r="O232" s="387"/>
      <c r="P232" s="388"/>
      <c r="Q232" s="389"/>
      <c r="R232" s="389"/>
      <c r="S232" s="510"/>
      <c r="T232" s="511"/>
      <c r="U232" s="511"/>
      <c r="V232" s="512"/>
      <c r="W232" s="391"/>
      <c r="X232" s="513"/>
      <c r="Y232" s="501"/>
      <c r="Z232" s="391"/>
      <c r="AA232" s="391"/>
      <c r="AB232" s="391"/>
      <c r="AC232" s="391"/>
      <c r="AD232" s="391"/>
      <c r="AE232" s="391"/>
      <c r="AF232" s="391"/>
      <c r="AG232" s="509"/>
      <c r="AH232" s="391"/>
      <c r="AI232" s="391"/>
      <c r="AJ232" s="391"/>
      <c r="AK232" s="391"/>
      <c r="AL232" s="391"/>
      <c r="AM232" s="391"/>
      <c r="AN232" s="391"/>
      <c r="AO232" s="391"/>
      <c r="AP232" s="391"/>
      <c r="AQ232" s="391"/>
      <c r="AR232" s="391"/>
      <c r="AS232" s="391"/>
      <c r="AT232" s="391"/>
    </row>
    <row r="233" spans="1:46" ht="15" customHeight="1">
      <c r="A233" s="501"/>
      <c r="B233" s="392"/>
      <c r="C233" s="393"/>
      <c r="D233" s="393"/>
      <c r="E233" s="393"/>
      <c r="F233" s="393"/>
      <c r="G233" s="394"/>
      <c r="H233" s="395"/>
      <c r="I233" s="396"/>
      <c r="J233" s="396"/>
      <c r="K233" s="396"/>
      <c r="L233" s="387"/>
      <c r="M233" s="387"/>
      <c r="N233" s="387"/>
      <c r="O233" s="387"/>
      <c r="P233" s="388"/>
      <c r="Q233" s="389"/>
      <c r="R233" s="389"/>
      <c r="S233" s="510"/>
      <c r="T233" s="511"/>
      <c r="U233" s="511"/>
      <c r="V233" s="512"/>
      <c r="W233" s="391"/>
      <c r="X233" s="513"/>
      <c r="Y233" s="501"/>
      <c r="Z233" s="391"/>
      <c r="AA233" s="391"/>
      <c r="AB233" s="391"/>
      <c r="AC233" s="391"/>
      <c r="AD233" s="391"/>
      <c r="AE233" s="391"/>
      <c r="AF233" s="391"/>
      <c r="AG233" s="509"/>
      <c r="AH233" s="391"/>
      <c r="AI233" s="391"/>
      <c r="AJ233" s="391"/>
      <c r="AK233" s="391"/>
      <c r="AL233" s="391"/>
      <c r="AM233" s="391"/>
      <c r="AN233" s="391"/>
      <c r="AO233" s="391"/>
      <c r="AP233" s="391"/>
      <c r="AQ233" s="391"/>
      <c r="AR233" s="391"/>
      <c r="AS233" s="391"/>
      <c r="AT233" s="391"/>
    </row>
    <row r="234" spans="1:46" ht="15" customHeight="1">
      <c r="A234" s="501"/>
      <c r="B234" s="392"/>
      <c r="C234" s="393"/>
      <c r="D234" s="393"/>
      <c r="E234" s="393"/>
      <c r="F234" s="393"/>
      <c r="G234" s="394"/>
      <c r="H234" s="395"/>
      <c r="I234" s="396"/>
      <c r="J234" s="396"/>
      <c r="K234" s="396"/>
      <c r="L234" s="387"/>
      <c r="M234" s="387"/>
      <c r="N234" s="387"/>
      <c r="O234" s="387"/>
      <c r="P234" s="388"/>
      <c r="Q234" s="389"/>
      <c r="R234" s="389"/>
      <c r="S234" s="510"/>
      <c r="T234" s="511"/>
      <c r="U234" s="511"/>
      <c r="V234" s="512"/>
      <c r="W234" s="391"/>
      <c r="X234" s="513"/>
      <c r="Y234" s="501"/>
      <c r="Z234" s="391"/>
      <c r="AA234" s="391"/>
      <c r="AB234" s="391"/>
      <c r="AC234" s="391"/>
      <c r="AD234" s="391"/>
      <c r="AE234" s="391"/>
      <c r="AF234" s="391"/>
      <c r="AG234" s="509"/>
      <c r="AH234" s="391"/>
      <c r="AI234" s="391"/>
      <c r="AJ234" s="391"/>
      <c r="AK234" s="391"/>
      <c r="AL234" s="391"/>
      <c r="AM234" s="391"/>
      <c r="AN234" s="391"/>
      <c r="AO234" s="391"/>
      <c r="AP234" s="391"/>
      <c r="AQ234" s="391"/>
      <c r="AR234" s="391"/>
      <c r="AS234" s="391"/>
      <c r="AT234" s="391"/>
    </row>
    <row r="235" spans="1:46" ht="15" customHeight="1">
      <c r="A235" s="501"/>
      <c r="B235" s="392"/>
      <c r="C235" s="393"/>
      <c r="D235" s="393"/>
      <c r="E235" s="393"/>
      <c r="F235" s="393"/>
      <c r="G235" s="394"/>
      <c r="H235" s="395"/>
      <c r="I235" s="396"/>
      <c r="J235" s="396"/>
      <c r="K235" s="396"/>
      <c r="L235" s="387"/>
      <c r="M235" s="387"/>
      <c r="N235" s="387"/>
      <c r="O235" s="387"/>
      <c r="P235" s="388"/>
      <c r="Q235" s="389"/>
      <c r="R235" s="389"/>
      <c r="S235" s="510"/>
      <c r="T235" s="511"/>
      <c r="U235" s="511"/>
      <c r="V235" s="512"/>
      <c r="W235" s="391"/>
      <c r="X235" s="513"/>
      <c r="Y235" s="501"/>
      <c r="Z235" s="391"/>
      <c r="AA235" s="391"/>
      <c r="AB235" s="391"/>
      <c r="AC235" s="391"/>
      <c r="AD235" s="391"/>
      <c r="AE235" s="391"/>
      <c r="AF235" s="391"/>
      <c r="AG235" s="509"/>
      <c r="AH235" s="391"/>
      <c r="AI235" s="391"/>
      <c r="AJ235" s="391"/>
      <c r="AK235" s="391"/>
      <c r="AL235" s="391"/>
      <c r="AM235" s="391"/>
      <c r="AN235" s="391"/>
      <c r="AO235" s="391"/>
      <c r="AP235" s="391"/>
      <c r="AQ235" s="391"/>
      <c r="AR235" s="391"/>
      <c r="AS235" s="391"/>
      <c r="AT235" s="391"/>
    </row>
    <row r="236" spans="1:46" ht="15" customHeight="1">
      <c r="A236" s="501"/>
      <c r="B236" s="392"/>
      <c r="C236" s="393"/>
      <c r="D236" s="393"/>
      <c r="E236" s="393"/>
      <c r="F236" s="393"/>
      <c r="G236" s="394"/>
      <c r="H236" s="395"/>
      <c r="I236" s="396"/>
      <c r="J236" s="396"/>
      <c r="K236" s="396"/>
      <c r="L236" s="387"/>
      <c r="M236" s="387"/>
      <c r="N236" s="387"/>
      <c r="O236" s="387"/>
      <c r="P236" s="388"/>
      <c r="Q236" s="389"/>
      <c r="R236" s="389"/>
      <c r="S236" s="510"/>
      <c r="T236" s="511"/>
      <c r="U236" s="511"/>
      <c r="V236" s="512"/>
      <c r="W236" s="391"/>
      <c r="X236" s="513"/>
      <c r="Y236" s="501"/>
      <c r="Z236" s="391"/>
      <c r="AA236" s="391"/>
      <c r="AB236" s="391"/>
      <c r="AC236" s="391"/>
      <c r="AD236" s="391"/>
      <c r="AE236" s="391"/>
      <c r="AF236" s="391"/>
      <c r="AG236" s="509"/>
      <c r="AH236" s="391"/>
      <c r="AI236" s="391"/>
      <c r="AJ236" s="391"/>
      <c r="AK236" s="391"/>
      <c r="AL236" s="391"/>
      <c r="AM236" s="391"/>
      <c r="AN236" s="391"/>
      <c r="AO236" s="391"/>
      <c r="AP236" s="391"/>
      <c r="AQ236" s="391"/>
      <c r="AR236" s="391"/>
      <c r="AS236" s="391"/>
      <c r="AT236" s="391"/>
    </row>
    <row r="237" spans="1:46" ht="15" customHeight="1">
      <c r="A237" s="501"/>
      <c r="B237" s="392"/>
      <c r="C237" s="393"/>
      <c r="D237" s="393"/>
      <c r="E237" s="393"/>
      <c r="F237" s="393"/>
      <c r="G237" s="394"/>
      <c r="H237" s="395"/>
      <c r="I237" s="396"/>
      <c r="J237" s="396"/>
      <c r="K237" s="396"/>
      <c r="L237" s="387"/>
      <c r="M237" s="387"/>
      <c r="N237" s="387"/>
      <c r="O237" s="387"/>
      <c r="P237" s="388"/>
      <c r="Q237" s="389"/>
      <c r="R237" s="389"/>
      <c r="S237" s="510"/>
      <c r="T237" s="511"/>
      <c r="U237" s="511"/>
      <c r="V237" s="512"/>
      <c r="W237" s="391"/>
      <c r="X237" s="513"/>
      <c r="Y237" s="501"/>
      <c r="Z237" s="391"/>
      <c r="AA237" s="391"/>
      <c r="AB237" s="391"/>
      <c r="AC237" s="391"/>
      <c r="AD237" s="391"/>
      <c r="AE237" s="391"/>
      <c r="AF237" s="391"/>
      <c r="AG237" s="509"/>
      <c r="AH237" s="391"/>
      <c r="AI237" s="391"/>
      <c r="AJ237" s="391"/>
      <c r="AK237" s="391"/>
      <c r="AL237" s="391"/>
      <c r="AM237" s="391"/>
      <c r="AN237" s="391"/>
      <c r="AO237" s="391"/>
      <c r="AP237" s="391"/>
      <c r="AQ237" s="391"/>
      <c r="AR237" s="391"/>
      <c r="AS237" s="391"/>
      <c r="AT237" s="391"/>
    </row>
    <row r="238" spans="1:46" ht="15" customHeight="1">
      <c r="A238" s="501"/>
      <c r="B238" s="392"/>
      <c r="C238" s="393"/>
      <c r="D238" s="393"/>
      <c r="E238" s="393"/>
      <c r="F238" s="393"/>
      <c r="G238" s="394"/>
      <c r="H238" s="395"/>
      <c r="I238" s="396"/>
      <c r="J238" s="396"/>
      <c r="K238" s="396"/>
      <c r="L238" s="387"/>
      <c r="M238" s="387"/>
      <c r="N238" s="387"/>
      <c r="O238" s="387"/>
      <c r="P238" s="388"/>
      <c r="Q238" s="389"/>
      <c r="R238" s="389"/>
      <c r="S238" s="510"/>
      <c r="T238" s="511"/>
      <c r="U238" s="511"/>
      <c r="V238" s="512"/>
      <c r="W238" s="391"/>
      <c r="X238" s="513"/>
      <c r="Y238" s="501"/>
      <c r="Z238" s="391"/>
      <c r="AA238" s="391"/>
      <c r="AB238" s="391"/>
      <c r="AC238" s="391"/>
      <c r="AD238" s="391"/>
      <c r="AE238" s="391"/>
      <c r="AF238" s="391"/>
      <c r="AG238" s="509"/>
      <c r="AH238" s="391"/>
      <c r="AI238" s="391"/>
      <c r="AJ238" s="391"/>
      <c r="AK238" s="391"/>
      <c r="AL238" s="391"/>
      <c r="AM238" s="391"/>
      <c r="AN238" s="391"/>
      <c r="AO238" s="391"/>
      <c r="AP238" s="391"/>
      <c r="AQ238" s="391"/>
      <c r="AR238" s="391"/>
      <c r="AS238" s="391"/>
      <c r="AT238" s="391"/>
    </row>
    <row r="239" spans="1:46" ht="15" customHeight="1">
      <c r="A239" s="501"/>
      <c r="B239" s="392"/>
      <c r="C239" s="393"/>
      <c r="D239" s="393"/>
      <c r="E239" s="393"/>
      <c r="F239" s="393"/>
      <c r="G239" s="394"/>
      <c r="H239" s="395"/>
      <c r="I239" s="396"/>
      <c r="J239" s="396"/>
      <c r="K239" s="396"/>
      <c r="L239" s="387"/>
      <c r="M239" s="387"/>
      <c r="N239" s="387"/>
      <c r="O239" s="387"/>
      <c r="P239" s="388"/>
      <c r="Q239" s="389"/>
      <c r="R239" s="389"/>
      <c r="S239" s="510"/>
      <c r="T239" s="511"/>
      <c r="U239" s="511"/>
      <c r="V239" s="512"/>
      <c r="W239" s="391"/>
      <c r="X239" s="513"/>
      <c r="Y239" s="501"/>
      <c r="Z239" s="391"/>
      <c r="AA239" s="391"/>
      <c r="AB239" s="391"/>
      <c r="AC239" s="391"/>
      <c r="AD239" s="391"/>
      <c r="AE239" s="391"/>
      <c r="AF239" s="391"/>
      <c r="AG239" s="509"/>
      <c r="AH239" s="391"/>
      <c r="AI239" s="391"/>
      <c r="AJ239" s="391"/>
      <c r="AK239" s="391"/>
      <c r="AL239" s="391"/>
      <c r="AM239" s="391"/>
      <c r="AN239" s="391"/>
      <c r="AO239" s="391"/>
      <c r="AP239" s="391"/>
      <c r="AQ239" s="391"/>
      <c r="AR239" s="391"/>
      <c r="AS239" s="391"/>
      <c r="AT239" s="391"/>
    </row>
    <row r="240" spans="1:46" ht="15" customHeight="1">
      <c r="A240" s="501"/>
      <c r="B240" s="392"/>
      <c r="C240" s="393"/>
      <c r="D240" s="393"/>
      <c r="E240" s="393"/>
      <c r="F240" s="393"/>
      <c r="G240" s="394"/>
      <c r="H240" s="395"/>
      <c r="I240" s="396"/>
      <c r="J240" s="396"/>
      <c r="K240" s="396"/>
      <c r="L240" s="387"/>
      <c r="M240" s="387"/>
      <c r="N240" s="387"/>
      <c r="O240" s="387"/>
      <c r="P240" s="388"/>
      <c r="Q240" s="389"/>
      <c r="R240" s="389"/>
      <c r="S240" s="510"/>
      <c r="T240" s="511"/>
      <c r="U240" s="511"/>
      <c r="V240" s="512"/>
      <c r="W240" s="391"/>
      <c r="X240" s="513"/>
      <c r="Y240" s="501"/>
      <c r="Z240" s="391"/>
      <c r="AA240" s="391"/>
      <c r="AB240" s="391"/>
      <c r="AC240" s="391"/>
      <c r="AD240" s="391"/>
      <c r="AE240" s="391"/>
      <c r="AF240" s="391"/>
      <c r="AG240" s="509"/>
      <c r="AH240" s="391"/>
      <c r="AI240" s="391"/>
      <c r="AJ240" s="391"/>
      <c r="AK240" s="391"/>
      <c r="AL240" s="391"/>
      <c r="AM240" s="391"/>
      <c r="AN240" s="391"/>
      <c r="AO240" s="391"/>
      <c r="AP240" s="391"/>
      <c r="AQ240" s="391"/>
      <c r="AR240" s="391"/>
      <c r="AS240" s="391"/>
      <c r="AT240" s="391"/>
    </row>
    <row r="241" spans="1:46" ht="15" customHeight="1">
      <c r="A241" s="501"/>
      <c r="B241" s="392"/>
      <c r="C241" s="393"/>
      <c r="D241" s="393"/>
      <c r="E241" s="393"/>
      <c r="F241" s="393"/>
      <c r="G241" s="394"/>
      <c r="H241" s="395"/>
      <c r="I241" s="396"/>
      <c r="J241" s="396"/>
      <c r="K241" s="396"/>
      <c r="L241" s="387"/>
      <c r="M241" s="387"/>
      <c r="N241" s="387"/>
      <c r="O241" s="387"/>
      <c r="P241" s="388"/>
      <c r="Q241" s="389"/>
      <c r="R241" s="389"/>
      <c r="S241" s="510"/>
      <c r="T241" s="511"/>
      <c r="U241" s="511"/>
      <c r="V241" s="512"/>
      <c r="W241" s="391"/>
      <c r="X241" s="513"/>
      <c r="Y241" s="501"/>
      <c r="Z241" s="391"/>
      <c r="AA241" s="391"/>
      <c r="AB241" s="391"/>
      <c r="AC241" s="391"/>
      <c r="AD241" s="391"/>
      <c r="AE241" s="391"/>
      <c r="AF241" s="391"/>
      <c r="AG241" s="509"/>
      <c r="AH241" s="391"/>
      <c r="AI241" s="391"/>
      <c r="AJ241" s="391"/>
      <c r="AK241" s="391"/>
      <c r="AL241" s="391"/>
      <c r="AM241" s="391"/>
      <c r="AN241" s="391"/>
      <c r="AO241" s="391"/>
      <c r="AP241" s="391"/>
      <c r="AQ241" s="391"/>
      <c r="AR241" s="391"/>
      <c r="AS241" s="391"/>
      <c r="AT241" s="391"/>
    </row>
    <row r="242" spans="1:46" ht="15" customHeight="1">
      <c r="A242" s="501"/>
      <c r="B242" s="392"/>
      <c r="C242" s="393"/>
      <c r="D242" s="393"/>
      <c r="E242" s="393"/>
      <c r="F242" s="393"/>
      <c r="G242" s="394"/>
      <c r="H242" s="395"/>
      <c r="I242" s="396"/>
      <c r="J242" s="396"/>
      <c r="K242" s="396"/>
      <c r="L242" s="387"/>
      <c r="M242" s="387"/>
      <c r="N242" s="387"/>
      <c r="O242" s="387"/>
      <c r="P242" s="388"/>
      <c r="Q242" s="389"/>
      <c r="R242" s="389"/>
      <c r="S242" s="510"/>
      <c r="T242" s="511"/>
      <c r="U242" s="511"/>
      <c r="V242" s="512"/>
      <c r="W242" s="391"/>
      <c r="X242" s="513"/>
      <c r="Y242" s="501"/>
      <c r="Z242" s="391"/>
      <c r="AA242" s="391"/>
      <c r="AB242" s="391"/>
      <c r="AC242" s="391"/>
      <c r="AD242" s="391"/>
      <c r="AE242" s="391"/>
      <c r="AF242" s="391"/>
      <c r="AG242" s="509"/>
      <c r="AH242" s="391"/>
      <c r="AI242" s="391"/>
      <c r="AJ242" s="391"/>
      <c r="AK242" s="391"/>
      <c r="AL242" s="391"/>
      <c r="AM242" s="391"/>
      <c r="AN242" s="391"/>
      <c r="AO242" s="391"/>
      <c r="AP242" s="391"/>
      <c r="AQ242" s="391"/>
      <c r="AR242" s="391"/>
      <c r="AS242" s="391"/>
      <c r="AT242" s="391"/>
    </row>
    <row r="243" spans="1:46" ht="15" customHeight="1">
      <c r="A243" s="501"/>
      <c r="B243" s="392"/>
      <c r="C243" s="393"/>
      <c r="D243" s="393"/>
      <c r="E243" s="393"/>
      <c r="F243" s="393"/>
      <c r="G243" s="394"/>
      <c r="H243" s="395"/>
      <c r="I243" s="396"/>
      <c r="J243" s="396"/>
      <c r="K243" s="396"/>
      <c r="L243" s="387"/>
      <c r="M243" s="387"/>
      <c r="N243" s="387"/>
      <c r="O243" s="387"/>
      <c r="P243" s="388"/>
      <c r="Q243" s="389"/>
      <c r="R243" s="389"/>
      <c r="S243" s="510"/>
      <c r="T243" s="511"/>
      <c r="U243" s="511"/>
      <c r="V243" s="512"/>
      <c r="W243" s="391"/>
      <c r="X243" s="513"/>
      <c r="Y243" s="501"/>
      <c r="Z243" s="391"/>
      <c r="AA243" s="391"/>
      <c r="AB243" s="391"/>
      <c r="AC243" s="391"/>
      <c r="AD243" s="391"/>
      <c r="AE243" s="391"/>
      <c r="AF243" s="391"/>
      <c r="AG243" s="509"/>
      <c r="AH243" s="391"/>
      <c r="AI243" s="391"/>
      <c r="AJ243" s="391"/>
      <c r="AK243" s="391"/>
      <c r="AL243" s="391"/>
      <c r="AM243" s="391"/>
      <c r="AN243" s="391"/>
      <c r="AO243" s="391"/>
      <c r="AP243" s="391"/>
      <c r="AQ243" s="391"/>
      <c r="AR243" s="391"/>
      <c r="AS243" s="391"/>
      <c r="AT243" s="391"/>
    </row>
    <row r="244" spans="1:46" ht="15" customHeight="1">
      <c r="A244" s="501"/>
      <c r="B244" s="392"/>
      <c r="C244" s="393"/>
      <c r="D244" s="393"/>
      <c r="E244" s="393"/>
      <c r="F244" s="393"/>
      <c r="G244" s="394"/>
      <c r="H244" s="395"/>
      <c r="I244" s="396"/>
      <c r="J244" s="396"/>
      <c r="K244" s="396"/>
      <c r="L244" s="387"/>
      <c r="M244" s="387"/>
      <c r="N244" s="387"/>
      <c r="O244" s="387"/>
      <c r="P244" s="388"/>
      <c r="Q244" s="389"/>
      <c r="R244" s="389"/>
      <c r="S244" s="510"/>
      <c r="T244" s="511"/>
      <c r="U244" s="511"/>
      <c r="V244" s="512"/>
      <c r="W244" s="391"/>
      <c r="X244" s="513"/>
      <c r="Y244" s="501"/>
      <c r="Z244" s="391"/>
      <c r="AA244" s="391"/>
      <c r="AB244" s="391"/>
      <c r="AC244" s="391"/>
      <c r="AD244" s="391"/>
      <c r="AE244" s="391"/>
      <c r="AF244" s="391"/>
      <c r="AG244" s="509"/>
      <c r="AH244" s="391"/>
      <c r="AI244" s="391"/>
      <c r="AJ244" s="391"/>
      <c r="AK244" s="391"/>
      <c r="AL244" s="391"/>
      <c r="AM244" s="391"/>
      <c r="AN244" s="391"/>
      <c r="AO244" s="391"/>
      <c r="AP244" s="391"/>
      <c r="AQ244" s="391"/>
      <c r="AR244" s="391"/>
      <c r="AS244" s="391"/>
      <c r="AT244" s="391"/>
    </row>
    <row r="245" spans="1:46" ht="15" customHeight="1">
      <c r="A245" s="501"/>
      <c r="B245" s="392"/>
      <c r="C245" s="393"/>
      <c r="D245" s="393"/>
      <c r="E245" s="393"/>
      <c r="F245" s="393"/>
      <c r="G245" s="394"/>
      <c r="H245" s="395"/>
      <c r="I245" s="396"/>
      <c r="J245" s="396"/>
      <c r="K245" s="396"/>
      <c r="L245" s="387"/>
      <c r="M245" s="387"/>
      <c r="N245" s="387"/>
      <c r="O245" s="387"/>
      <c r="P245" s="388"/>
      <c r="Q245" s="389"/>
      <c r="R245" s="389"/>
      <c r="S245" s="510"/>
      <c r="T245" s="511"/>
      <c r="U245" s="511"/>
      <c r="V245" s="512"/>
      <c r="W245" s="391"/>
      <c r="X245" s="513"/>
      <c r="Y245" s="501"/>
      <c r="Z245" s="391"/>
      <c r="AA245" s="391"/>
      <c r="AB245" s="391"/>
      <c r="AC245" s="391"/>
      <c r="AD245" s="391"/>
      <c r="AE245" s="391"/>
      <c r="AF245" s="391"/>
      <c r="AG245" s="509"/>
      <c r="AH245" s="391"/>
      <c r="AI245" s="391"/>
      <c r="AJ245" s="391"/>
      <c r="AK245" s="391"/>
      <c r="AL245" s="391"/>
      <c r="AM245" s="391"/>
      <c r="AN245" s="391"/>
      <c r="AO245" s="391"/>
      <c r="AP245" s="391"/>
      <c r="AQ245" s="391"/>
      <c r="AR245" s="391"/>
      <c r="AS245" s="391"/>
      <c r="AT245" s="391"/>
    </row>
    <row r="246" spans="1:46" ht="15" customHeight="1">
      <c r="A246" s="501"/>
      <c r="B246" s="392"/>
      <c r="C246" s="393"/>
      <c r="D246" s="393"/>
      <c r="E246" s="393"/>
      <c r="F246" s="393"/>
      <c r="G246" s="394"/>
      <c r="H246" s="395"/>
      <c r="I246" s="396"/>
      <c r="J246" s="396"/>
      <c r="K246" s="396"/>
      <c r="L246" s="387"/>
      <c r="M246" s="387"/>
      <c r="N246" s="387"/>
      <c r="O246" s="387"/>
      <c r="P246" s="388"/>
      <c r="Q246" s="389"/>
      <c r="R246" s="389"/>
      <c r="S246" s="510"/>
      <c r="T246" s="511"/>
      <c r="U246" s="511"/>
      <c r="V246" s="512"/>
      <c r="W246" s="391"/>
      <c r="X246" s="513"/>
      <c r="Y246" s="501"/>
      <c r="Z246" s="391"/>
      <c r="AA246" s="391"/>
      <c r="AB246" s="391"/>
      <c r="AC246" s="391"/>
      <c r="AD246" s="391"/>
      <c r="AE246" s="391"/>
      <c r="AF246" s="391"/>
      <c r="AG246" s="509"/>
      <c r="AH246" s="391"/>
      <c r="AI246" s="391"/>
      <c r="AJ246" s="391"/>
      <c r="AK246" s="391"/>
      <c r="AL246" s="391"/>
      <c r="AM246" s="391"/>
      <c r="AN246" s="391"/>
      <c r="AO246" s="391"/>
      <c r="AP246" s="391"/>
      <c r="AQ246" s="391"/>
      <c r="AR246" s="391"/>
      <c r="AS246" s="391"/>
      <c r="AT246" s="391"/>
    </row>
    <row r="247" spans="1:46" ht="15" customHeight="1">
      <c r="A247" s="501"/>
      <c r="B247" s="392"/>
      <c r="C247" s="393"/>
      <c r="D247" s="393"/>
      <c r="E247" s="393"/>
      <c r="F247" s="393"/>
      <c r="G247" s="394"/>
      <c r="H247" s="395"/>
      <c r="I247" s="396"/>
      <c r="J247" s="396"/>
      <c r="K247" s="396"/>
      <c r="L247" s="387"/>
      <c r="M247" s="387"/>
      <c r="N247" s="387"/>
      <c r="O247" s="387"/>
      <c r="P247" s="388"/>
      <c r="Q247" s="389"/>
      <c r="R247" s="389"/>
      <c r="S247" s="510"/>
      <c r="T247" s="511"/>
      <c r="U247" s="511"/>
      <c r="V247" s="512"/>
      <c r="W247" s="391"/>
      <c r="X247" s="513"/>
      <c r="Y247" s="501"/>
      <c r="Z247" s="391"/>
      <c r="AA247" s="391"/>
      <c r="AB247" s="391"/>
      <c r="AC247" s="391"/>
      <c r="AD247" s="391"/>
      <c r="AE247" s="391"/>
      <c r="AF247" s="391"/>
      <c r="AG247" s="509"/>
      <c r="AH247" s="391"/>
      <c r="AI247" s="391"/>
      <c r="AJ247" s="391"/>
      <c r="AK247" s="391"/>
      <c r="AL247" s="391"/>
      <c r="AM247" s="391"/>
      <c r="AN247" s="391"/>
      <c r="AO247" s="391"/>
      <c r="AP247" s="391"/>
      <c r="AQ247" s="391"/>
      <c r="AR247" s="391"/>
      <c r="AS247" s="391"/>
      <c r="AT247" s="391"/>
    </row>
    <row r="248" spans="1:46" ht="15" customHeight="1">
      <c r="A248" s="501"/>
      <c r="B248" s="392"/>
      <c r="C248" s="393"/>
      <c r="D248" s="393"/>
      <c r="E248" s="393"/>
      <c r="F248" s="393"/>
      <c r="G248" s="394"/>
      <c r="H248" s="395"/>
      <c r="I248" s="396"/>
      <c r="J248" s="396"/>
      <c r="K248" s="396"/>
      <c r="L248" s="387"/>
      <c r="M248" s="387"/>
      <c r="N248" s="387"/>
      <c r="O248" s="387"/>
      <c r="P248" s="388"/>
      <c r="Q248" s="389"/>
      <c r="R248" s="389"/>
      <c r="S248" s="510"/>
      <c r="T248" s="511"/>
      <c r="U248" s="511"/>
      <c r="V248" s="512"/>
      <c r="W248" s="391"/>
      <c r="X248" s="513"/>
      <c r="Y248" s="501"/>
      <c r="Z248" s="391"/>
      <c r="AA248" s="391"/>
      <c r="AB248" s="391"/>
      <c r="AC248" s="391"/>
      <c r="AD248" s="391"/>
      <c r="AE248" s="391"/>
      <c r="AF248" s="391"/>
      <c r="AG248" s="509"/>
      <c r="AH248" s="391"/>
      <c r="AI248" s="391"/>
      <c r="AJ248" s="391"/>
      <c r="AK248" s="391"/>
      <c r="AL248" s="391"/>
      <c r="AM248" s="391"/>
      <c r="AN248" s="391"/>
      <c r="AO248" s="391"/>
      <c r="AP248" s="391"/>
      <c r="AQ248" s="391"/>
      <c r="AR248" s="391"/>
      <c r="AS248" s="391"/>
      <c r="AT248" s="391"/>
    </row>
    <row r="249" spans="1:46" ht="15" customHeight="1">
      <c r="A249" s="501"/>
      <c r="B249" s="392"/>
      <c r="C249" s="393"/>
      <c r="D249" s="393"/>
      <c r="E249" s="393"/>
      <c r="F249" s="393"/>
      <c r="G249" s="394"/>
      <c r="H249" s="395"/>
      <c r="I249" s="396"/>
      <c r="J249" s="396"/>
      <c r="K249" s="396"/>
      <c r="L249" s="387"/>
      <c r="M249" s="387"/>
      <c r="N249" s="387"/>
      <c r="O249" s="387"/>
      <c r="P249" s="388"/>
      <c r="Q249" s="389"/>
      <c r="R249" s="389"/>
      <c r="S249" s="510"/>
      <c r="T249" s="511"/>
      <c r="U249" s="511"/>
      <c r="V249" s="512"/>
      <c r="W249" s="391"/>
      <c r="X249" s="513"/>
      <c r="Y249" s="501"/>
      <c r="Z249" s="391"/>
      <c r="AA249" s="391"/>
      <c r="AB249" s="391"/>
      <c r="AC249" s="391"/>
      <c r="AD249" s="391"/>
      <c r="AE249" s="391"/>
      <c r="AF249" s="391"/>
      <c r="AG249" s="509"/>
      <c r="AH249" s="391"/>
      <c r="AI249" s="391"/>
      <c r="AJ249" s="391"/>
      <c r="AK249" s="391"/>
      <c r="AL249" s="391"/>
      <c r="AM249" s="391"/>
      <c r="AN249" s="391"/>
      <c r="AO249" s="391"/>
      <c r="AP249" s="391"/>
      <c r="AQ249" s="391"/>
      <c r="AR249" s="391"/>
      <c r="AS249" s="391"/>
      <c r="AT249" s="391"/>
    </row>
    <row r="250" spans="1:46" ht="15" customHeight="1">
      <c r="A250" s="501"/>
      <c r="B250" s="392"/>
      <c r="C250" s="393"/>
      <c r="D250" s="393"/>
      <c r="E250" s="393"/>
      <c r="F250" s="393"/>
      <c r="G250" s="394"/>
      <c r="H250" s="395"/>
      <c r="I250" s="396"/>
      <c r="J250" s="396"/>
      <c r="K250" s="396"/>
      <c r="L250" s="387"/>
      <c r="M250" s="387"/>
      <c r="N250" s="387"/>
      <c r="O250" s="387"/>
      <c r="P250" s="388"/>
      <c r="Q250" s="389"/>
      <c r="R250" s="389"/>
      <c r="S250" s="510"/>
      <c r="T250" s="511"/>
      <c r="U250" s="511"/>
      <c r="V250" s="512"/>
      <c r="W250" s="391"/>
      <c r="X250" s="513"/>
      <c r="Y250" s="501"/>
      <c r="Z250" s="391"/>
      <c r="AA250" s="391"/>
      <c r="AB250" s="391"/>
      <c r="AC250" s="391"/>
      <c r="AD250" s="391"/>
      <c r="AE250" s="391"/>
      <c r="AF250" s="391"/>
      <c r="AG250" s="509"/>
      <c r="AH250" s="391"/>
      <c r="AI250" s="391"/>
      <c r="AJ250" s="391"/>
      <c r="AK250" s="391"/>
      <c r="AL250" s="391"/>
      <c r="AM250" s="391"/>
      <c r="AN250" s="391"/>
      <c r="AO250" s="391"/>
      <c r="AP250" s="391"/>
      <c r="AQ250" s="391"/>
      <c r="AR250" s="391"/>
      <c r="AS250" s="391"/>
      <c r="AT250" s="391"/>
    </row>
    <row r="251" spans="1:46" ht="15" customHeight="1">
      <c r="A251" s="501"/>
      <c r="B251" s="392"/>
      <c r="C251" s="393"/>
      <c r="D251" s="393"/>
      <c r="E251" s="393"/>
      <c r="F251" s="393"/>
      <c r="G251" s="394"/>
      <c r="H251" s="395"/>
      <c r="I251" s="396"/>
      <c r="J251" s="396"/>
      <c r="K251" s="396"/>
      <c r="L251" s="387"/>
      <c r="M251" s="387"/>
      <c r="N251" s="387"/>
      <c r="O251" s="387"/>
      <c r="P251" s="388"/>
      <c r="Q251" s="389"/>
      <c r="R251" s="389"/>
      <c r="S251" s="510"/>
      <c r="T251" s="511"/>
      <c r="U251" s="511"/>
      <c r="V251" s="512"/>
      <c r="W251" s="391"/>
      <c r="X251" s="513"/>
      <c r="Y251" s="501"/>
      <c r="Z251" s="391"/>
      <c r="AA251" s="391"/>
      <c r="AB251" s="391"/>
      <c r="AC251" s="391"/>
      <c r="AD251" s="391"/>
      <c r="AE251" s="391"/>
      <c r="AF251" s="391"/>
      <c r="AG251" s="509"/>
      <c r="AH251" s="391"/>
      <c r="AI251" s="391"/>
      <c r="AJ251" s="391"/>
      <c r="AK251" s="391"/>
      <c r="AL251" s="391"/>
      <c r="AM251" s="391"/>
      <c r="AN251" s="391"/>
      <c r="AO251" s="391"/>
      <c r="AP251" s="391"/>
      <c r="AQ251" s="391"/>
      <c r="AR251" s="391"/>
      <c r="AS251" s="391"/>
      <c r="AT251" s="391"/>
    </row>
    <row r="252" spans="1:46" ht="15" customHeight="1">
      <c r="A252" s="501"/>
      <c r="B252" s="392"/>
      <c r="C252" s="393"/>
      <c r="D252" s="393"/>
      <c r="E252" s="393"/>
      <c r="F252" s="393"/>
      <c r="G252" s="394"/>
      <c r="H252" s="395"/>
      <c r="I252" s="396"/>
      <c r="J252" s="396"/>
      <c r="K252" s="396"/>
      <c r="L252" s="387"/>
      <c r="M252" s="387"/>
      <c r="N252" s="387"/>
      <c r="O252" s="387"/>
      <c r="P252" s="388"/>
      <c r="Q252" s="389"/>
      <c r="R252" s="389"/>
      <c r="S252" s="510"/>
      <c r="T252" s="511"/>
      <c r="U252" s="511"/>
      <c r="V252" s="512"/>
      <c r="W252" s="391"/>
      <c r="X252" s="513"/>
      <c r="Y252" s="501"/>
      <c r="Z252" s="391"/>
      <c r="AA252" s="391"/>
      <c r="AB252" s="391"/>
      <c r="AC252" s="391"/>
      <c r="AD252" s="391"/>
      <c r="AE252" s="391"/>
      <c r="AF252" s="391"/>
      <c r="AG252" s="509"/>
      <c r="AH252" s="391"/>
      <c r="AI252" s="391"/>
      <c r="AJ252" s="391"/>
      <c r="AK252" s="391"/>
      <c r="AL252" s="391"/>
      <c r="AM252" s="391"/>
      <c r="AN252" s="391"/>
      <c r="AO252" s="391"/>
      <c r="AP252" s="391"/>
      <c r="AQ252" s="391"/>
      <c r="AR252" s="391"/>
      <c r="AS252" s="391"/>
      <c r="AT252" s="391"/>
    </row>
    <row r="253" spans="1:46" ht="15" customHeight="1">
      <c r="A253" s="501"/>
      <c r="B253" s="392"/>
      <c r="C253" s="393"/>
      <c r="D253" s="393"/>
      <c r="E253" s="393"/>
      <c r="F253" s="393"/>
      <c r="G253" s="394"/>
      <c r="H253" s="395"/>
      <c r="I253" s="396"/>
      <c r="J253" s="396"/>
      <c r="K253" s="396"/>
      <c r="L253" s="387"/>
      <c r="M253" s="387"/>
      <c r="N253" s="387"/>
      <c r="O253" s="387"/>
      <c r="P253" s="388"/>
      <c r="Q253" s="389"/>
      <c r="R253" s="389"/>
      <c r="S253" s="510"/>
      <c r="T253" s="511"/>
      <c r="U253" s="511"/>
      <c r="V253" s="512"/>
      <c r="W253" s="391"/>
      <c r="X253" s="513"/>
      <c r="Y253" s="501"/>
      <c r="Z253" s="391"/>
      <c r="AA253" s="391"/>
      <c r="AB253" s="391"/>
      <c r="AC253" s="391"/>
      <c r="AD253" s="391"/>
      <c r="AE253" s="391"/>
      <c r="AF253" s="391"/>
      <c r="AG253" s="509"/>
      <c r="AH253" s="391"/>
      <c r="AI253" s="391"/>
      <c r="AJ253" s="391"/>
      <c r="AK253" s="391"/>
      <c r="AL253" s="391"/>
      <c r="AM253" s="391"/>
      <c r="AN253" s="391"/>
      <c r="AO253" s="391"/>
      <c r="AP253" s="391"/>
      <c r="AQ253" s="391"/>
      <c r="AR253" s="391"/>
      <c r="AS253" s="391"/>
      <c r="AT253" s="391"/>
    </row>
    <row r="254" spans="1:46" ht="15" customHeight="1">
      <c r="A254" s="501"/>
      <c r="B254" s="392"/>
      <c r="C254" s="393"/>
      <c r="D254" s="393"/>
      <c r="E254" s="393"/>
      <c r="F254" s="393"/>
      <c r="G254" s="394"/>
      <c r="H254" s="395"/>
      <c r="I254" s="396"/>
      <c r="J254" s="396"/>
      <c r="K254" s="396"/>
      <c r="L254" s="387"/>
      <c r="M254" s="387"/>
      <c r="N254" s="387"/>
      <c r="O254" s="387"/>
      <c r="P254" s="388"/>
      <c r="Q254" s="389"/>
      <c r="R254" s="389"/>
      <c r="S254" s="510"/>
      <c r="T254" s="511"/>
      <c r="U254" s="511"/>
      <c r="V254" s="512"/>
      <c r="W254" s="391"/>
      <c r="X254" s="513"/>
      <c r="Y254" s="501"/>
      <c r="Z254" s="391"/>
      <c r="AA254" s="391"/>
      <c r="AB254" s="391"/>
      <c r="AC254" s="391"/>
      <c r="AD254" s="391"/>
      <c r="AE254" s="391"/>
      <c r="AF254" s="391"/>
      <c r="AG254" s="509"/>
      <c r="AH254" s="391"/>
      <c r="AI254" s="391"/>
      <c r="AJ254" s="391"/>
      <c r="AK254" s="391"/>
      <c r="AL254" s="391"/>
      <c r="AM254" s="391"/>
      <c r="AN254" s="391"/>
      <c r="AO254" s="391"/>
      <c r="AP254" s="391"/>
      <c r="AQ254" s="391"/>
      <c r="AR254" s="391"/>
      <c r="AS254" s="391"/>
      <c r="AT254" s="391"/>
    </row>
    <row r="255" spans="1:46" ht="15" customHeight="1">
      <c r="A255" s="501"/>
      <c r="B255" s="392"/>
      <c r="C255" s="393"/>
      <c r="D255" s="393"/>
      <c r="E255" s="393"/>
      <c r="F255" s="393"/>
      <c r="G255" s="394"/>
      <c r="H255" s="395"/>
      <c r="I255" s="396"/>
      <c r="J255" s="396"/>
      <c r="K255" s="396"/>
      <c r="L255" s="387"/>
      <c r="M255" s="387"/>
      <c r="N255" s="387"/>
      <c r="O255" s="387"/>
      <c r="P255" s="388"/>
      <c r="Q255" s="389"/>
      <c r="R255" s="389"/>
      <c r="S255" s="510"/>
      <c r="T255" s="511"/>
      <c r="U255" s="511"/>
      <c r="V255" s="512"/>
      <c r="W255" s="391"/>
      <c r="X255" s="513"/>
      <c r="Y255" s="501"/>
      <c r="Z255" s="391"/>
      <c r="AA255" s="391"/>
      <c r="AB255" s="391"/>
      <c r="AC255" s="391"/>
      <c r="AD255" s="391"/>
      <c r="AE255" s="391"/>
      <c r="AF255" s="391"/>
      <c r="AG255" s="509"/>
      <c r="AH255" s="391"/>
      <c r="AI255" s="391"/>
      <c r="AJ255" s="391"/>
      <c r="AK255" s="391"/>
      <c r="AL255" s="391"/>
      <c r="AM255" s="391"/>
      <c r="AN255" s="391"/>
      <c r="AO255" s="391"/>
      <c r="AP255" s="391"/>
      <c r="AQ255" s="391"/>
      <c r="AR255" s="391"/>
      <c r="AS255" s="391"/>
      <c r="AT255" s="391"/>
    </row>
    <row r="256" spans="1:46" ht="15" customHeight="1">
      <c r="A256" s="501"/>
      <c r="B256" s="392"/>
      <c r="C256" s="393"/>
      <c r="D256" s="393"/>
      <c r="E256" s="393"/>
      <c r="F256" s="393"/>
      <c r="G256" s="394"/>
      <c r="H256" s="395"/>
      <c r="I256" s="396"/>
      <c r="J256" s="396"/>
      <c r="K256" s="396"/>
      <c r="L256" s="387"/>
      <c r="M256" s="387"/>
      <c r="N256" s="387"/>
      <c r="O256" s="387"/>
      <c r="P256" s="388"/>
      <c r="Q256" s="389"/>
      <c r="R256" s="389"/>
      <c r="S256" s="510"/>
      <c r="T256" s="511"/>
      <c r="U256" s="511"/>
      <c r="V256" s="512"/>
      <c r="W256" s="391"/>
      <c r="X256" s="513"/>
      <c r="Y256" s="501"/>
      <c r="Z256" s="391"/>
      <c r="AA256" s="391"/>
      <c r="AB256" s="391"/>
      <c r="AC256" s="391"/>
      <c r="AD256" s="391"/>
      <c r="AE256" s="391"/>
      <c r="AF256" s="391"/>
      <c r="AG256" s="509"/>
      <c r="AH256" s="391"/>
      <c r="AI256" s="391"/>
      <c r="AJ256" s="391"/>
      <c r="AK256" s="391"/>
      <c r="AL256" s="391"/>
      <c r="AM256" s="391"/>
      <c r="AN256" s="391"/>
      <c r="AO256" s="391"/>
      <c r="AP256" s="391"/>
      <c r="AQ256" s="391"/>
      <c r="AR256" s="391"/>
      <c r="AS256" s="391"/>
      <c r="AT256" s="391"/>
    </row>
    <row r="257" spans="1:46" ht="15" customHeight="1">
      <c r="A257" s="501"/>
      <c r="B257" s="392"/>
      <c r="C257" s="393"/>
      <c r="D257" s="393"/>
      <c r="E257" s="393"/>
      <c r="F257" s="393"/>
      <c r="G257" s="394"/>
      <c r="H257" s="395"/>
      <c r="I257" s="396"/>
      <c r="J257" s="396"/>
      <c r="K257" s="396"/>
      <c r="L257" s="387"/>
      <c r="M257" s="387"/>
      <c r="N257" s="387"/>
      <c r="O257" s="387"/>
      <c r="P257" s="388"/>
      <c r="Q257" s="389"/>
      <c r="R257" s="389"/>
      <c r="S257" s="510"/>
      <c r="T257" s="511"/>
      <c r="U257" s="511"/>
      <c r="V257" s="512"/>
      <c r="W257" s="391"/>
      <c r="X257" s="513"/>
      <c r="Y257" s="501"/>
      <c r="Z257" s="391"/>
      <c r="AA257" s="391"/>
      <c r="AB257" s="391"/>
      <c r="AC257" s="391"/>
      <c r="AD257" s="391"/>
      <c r="AE257" s="391"/>
      <c r="AF257" s="391"/>
      <c r="AG257" s="509"/>
      <c r="AH257" s="391"/>
      <c r="AI257" s="391"/>
      <c r="AJ257" s="391"/>
      <c r="AK257" s="391"/>
      <c r="AL257" s="391"/>
      <c r="AM257" s="391"/>
      <c r="AN257" s="391"/>
      <c r="AO257" s="391"/>
      <c r="AP257" s="391"/>
      <c r="AQ257" s="391"/>
      <c r="AR257" s="391"/>
      <c r="AS257" s="391"/>
      <c r="AT257" s="391"/>
    </row>
    <row r="258" spans="1:46" ht="15" customHeight="1">
      <c r="A258" s="501"/>
      <c r="B258" s="392"/>
      <c r="C258" s="393"/>
      <c r="D258" s="393"/>
      <c r="E258" s="393"/>
      <c r="F258" s="393"/>
      <c r="G258" s="394"/>
      <c r="H258" s="395"/>
      <c r="I258" s="396"/>
      <c r="J258" s="396"/>
      <c r="K258" s="396"/>
      <c r="L258" s="387"/>
      <c r="M258" s="387"/>
      <c r="N258" s="387"/>
      <c r="O258" s="387"/>
      <c r="P258" s="388"/>
      <c r="Q258" s="389"/>
      <c r="R258" s="389"/>
      <c r="S258" s="510"/>
      <c r="T258" s="511"/>
      <c r="U258" s="511"/>
      <c r="V258" s="512"/>
      <c r="W258" s="391"/>
      <c r="X258" s="513"/>
      <c r="Y258" s="501"/>
      <c r="Z258" s="391"/>
      <c r="AA258" s="391"/>
      <c r="AB258" s="391"/>
      <c r="AC258" s="391"/>
      <c r="AD258" s="391"/>
      <c r="AE258" s="391"/>
      <c r="AF258" s="391"/>
      <c r="AG258" s="509"/>
      <c r="AH258" s="391"/>
      <c r="AI258" s="391"/>
      <c r="AJ258" s="391"/>
      <c r="AK258" s="391"/>
      <c r="AL258" s="391"/>
      <c r="AM258" s="391"/>
      <c r="AN258" s="391"/>
      <c r="AO258" s="391"/>
      <c r="AP258" s="391"/>
      <c r="AQ258" s="391"/>
      <c r="AR258" s="391"/>
      <c r="AS258" s="391"/>
      <c r="AT258" s="391"/>
    </row>
    <row r="259" spans="1:46" ht="15" customHeight="1">
      <c r="A259" s="501"/>
      <c r="B259" s="392"/>
      <c r="C259" s="393"/>
      <c r="D259" s="393"/>
      <c r="E259" s="393"/>
      <c r="F259" s="393"/>
      <c r="G259" s="394"/>
      <c r="H259" s="395"/>
      <c r="I259" s="396"/>
      <c r="J259" s="396"/>
      <c r="K259" s="396"/>
      <c r="L259" s="387"/>
      <c r="M259" s="387"/>
      <c r="N259" s="387"/>
      <c r="O259" s="387"/>
      <c r="P259" s="388"/>
      <c r="Q259" s="389"/>
      <c r="R259" s="389"/>
      <c r="S259" s="510"/>
      <c r="T259" s="511"/>
      <c r="U259" s="511"/>
      <c r="V259" s="512"/>
      <c r="W259" s="391"/>
      <c r="X259" s="513"/>
      <c r="Y259" s="501"/>
      <c r="Z259" s="391"/>
      <c r="AA259" s="391"/>
      <c r="AB259" s="391"/>
      <c r="AC259" s="391"/>
      <c r="AD259" s="391"/>
      <c r="AE259" s="391"/>
      <c r="AF259" s="391"/>
      <c r="AG259" s="509"/>
      <c r="AH259" s="391"/>
      <c r="AI259" s="391"/>
      <c r="AJ259" s="391"/>
      <c r="AK259" s="391"/>
      <c r="AL259" s="391"/>
      <c r="AM259" s="391"/>
      <c r="AN259" s="391"/>
      <c r="AO259" s="391"/>
      <c r="AP259" s="391"/>
      <c r="AQ259" s="391"/>
      <c r="AR259" s="391"/>
      <c r="AS259" s="391"/>
      <c r="AT259" s="391"/>
    </row>
    <row r="260" spans="1:46" ht="15" customHeight="1">
      <c r="A260" s="501"/>
      <c r="B260" s="392"/>
      <c r="C260" s="393"/>
      <c r="D260" s="393"/>
      <c r="E260" s="393"/>
      <c r="F260" s="393"/>
      <c r="G260" s="394"/>
      <c r="H260" s="395"/>
      <c r="I260" s="396"/>
      <c r="J260" s="396"/>
      <c r="K260" s="396"/>
      <c r="L260" s="387"/>
      <c r="M260" s="387"/>
      <c r="N260" s="387"/>
      <c r="O260" s="387"/>
      <c r="P260" s="388"/>
      <c r="Q260" s="389"/>
      <c r="R260" s="389"/>
      <c r="S260" s="510"/>
      <c r="T260" s="511"/>
      <c r="U260" s="511"/>
      <c r="V260" s="512"/>
      <c r="W260" s="391"/>
      <c r="X260" s="513"/>
      <c r="Y260" s="501"/>
      <c r="Z260" s="391"/>
      <c r="AA260" s="391"/>
      <c r="AB260" s="391"/>
      <c r="AC260" s="391"/>
      <c r="AD260" s="391"/>
      <c r="AE260" s="391"/>
      <c r="AF260" s="391"/>
      <c r="AG260" s="509"/>
      <c r="AH260" s="391"/>
      <c r="AI260" s="391"/>
      <c r="AJ260" s="391"/>
      <c r="AK260" s="391"/>
      <c r="AL260" s="391"/>
      <c r="AM260" s="391"/>
      <c r="AN260" s="391"/>
      <c r="AO260" s="391"/>
      <c r="AP260" s="391"/>
      <c r="AQ260" s="391"/>
      <c r="AR260" s="391"/>
      <c r="AS260" s="391"/>
      <c r="AT260" s="391"/>
    </row>
    <row r="261" spans="1:46" ht="15" customHeight="1">
      <c r="A261" s="501"/>
      <c r="B261" s="392"/>
      <c r="C261" s="393"/>
      <c r="D261" s="393"/>
      <c r="E261" s="393"/>
      <c r="F261" s="393"/>
      <c r="G261" s="394"/>
      <c r="H261" s="395"/>
      <c r="I261" s="396"/>
      <c r="J261" s="396"/>
      <c r="K261" s="396"/>
      <c r="L261" s="387"/>
      <c r="M261" s="387"/>
      <c r="N261" s="387"/>
      <c r="O261" s="387"/>
      <c r="P261" s="388"/>
      <c r="Q261" s="389"/>
      <c r="R261" s="389"/>
      <c r="S261" s="510"/>
      <c r="T261" s="511"/>
      <c r="U261" s="511"/>
      <c r="V261" s="512"/>
      <c r="W261" s="391"/>
      <c r="X261" s="513"/>
      <c r="Y261" s="501"/>
      <c r="Z261" s="391"/>
      <c r="AA261" s="391"/>
      <c r="AB261" s="391"/>
      <c r="AC261" s="391"/>
      <c r="AD261" s="391"/>
      <c r="AE261" s="391"/>
      <c r="AF261" s="391"/>
      <c r="AG261" s="509"/>
      <c r="AH261" s="391"/>
      <c r="AI261" s="391"/>
      <c r="AJ261" s="391"/>
      <c r="AK261" s="391"/>
      <c r="AL261" s="391"/>
      <c r="AM261" s="391"/>
      <c r="AN261" s="391"/>
      <c r="AO261" s="391"/>
      <c r="AP261" s="391"/>
      <c r="AQ261" s="391"/>
      <c r="AR261" s="391"/>
      <c r="AS261" s="391"/>
      <c r="AT261" s="391"/>
    </row>
    <row r="262" spans="1:46" ht="15" customHeight="1">
      <c r="A262" s="501"/>
      <c r="B262" s="392"/>
      <c r="C262" s="393"/>
      <c r="D262" s="393"/>
      <c r="E262" s="393"/>
      <c r="F262" s="393"/>
      <c r="G262" s="394"/>
      <c r="H262" s="395"/>
      <c r="I262" s="396"/>
      <c r="J262" s="396"/>
      <c r="K262" s="396"/>
      <c r="L262" s="387"/>
      <c r="M262" s="387"/>
      <c r="N262" s="387"/>
      <c r="O262" s="387"/>
      <c r="P262" s="388"/>
      <c r="Q262" s="389"/>
      <c r="R262" s="389"/>
      <c r="S262" s="510"/>
      <c r="T262" s="511"/>
      <c r="U262" s="511"/>
      <c r="V262" s="512"/>
      <c r="W262" s="391"/>
      <c r="X262" s="513"/>
      <c r="Y262" s="501"/>
      <c r="Z262" s="391"/>
      <c r="AA262" s="391"/>
      <c r="AB262" s="391"/>
      <c r="AC262" s="391"/>
      <c r="AD262" s="391"/>
      <c r="AE262" s="391"/>
      <c r="AF262" s="391"/>
      <c r="AG262" s="509"/>
      <c r="AH262" s="391"/>
      <c r="AI262" s="391"/>
      <c r="AJ262" s="391"/>
      <c r="AK262" s="391"/>
      <c r="AL262" s="391"/>
      <c r="AM262" s="391"/>
      <c r="AN262" s="391"/>
      <c r="AO262" s="391"/>
      <c r="AP262" s="391"/>
      <c r="AQ262" s="391"/>
      <c r="AR262" s="391"/>
      <c r="AS262" s="391"/>
      <c r="AT262" s="391"/>
    </row>
    <row r="263" spans="1:46" ht="15" customHeight="1">
      <c r="A263" s="501"/>
      <c r="B263" s="392"/>
      <c r="C263" s="393"/>
      <c r="D263" s="393"/>
      <c r="E263" s="393"/>
      <c r="F263" s="393"/>
      <c r="G263" s="394"/>
      <c r="H263" s="395"/>
      <c r="I263" s="396"/>
      <c r="J263" s="396"/>
      <c r="K263" s="396"/>
      <c r="L263" s="387"/>
      <c r="M263" s="387"/>
      <c r="N263" s="387"/>
      <c r="O263" s="387"/>
      <c r="P263" s="388"/>
      <c r="Q263" s="389"/>
      <c r="R263" s="389"/>
      <c r="S263" s="510"/>
      <c r="T263" s="511"/>
      <c r="U263" s="511"/>
      <c r="V263" s="512"/>
      <c r="W263" s="391"/>
      <c r="X263" s="513"/>
      <c r="Y263" s="501"/>
      <c r="Z263" s="391"/>
      <c r="AA263" s="391"/>
      <c r="AB263" s="391"/>
      <c r="AC263" s="391"/>
      <c r="AD263" s="391"/>
      <c r="AE263" s="391"/>
      <c r="AF263" s="391"/>
      <c r="AG263" s="509"/>
      <c r="AH263" s="391"/>
      <c r="AI263" s="391"/>
      <c r="AJ263" s="391"/>
      <c r="AK263" s="391"/>
      <c r="AL263" s="391"/>
      <c r="AM263" s="391"/>
      <c r="AN263" s="391"/>
      <c r="AO263" s="391"/>
      <c r="AP263" s="391"/>
      <c r="AQ263" s="391"/>
      <c r="AR263" s="391"/>
      <c r="AS263" s="391"/>
      <c r="AT263" s="391"/>
    </row>
    <row r="264" spans="1:46" ht="15" customHeight="1">
      <c r="A264" s="501"/>
      <c r="B264" s="392"/>
      <c r="C264" s="393"/>
      <c r="D264" s="393"/>
      <c r="E264" s="393"/>
      <c r="F264" s="393"/>
      <c r="G264" s="394"/>
      <c r="H264" s="395"/>
      <c r="I264" s="396"/>
      <c r="J264" s="396"/>
      <c r="K264" s="396"/>
      <c r="L264" s="387"/>
      <c r="M264" s="387"/>
      <c r="N264" s="387"/>
      <c r="O264" s="387"/>
      <c r="P264" s="388"/>
      <c r="Q264" s="389"/>
      <c r="R264" s="389"/>
      <c r="S264" s="510"/>
      <c r="T264" s="511"/>
      <c r="U264" s="511"/>
      <c r="V264" s="512"/>
      <c r="W264" s="391"/>
      <c r="X264" s="513"/>
      <c r="Y264" s="501"/>
      <c r="Z264" s="391"/>
      <c r="AA264" s="391"/>
      <c r="AB264" s="391"/>
      <c r="AC264" s="391"/>
      <c r="AD264" s="391"/>
      <c r="AE264" s="391"/>
      <c r="AF264" s="391"/>
      <c r="AG264" s="509"/>
      <c r="AH264" s="391"/>
      <c r="AI264" s="391"/>
      <c r="AJ264" s="391"/>
      <c r="AK264" s="391"/>
      <c r="AL264" s="391"/>
      <c r="AM264" s="391"/>
      <c r="AN264" s="391"/>
      <c r="AO264" s="391"/>
      <c r="AP264" s="391"/>
      <c r="AQ264" s="391"/>
      <c r="AR264" s="391"/>
      <c r="AS264" s="391"/>
      <c r="AT264" s="391"/>
    </row>
    <row r="265" spans="1:46" ht="15" customHeight="1">
      <c r="A265" s="501"/>
      <c r="B265" s="392"/>
      <c r="C265" s="393"/>
      <c r="D265" s="393"/>
      <c r="E265" s="393"/>
      <c r="F265" s="393"/>
      <c r="G265" s="394"/>
      <c r="H265" s="395"/>
      <c r="I265" s="396"/>
      <c r="J265" s="396"/>
      <c r="K265" s="396"/>
      <c r="L265" s="387"/>
      <c r="M265" s="387"/>
      <c r="N265" s="387"/>
      <c r="O265" s="387"/>
      <c r="P265" s="388"/>
      <c r="Q265" s="389"/>
      <c r="R265" s="389"/>
      <c r="S265" s="510"/>
      <c r="T265" s="511"/>
      <c r="U265" s="511"/>
      <c r="V265" s="512"/>
      <c r="W265" s="391"/>
      <c r="X265" s="513"/>
      <c r="Y265" s="501"/>
      <c r="Z265" s="391"/>
      <c r="AA265" s="391"/>
      <c r="AB265" s="391"/>
      <c r="AC265" s="391"/>
      <c r="AD265" s="391"/>
      <c r="AE265" s="391"/>
      <c r="AF265" s="391"/>
      <c r="AG265" s="509"/>
      <c r="AH265" s="391"/>
      <c r="AI265" s="391"/>
      <c r="AJ265" s="391"/>
      <c r="AK265" s="391"/>
      <c r="AL265" s="391"/>
      <c r="AM265" s="391"/>
      <c r="AN265" s="391"/>
      <c r="AO265" s="391"/>
      <c r="AP265" s="391"/>
      <c r="AQ265" s="391"/>
      <c r="AR265" s="391"/>
      <c r="AS265" s="391"/>
      <c r="AT265" s="391"/>
    </row>
    <row r="266" spans="1:46" ht="15" customHeight="1">
      <c r="A266" s="501"/>
      <c r="B266" s="392"/>
      <c r="C266" s="393"/>
      <c r="D266" s="393"/>
      <c r="E266" s="393"/>
      <c r="F266" s="393"/>
      <c r="G266" s="394"/>
      <c r="H266" s="395"/>
      <c r="I266" s="396"/>
      <c r="J266" s="396"/>
      <c r="K266" s="396"/>
      <c r="L266" s="387"/>
      <c r="M266" s="387"/>
      <c r="N266" s="387"/>
      <c r="O266" s="387"/>
      <c r="P266" s="388"/>
      <c r="Q266" s="389"/>
      <c r="R266" s="389"/>
      <c r="S266" s="510"/>
      <c r="T266" s="511"/>
      <c r="U266" s="511"/>
      <c r="V266" s="512"/>
      <c r="W266" s="391"/>
      <c r="X266" s="513"/>
      <c r="Y266" s="501"/>
      <c r="Z266" s="391"/>
      <c r="AA266" s="391"/>
      <c r="AB266" s="391"/>
      <c r="AC266" s="391"/>
      <c r="AD266" s="391"/>
      <c r="AE266" s="391"/>
      <c r="AF266" s="391"/>
      <c r="AG266" s="509"/>
      <c r="AH266" s="391"/>
      <c r="AI266" s="391"/>
      <c r="AJ266" s="391"/>
      <c r="AK266" s="391"/>
      <c r="AL266" s="391"/>
      <c r="AM266" s="391"/>
      <c r="AN266" s="391"/>
      <c r="AO266" s="391"/>
      <c r="AP266" s="391"/>
      <c r="AQ266" s="391"/>
      <c r="AR266" s="391"/>
      <c r="AS266" s="391"/>
      <c r="AT266" s="391"/>
    </row>
    <row r="267" spans="1:46" ht="15" customHeight="1">
      <c r="A267" s="501"/>
      <c r="B267" s="392"/>
      <c r="C267" s="393"/>
      <c r="D267" s="393"/>
      <c r="E267" s="393"/>
      <c r="F267" s="393"/>
      <c r="G267" s="394"/>
      <c r="H267" s="395"/>
      <c r="I267" s="396"/>
      <c r="J267" s="396"/>
      <c r="K267" s="396"/>
      <c r="L267" s="387"/>
      <c r="M267" s="387"/>
      <c r="N267" s="387"/>
      <c r="O267" s="387"/>
      <c r="P267" s="388"/>
      <c r="Q267" s="389"/>
      <c r="R267" s="389"/>
      <c r="S267" s="510"/>
      <c r="T267" s="511"/>
      <c r="U267" s="511"/>
      <c r="V267" s="512"/>
      <c r="W267" s="391"/>
      <c r="X267" s="513"/>
      <c r="Y267" s="501"/>
      <c r="Z267" s="391"/>
      <c r="AA267" s="391"/>
      <c r="AB267" s="391"/>
      <c r="AC267" s="391"/>
      <c r="AD267" s="391"/>
      <c r="AE267" s="391"/>
      <c r="AF267" s="391"/>
      <c r="AG267" s="509"/>
      <c r="AH267" s="391"/>
      <c r="AI267" s="391"/>
      <c r="AJ267" s="391"/>
      <c r="AK267" s="391"/>
      <c r="AL267" s="391"/>
      <c r="AM267" s="391"/>
      <c r="AN267" s="391"/>
      <c r="AO267" s="391"/>
      <c r="AP267" s="391"/>
      <c r="AQ267" s="391"/>
      <c r="AR267" s="391"/>
      <c r="AS267" s="391"/>
      <c r="AT267" s="391"/>
    </row>
    <row r="268" spans="1:46" ht="15" customHeight="1">
      <c r="A268" s="501"/>
      <c r="B268" s="392"/>
      <c r="C268" s="393"/>
      <c r="D268" s="393"/>
      <c r="E268" s="393"/>
      <c r="F268" s="393"/>
      <c r="G268" s="394"/>
      <c r="H268" s="395"/>
      <c r="I268" s="396"/>
      <c r="J268" s="396"/>
      <c r="K268" s="396"/>
      <c r="L268" s="387"/>
      <c r="M268" s="387"/>
      <c r="N268" s="387"/>
      <c r="O268" s="387"/>
      <c r="P268" s="388"/>
      <c r="Q268" s="389"/>
      <c r="R268" s="389"/>
      <c r="S268" s="510"/>
      <c r="T268" s="511"/>
      <c r="U268" s="511"/>
      <c r="V268" s="512"/>
      <c r="W268" s="391"/>
      <c r="X268" s="513"/>
      <c r="Y268" s="501"/>
      <c r="Z268" s="391"/>
      <c r="AA268" s="391"/>
      <c r="AB268" s="391"/>
      <c r="AC268" s="391"/>
      <c r="AD268" s="391"/>
      <c r="AE268" s="391"/>
      <c r="AF268" s="391"/>
      <c r="AG268" s="509"/>
      <c r="AH268" s="391"/>
      <c r="AI268" s="391"/>
      <c r="AJ268" s="391"/>
      <c r="AK268" s="391"/>
      <c r="AL268" s="391"/>
      <c r="AM268" s="391"/>
      <c r="AN268" s="391"/>
      <c r="AO268" s="391"/>
      <c r="AP268" s="391"/>
      <c r="AQ268" s="391"/>
      <c r="AR268" s="391"/>
      <c r="AS268" s="391"/>
      <c r="AT268" s="391"/>
    </row>
    <row r="269" spans="1:46" ht="15" customHeight="1">
      <c r="A269" s="501"/>
      <c r="B269" s="392"/>
      <c r="C269" s="393"/>
      <c r="D269" s="393"/>
      <c r="E269" s="393"/>
      <c r="F269" s="393"/>
      <c r="G269" s="394"/>
      <c r="H269" s="395"/>
      <c r="I269" s="396"/>
      <c r="J269" s="396"/>
      <c r="K269" s="396"/>
      <c r="L269" s="387"/>
      <c r="M269" s="387"/>
      <c r="N269" s="387"/>
      <c r="O269" s="387"/>
      <c r="P269" s="388"/>
      <c r="Q269" s="389"/>
      <c r="R269" s="389"/>
      <c r="S269" s="510"/>
      <c r="T269" s="511"/>
      <c r="U269" s="511"/>
      <c r="V269" s="512"/>
      <c r="W269" s="391"/>
      <c r="X269" s="513"/>
      <c r="Y269" s="501"/>
      <c r="Z269" s="391"/>
      <c r="AA269" s="391"/>
      <c r="AB269" s="391"/>
      <c r="AC269" s="391"/>
      <c r="AD269" s="391"/>
      <c r="AE269" s="391"/>
      <c r="AF269" s="391"/>
      <c r="AG269" s="509"/>
      <c r="AH269" s="391"/>
      <c r="AI269" s="391"/>
      <c r="AJ269" s="391"/>
      <c r="AK269" s="391"/>
      <c r="AL269" s="391"/>
      <c r="AM269" s="391"/>
      <c r="AN269" s="391"/>
      <c r="AO269" s="391"/>
      <c r="AP269" s="391"/>
      <c r="AQ269" s="391"/>
      <c r="AR269" s="391"/>
      <c r="AS269" s="391"/>
      <c r="AT269" s="391"/>
    </row>
    <row r="270" spans="1:46" ht="15" customHeight="1">
      <c r="A270" s="501"/>
      <c r="B270" s="392"/>
      <c r="C270" s="393"/>
      <c r="D270" s="393"/>
      <c r="E270" s="393"/>
      <c r="F270" s="393"/>
      <c r="G270" s="394"/>
      <c r="H270" s="395"/>
      <c r="I270" s="396"/>
      <c r="J270" s="396"/>
      <c r="K270" s="396"/>
      <c r="L270" s="387"/>
      <c r="M270" s="387"/>
      <c r="N270" s="387"/>
      <c r="O270" s="387"/>
      <c r="P270" s="388"/>
      <c r="Q270" s="389"/>
      <c r="R270" s="389"/>
      <c r="S270" s="510"/>
      <c r="T270" s="511"/>
      <c r="U270" s="511"/>
      <c r="V270" s="512"/>
      <c r="W270" s="391"/>
      <c r="X270" s="513"/>
      <c r="Y270" s="501"/>
      <c r="Z270" s="391"/>
      <c r="AA270" s="391"/>
      <c r="AB270" s="391"/>
      <c r="AC270" s="391"/>
      <c r="AD270" s="391"/>
      <c r="AE270" s="391"/>
      <c r="AF270" s="391"/>
      <c r="AG270" s="509"/>
      <c r="AH270" s="391"/>
      <c r="AI270" s="391"/>
      <c r="AJ270" s="391"/>
      <c r="AK270" s="391"/>
      <c r="AL270" s="391"/>
      <c r="AM270" s="391"/>
      <c r="AN270" s="391"/>
      <c r="AO270" s="391"/>
      <c r="AP270" s="391"/>
      <c r="AQ270" s="391"/>
      <c r="AR270" s="391"/>
      <c r="AS270" s="391"/>
      <c r="AT270" s="391"/>
    </row>
    <row r="271" spans="1:46" ht="15" customHeight="1">
      <c r="A271" s="501"/>
      <c r="B271" s="392"/>
      <c r="C271" s="393"/>
      <c r="D271" s="393"/>
      <c r="E271" s="393"/>
      <c r="F271" s="393"/>
      <c r="G271" s="394"/>
      <c r="H271" s="395"/>
      <c r="I271" s="396"/>
      <c r="J271" s="396"/>
      <c r="K271" s="396"/>
      <c r="L271" s="387"/>
      <c r="M271" s="387"/>
      <c r="N271" s="387"/>
      <c r="O271" s="387"/>
      <c r="P271" s="388"/>
      <c r="Q271" s="389"/>
      <c r="R271" s="389"/>
      <c r="S271" s="510"/>
      <c r="T271" s="511"/>
      <c r="U271" s="511"/>
      <c r="V271" s="512"/>
      <c r="W271" s="391"/>
      <c r="X271" s="513"/>
      <c r="Y271" s="501"/>
      <c r="Z271" s="391"/>
      <c r="AA271" s="391"/>
      <c r="AB271" s="391"/>
      <c r="AC271" s="391"/>
      <c r="AD271" s="391"/>
      <c r="AE271" s="391"/>
      <c r="AF271" s="391"/>
      <c r="AG271" s="509"/>
      <c r="AH271" s="391"/>
      <c r="AI271" s="391"/>
      <c r="AJ271" s="391"/>
      <c r="AK271" s="391"/>
      <c r="AL271" s="391"/>
      <c r="AM271" s="391"/>
      <c r="AN271" s="391"/>
      <c r="AO271" s="391"/>
      <c r="AP271" s="391"/>
      <c r="AQ271" s="391"/>
      <c r="AR271" s="391"/>
      <c r="AS271" s="391"/>
      <c r="AT271" s="391"/>
    </row>
    <row r="272" spans="1:46" ht="15" customHeight="1">
      <c r="A272" s="501"/>
      <c r="B272" s="392"/>
      <c r="C272" s="393"/>
      <c r="D272" s="393"/>
      <c r="E272" s="393"/>
      <c r="F272" s="393"/>
      <c r="G272" s="394"/>
      <c r="H272" s="395"/>
      <c r="I272" s="396"/>
      <c r="J272" s="396"/>
      <c r="K272" s="396"/>
      <c r="L272" s="387"/>
      <c r="M272" s="387"/>
      <c r="N272" s="387"/>
      <c r="O272" s="387"/>
      <c r="P272" s="388"/>
      <c r="Q272" s="389"/>
      <c r="R272" s="389"/>
      <c r="S272" s="510"/>
      <c r="T272" s="511"/>
      <c r="U272" s="511"/>
      <c r="V272" s="512"/>
      <c r="W272" s="391"/>
      <c r="X272" s="513"/>
      <c r="Y272" s="501"/>
      <c r="Z272" s="391"/>
      <c r="AA272" s="391"/>
      <c r="AB272" s="391"/>
      <c r="AC272" s="391"/>
      <c r="AD272" s="391"/>
      <c r="AE272" s="391"/>
      <c r="AF272" s="391"/>
      <c r="AG272" s="509"/>
      <c r="AH272" s="391"/>
      <c r="AI272" s="391"/>
      <c r="AJ272" s="391"/>
      <c r="AK272" s="391"/>
      <c r="AL272" s="391"/>
      <c r="AM272" s="391"/>
      <c r="AN272" s="391"/>
      <c r="AO272" s="391"/>
      <c r="AP272" s="391"/>
      <c r="AQ272" s="391"/>
      <c r="AR272" s="391"/>
      <c r="AS272" s="391"/>
      <c r="AT272" s="391"/>
    </row>
    <row r="273" spans="1:46" ht="15" customHeight="1">
      <c r="A273" s="501"/>
      <c r="B273" s="392"/>
      <c r="C273" s="393"/>
      <c r="D273" s="393"/>
      <c r="E273" s="393"/>
      <c r="F273" s="393"/>
      <c r="G273" s="394"/>
      <c r="H273" s="395"/>
      <c r="I273" s="396"/>
      <c r="J273" s="396"/>
      <c r="K273" s="396"/>
      <c r="L273" s="387"/>
      <c r="M273" s="387"/>
      <c r="N273" s="387"/>
      <c r="O273" s="387"/>
      <c r="P273" s="388"/>
      <c r="Q273" s="389"/>
      <c r="R273" s="389"/>
      <c r="S273" s="510"/>
      <c r="T273" s="511"/>
      <c r="U273" s="511"/>
      <c r="V273" s="512"/>
      <c r="W273" s="391"/>
      <c r="X273" s="513"/>
      <c r="Y273" s="501"/>
      <c r="Z273" s="391"/>
      <c r="AA273" s="391"/>
      <c r="AB273" s="391"/>
      <c r="AC273" s="391"/>
      <c r="AD273" s="391"/>
      <c r="AE273" s="391"/>
      <c r="AF273" s="391"/>
      <c r="AG273" s="509"/>
      <c r="AH273" s="391"/>
      <c r="AI273" s="391"/>
      <c r="AJ273" s="391"/>
      <c r="AK273" s="391"/>
      <c r="AL273" s="391"/>
      <c r="AM273" s="391"/>
      <c r="AN273" s="391"/>
      <c r="AO273" s="391"/>
      <c r="AP273" s="391"/>
      <c r="AQ273" s="391"/>
      <c r="AR273" s="391"/>
      <c r="AS273" s="391"/>
      <c r="AT273" s="391"/>
    </row>
    <row r="274" spans="1:46" ht="15" customHeight="1">
      <c r="A274" s="501"/>
      <c r="B274" s="392"/>
      <c r="C274" s="393"/>
      <c r="D274" s="393"/>
      <c r="E274" s="393"/>
      <c r="F274" s="393"/>
      <c r="G274" s="394"/>
      <c r="H274" s="395"/>
      <c r="I274" s="396"/>
      <c r="J274" s="396"/>
      <c r="K274" s="396"/>
      <c r="L274" s="387"/>
      <c r="M274" s="387"/>
      <c r="N274" s="387"/>
      <c r="O274" s="387"/>
      <c r="P274" s="388"/>
      <c r="Q274" s="389"/>
      <c r="R274" s="389"/>
      <c r="S274" s="510"/>
      <c r="T274" s="511"/>
      <c r="U274" s="511"/>
      <c r="V274" s="512"/>
      <c r="W274" s="391"/>
      <c r="X274" s="513"/>
      <c r="Y274" s="501"/>
      <c r="Z274" s="391"/>
      <c r="AA274" s="391"/>
      <c r="AB274" s="391"/>
      <c r="AC274" s="391"/>
      <c r="AD274" s="391"/>
      <c r="AE274" s="391"/>
      <c r="AF274" s="391"/>
      <c r="AG274" s="509"/>
      <c r="AH274" s="391"/>
      <c r="AI274" s="391"/>
      <c r="AJ274" s="391"/>
      <c r="AK274" s="391"/>
      <c r="AL274" s="391"/>
      <c r="AM274" s="391"/>
      <c r="AN274" s="391"/>
      <c r="AO274" s="391"/>
      <c r="AP274" s="391"/>
      <c r="AQ274" s="391"/>
      <c r="AR274" s="391"/>
      <c r="AS274" s="391"/>
      <c r="AT274" s="391"/>
    </row>
    <row r="275" spans="1:46" ht="15" customHeight="1">
      <c r="A275" s="501"/>
      <c r="B275" s="392"/>
      <c r="C275" s="393"/>
      <c r="D275" s="393"/>
      <c r="E275" s="393"/>
      <c r="F275" s="393"/>
      <c r="G275" s="394"/>
      <c r="H275" s="395"/>
      <c r="I275" s="396"/>
      <c r="J275" s="396"/>
      <c r="K275" s="396"/>
      <c r="L275" s="387"/>
      <c r="M275" s="387"/>
      <c r="N275" s="387"/>
      <c r="O275" s="387"/>
      <c r="P275" s="388"/>
      <c r="Q275" s="389"/>
      <c r="R275" s="389"/>
      <c r="S275" s="510"/>
      <c r="T275" s="511"/>
      <c r="U275" s="511"/>
      <c r="V275" s="512"/>
      <c r="W275" s="391"/>
      <c r="X275" s="513"/>
      <c r="Y275" s="501"/>
      <c r="Z275" s="391"/>
      <c r="AA275" s="391"/>
      <c r="AB275" s="391"/>
      <c r="AC275" s="391"/>
      <c r="AD275" s="391"/>
      <c r="AE275" s="391"/>
      <c r="AF275" s="391"/>
      <c r="AG275" s="509"/>
      <c r="AH275" s="391"/>
      <c r="AI275" s="391"/>
      <c r="AJ275" s="391"/>
      <c r="AK275" s="391"/>
      <c r="AL275" s="391"/>
      <c r="AM275" s="391"/>
      <c r="AN275" s="391"/>
      <c r="AO275" s="391"/>
      <c r="AP275" s="391"/>
      <c r="AQ275" s="391"/>
      <c r="AR275" s="391"/>
      <c r="AS275" s="391"/>
      <c r="AT275" s="391"/>
    </row>
    <row r="276" spans="1:46" ht="15" customHeight="1">
      <c r="A276" s="501"/>
      <c r="B276" s="392"/>
      <c r="C276" s="393"/>
      <c r="D276" s="393"/>
      <c r="E276" s="393"/>
      <c r="F276" s="393"/>
      <c r="G276" s="394"/>
      <c r="H276" s="395"/>
      <c r="I276" s="396"/>
      <c r="J276" s="396"/>
      <c r="K276" s="396"/>
      <c r="L276" s="387"/>
      <c r="M276" s="387"/>
      <c r="N276" s="387"/>
      <c r="O276" s="387"/>
      <c r="P276" s="388"/>
      <c r="Q276" s="389"/>
      <c r="R276" s="389"/>
      <c r="S276" s="510"/>
      <c r="T276" s="511"/>
      <c r="U276" s="511"/>
      <c r="V276" s="512"/>
      <c r="W276" s="391"/>
      <c r="X276" s="513"/>
      <c r="Y276" s="501"/>
      <c r="Z276" s="391"/>
      <c r="AA276" s="391"/>
      <c r="AB276" s="391"/>
      <c r="AC276" s="391"/>
      <c r="AD276" s="391"/>
      <c r="AE276" s="391"/>
      <c r="AF276" s="391"/>
      <c r="AG276" s="509"/>
      <c r="AH276" s="391"/>
      <c r="AI276" s="391"/>
      <c r="AJ276" s="391"/>
      <c r="AK276" s="391"/>
      <c r="AL276" s="391"/>
      <c r="AM276" s="391"/>
      <c r="AN276" s="391"/>
      <c r="AO276" s="391"/>
      <c r="AP276" s="391"/>
      <c r="AQ276" s="391"/>
      <c r="AR276" s="391"/>
      <c r="AS276" s="391"/>
      <c r="AT276" s="391"/>
    </row>
    <row r="277" spans="1:46" ht="15" customHeight="1">
      <c r="A277" s="501"/>
      <c r="B277" s="392"/>
      <c r="C277" s="393"/>
      <c r="D277" s="393"/>
      <c r="E277" s="393"/>
      <c r="F277" s="393"/>
      <c r="G277" s="394"/>
      <c r="H277" s="395"/>
      <c r="I277" s="396"/>
      <c r="J277" s="396"/>
      <c r="K277" s="396"/>
      <c r="L277" s="387"/>
      <c r="M277" s="387"/>
      <c r="N277" s="387"/>
      <c r="O277" s="387"/>
      <c r="P277" s="388"/>
      <c r="Q277" s="389"/>
      <c r="R277" s="389"/>
      <c r="S277" s="510"/>
      <c r="T277" s="511"/>
      <c r="U277" s="511"/>
      <c r="V277" s="512"/>
      <c r="W277" s="391"/>
      <c r="X277" s="513"/>
      <c r="Y277" s="501"/>
      <c r="Z277" s="391"/>
      <c r="AA277" s="391"/>
      <c r="AB277" s="391"/>
      <c r="AC277" s="391"/>
      <c r="AD277" s="391"/>
      <c r="AE277" s="391"/>
      <c r="AF277" s="391"/>
      <c r="AG277" s="509"/>
      <c r="AH277" s="391"/>
      <c r="AI277" s="391"/>
      <c r="AJ277" s="391"/>
      <c r="AK277" s="391"/>
      <c r="AL277" s="391"/>
      <c r="AM277" s="391"/>
      <c r="AN277" s="391"/>
      <c r="AO277" s="391"/>
      <c r="AP277" s="391"/>
      <c r="AQ277" s="391"/>
      <c r="AR277" s="391"/>
      <c r="AS277" s="391"/>
      <c r="AT277" s="391"/>
    </row>
    <row r="278" spans="1:46" ht="15" customHeight="1">
      <c r="A278" s="501"/>
      <c r="B278" s="392"/>
      <c r="C278" s="393"/>
      <c r="D278" s="393"/>
      <c r="E278" s="393"/>
      <c r="F278" s="393"/>
      <c r="G278" s="394"/>
      <c r="H278" s="395"/>
      <c r="I278" s="396"/>
      <c r="J278" s="396"/>
      <c r="K278" s="396"/>
      <c r="L278" s="387"/>
      <c r="M278" s="387"/>
      <c r="N278" s="387"/>
      <c r="O278" s="387"/>
      <c r="P278" s="388"/>
      <c r="Q278" s="389"/>
      <c r="R278" s="389"/>
      <c r="S278" s="510"/>
      <c r="T278" s="511"/>
      <c r="U278" s="511"/>
      <c r="V278" s="512"/>
      <c r="W278" s="391"/>
      <c r="X278" s="513"/>
      <c r="Y278" s="501"/>
      <c r="Z278" s="391"/>
      <c r="AA278" s="391"/>
      <c r="AB278" s="391"/>
      <c r="AC278" s="391"/>
      <c r="AD278" s="391"/>
      <c r="AE278" s="391"/>
      <c r="AF278" s="391"/>
      <c r="AG278" s="509"/>
      <c r="AH278" s="391"/>
      <c r="AI278" s="391"/>
      <c r="AJ278" s="391"/>
      <c r="AK278" s="391"/>
      <c r="AL278" s="391"/>
      <c r="AM278" s="391"/>
      <c r="AN278" s="391"/>
      <c r="AO278" s="391"/>
      <c r="AP278" s="391"/>
      <c r="AQ278" s="391"/>
      <c r="AR278" s="391"/>
      <c r="AS278" s="391"/>
      <c r="AT278" s="391"/>
    </row>
    <row r="279" spans="1:46" ht="15" customHeight="1">
      <c r="A279" s="501"/>
      <c r="B279" s="392"/>
      <c r="C279" s="393"/>
      <c r="D279" s="393"/>
      <c r="E279" s="393"/>
      <c r="F279" s="393"/>
      <c r="G279" s="394"/>
      <c r="H279" s="395"/>
      <c r="I279" s="396"/>
      <c r="J279" s="396"/>
      <c r="K279" s="396"/>
      <c r="L279" s="387"/>
      <c r="M279" s="387"/>
      <c r="N279" s="387"/>
      <c r="O279" s="387"/>
      <c r="P279" s="388"/>
      <c r="Q279" s="389"/>
      <c r="R279" s="389"/>
      <c r="S279" s="510"/>
      <c r="T279" s="511"/>
      <c r="U279" s="511"/>
      <c r="V279" s="512"/>
      <c r="W279" s="391"/>
      <c r="X279" s="513"/>
      <c r="Y279" s="501"/>
      <c r="Z279" s="391"/>
      <c r="AA279" s="391"/>
      <c r="AB279" s="391"/>
      <c r="AC279" s="391"/>
      <c r="AD279" s="391"/>
      <c r="AE279" s="391"/>
      <c r="AF279" s="391"/>
      <c r="AG279" s="509"/>
      <c r="AH279" s="391"/>
      <c r="AI279" s="391"/>
      <c r="AJ279" s="391"/>
      <c r="AK279" s="391"/>
      <c r="AL279" s="391"/>
      <c r="AM279" s="391"/>
      <c r="AN279" s="391"/>
      <c r="AO279" s="391"/>
      <c r="AP279" s="391"/>
      <c r="AQ279" s="391"/>
      <c r="AR279" s="391"/>
      <c r="AS279" s="391"/>
      <c r="AT279" s="391"/>
    </row>
    <row r="280" spans="1:46" ht="15" customHeight="1">
      <c r="A280" s="501"/>
      <c r="B280" s="392"/>
      <c r="C280" s="393"/>
      <c r="D280" s="393"/>
      <c r="E280" s="393"/>
      <c r="F280" s="393"/>
      <c r="G280" s="394"/>
      <c r="H280" s="395"/>
      <c r="I280" s="396"/>
      <c r="J280" s="396"/>
      <c r="K280" s="396"/>
      <c r="L280" s="387"/>
      <c r="M280" s="387"/>
      <c r="N280" s="387"/>
      <c r="O280" s="387"/>
      <c r="P280" s="388"/>
      <c r="Q280" s="389"/>
      <c r="R280" s="389"/>
      <c r="S280" s="510"/>
      <c r="T280" s="511"/>
      <c r="U280" s="511"/>
      <c r="V280" s="512"/>
      <c r="W280" s="391"/>
      <c r="X280" s="513"/>
      <c r="Y280" s="501"/>
      <c r="Z280" s="391"/>
      <c r="AA280" s="391"/>
      <c r="AB280" s="391"/>
      <c r="AC280" s="391"/>
      <c r="AD280" s="391"/>
      <c r="AE280" s="391"/>
      <c r="AF280" s="391"/>
      <c r="AG280" s="509"/>
      <c r="AH280" s="391"/>
      <c r="AI280" s="391"/>
      <c r="AJ280" s="391"/>
      <c r="AK280" s="391"/>
      <c r="AL280" s="391"/>
      <c r="AM280" s="391"/>
      <c r="AN280" s="391"/>
      <c r="AO280" s="391"/>
      <c r="AP280" s="391"/>
      <c r="AQ280" s="391"/>
      <c r="AR280" s="391"/>
      <c r="AS280" s="391"/>
      <c r="AT280" s="391"/>
    </row>
    <row r="281" spans="1:46" ht="15" customHeight="1">
      <c r="A281" s="501"/>
      <c r="B281" s="392"/>
      <c r="C281" s="393"/>
      <c r="D281" s="393"/>
      <c r="E281" s="393"/>
      <c r="F281" s="393"/>
      <c r="G281" s="394"/>
      <c r="H281" s="395"/>
      <c r="I281" s="396"/>
      <c r="J281" s="396"/>
      <c r="K281" s="396"/>
      <c r="L281" s="387"/>
      <c r="M281" s="387"/>
      <c r="N281" s="387"/>
      <c r="O281" s="387"/>
      <c r="P281" s="388"/>
      <c r="Q281" s="389"/>
      <c r="R281" s="389"/>
      <c r="S281" s="510"/>
      <c r="T281" s="511"/>
      <c r="U281" s="511"/>
      <c r="V281" s="512"/>
      <c r="W281" s="391"/>
      <c r="X281" s="513"/>
      <c r="Y281" s="501"/>
      <c r="Z281" s="391"/>
      <c r="AA281" s="391"/>
      <c r="AB281" s="391"/>
      <c r="AC281" s="391"/>
      <c r="AD281" s="391"/>
      <c r="AE281" s="391"/>
      <c r="AF281" s="391"/>
      <c r="AG281" s="509"/>
      <c r="AH281" s="391"/>
      <c r="AI281" s="391"/>
      <c r="AJ281" s="391"/>
      <c r="AK281" s="391"/>
      <c r="AL281" s="391"/>
      <c r="AM281" s="391"/>
      <c r="AN281" s="391"/>
      <c r="AO281" s="391"/>
      <c r="AP281" s="391"/>
      <c r="AQ281" s="391"/>
      <c r="AR281" s="391"/>
      <c r="AS281" s="391"/>
      <c r="AT281" s="391"/>
    </row>
    <row r="282" spans="1:46" ht="15" customHeight="1">
      <c r="A282" s="501"/>
      <c r="B282" s="392"/>
      <c r="C282" s="393"/>
      <c r="D282" s="393"/>
      <c r="E282" s="393"/>
      <c r="F282" s="393"/>
      <c r="G282" s="394"/>
      <c r="H282" s="395"/>
      <c r="I282" s="396"/>
      <c r="J282" s="396"/>
      <c r="K282" s="396"/>
      <c r="L282" s="387"/>
      <c r="M282" s="387"/>
      <c r="N282" s="387"/>
      <c r="O282" s="387"/>
      <c r="P282" s="388"/>
      <c r="Q282" s="389"/>
      <c r="R282" s="389"/>
      <c r="S282" s="510"/>
      <c r="T282" s="511"/>
      <c r="U282" s="511"/>
      <c r="V282" s="512"/>
      <c r="W282" s="391"/>
      <c r="X282" s="513"/>
      <c r="Y282" s="501"/>
      <c r="Z282" s="391"/>
      <c r="AA282" s="391"/>
      <c r="AB282" s="391"/>
      <c r="AC282" s="391"/>
      <c r="AD282" s="391"/>
      <c r="AE282" s="391"/>
      <c r="AF282" s="391"/>
      <c r="AG282" s="509"/>
      <c r="AH282" s="391"/>
      <c r="AI282" s="391"/>
      <c r="AJ282" s="391"/>
      <c r="AK282" s="391"/>
      <c r="AL282" s="391"/>
      <c r="AM282" s="391"/>
      <c r="AN282" s="391"/>
      <c r="AO282" s="391"/>
      <c r="AP282" s="391"/>
      <c r="AQ282" s="391"/>
      <c r="AR282" s="391"/>
      <c r="AS282" s="391"/>
      <c r="AT282" s="391"/>
    </row>
    <row r="283" spans="1:46" ht="15" customHeight="1">
      <c r="A283" s="501"/>
      <c r="B283" s="392"/>
      <c r="C283" s="393"/>
      <c r="D283" s="393"/>
      <c r="E283" s="393"/>
      <c r="F283" s="393"/>
      <c r="G283" s="394"/>
      <c r="H283" s="395"/>
      <c r="I283" s="396"/>
      <c r="J283" s="396"/>
      <c r="K283" s="396"/>
      <c r="L283" s="387"/>
      <c r="M283" s="387"/>
      <c r="N283" s="387"/>
      <c r="O283" s="387"/>
      <c r="P283" s="388"/>
      <c r="Q283" s="389"/>
      <c r="R283" s="389"/>
      <c r="S283" s="510"/>
      <c r="T283" s="511"/>
      <c r="U283" s="511"/>
      <c r="V283" s="512"/>
      <c r="W283" s="391"/>
      <c r="X283" s="513"/>
      <c r="Y283" s="501"/>
      <c r="Z283" s="391"/>
      <c r="AA283" s="391"/>
      <c r="AB283" s="391"/>
      <c r="AC283" s="391"/>
      <c r="AD283" s="391"/>
      <c r="AE283" s="391"/>
      <c r="AF283" s="391"/>
      <c r="AG283" s="509"/>
      <c r="AH283" s="391"/>
      <c r="AI283" s="391"/>
      <c r="AJ283" s="391"/>
      <c r="AK283" s="391"/>
      <c r="AL283" s="391"/>
      <c r="AM283" s="391"/>
      <c r="AN283" s="391"/>
      <c r="AO283" s="391"/>
      <c r="AP283" s="391"/>
      <c r="AQ283" s="391"/>
      <c r="AR283" s="391"/>
      <c r="AS283" s="391"/>
      <c r="AT283" s="391"/>
    </row>
    <row r="284" spans="1:46" ht="15" customHeight="1">
      <c r="A284" s="501"/>
      <c r="B284" s="392"/>
      <c r="C284" s="393"/>
      <c r="D284" s="393"/>
      <c r="E284" s="393"/>
      <c r="F284" s="393"/>
      <c r="G284" s="394"/>
      <c r="H284" s="395"/>
      <c r="I284" s="396"/>
      <c r="J284" s="396"/>
      <c r="K284" s="396"/>
      <c r="L284" s="387"/>
      <c r="M284" s="387"/>
      <c r="N284" s="387"/>
      <c r="O284" s="387"/>
      <c r="P284" s="388"/>
      <c r="Q284" s="389"/>
      <c r="R284" s="389"/>
      <c r="S284" s="510"/>
      <c r="T284" s="511"/>
      <c r="U284" s="511"/>
      <c r="V284" s="512"/>
      <c r="W284" s="391"/>
      <c r="X284" s="513"/>
      <c r="Y284" s="501"/>
      <c r="Z284" s="391"/>
      <c r="AA284" s="391"/>
      <c r="AB284" s="391"/>
      <c r="AC284" s="391"/>
      <c r="AD284" s="391"/>
      <c r="AE284" s="391"/>
      <c r="AF284" s="391"/>
      <c r="AG284" s="509"/>
      <c r="AH284" s="391"/>
      <c r="AI284" s="391"/>
      <c r="AJ284" s="391"/>
      <c r="AK284" s="391"/>
      <c r="AL284" s="391"/>
      <c r="AM284" s="391"/>
      <c r="AN284" s="391"/>
      <c r="AO284" s="391"/>
      <c r="AP284" s="391"/>
      <c r="AQ284" s="391"/>
      <c r="AR284" s="391"/>
      <c r="AS284" s="391"/>
      <c r="AT284" s="391"/>
    </row>
    <row r="285" spans="1:46" ht="15" customHeight="1">
      <c r="A285" s="501"/>
      <c r="B285" s="392"/>
      <c r="C285" s="393"/>
      <c r="D285" s="393"/>
      <c r="E285" s="393"/>
      <c r="F285" s="393"/>
      <c r="G285" s="394"/>
      <c r="H285" s="395"/>
      <c r="I285" s="396"/>
      <c r="J285" s="396"/>
      <c r="K285" s="396"/>
      <c r="L285" s="387"/>
      <c r="M285" s="387"/>
      <c r="N285" s="387"/>
      <c r="O285" s="387"/>
      <c r="P285" s="388"/>
      <c r="Q285" s="389"/>
      <c r="R285" s="389"/>
      <c r="S285" s="510"/>
      <c r="T285" s="511"/>
      <c r="U285" s="511"/>
      <c r="V285" s="512"/>
      <c r="W285" s="391"/>
      <c r="X285" s="513"/>
      <c r="Y285" s="501"/>
      <c r="Z285" s="391"/>
      <c r="AA285" s="391"/>
      <c r="AB285" s="391"/>
      <c r="AC285" s="391"/>
      <c r="AD285" s="391"/>
      <c r="AE285" s="391"/>
      <c r="AF285" s="391"/>
      <c r="AG285" s="509"/>
      <c r="AH285" s="391"/>
      <c r="AI285" s="391"/>
      <c r="AJ285" s="391"/>
      <c r="AK285" s="391"/>
      <c r="AL285" s="391"/>
      <c r="AM285" s="391"/>
      <c r="AN285" s="391"/>
      <c r="AO285" s="391"/>
      <c r="AP285" s="391"/>
      <c r="AQ285" s="391"/>
      <c r="AR285" s="391"/>
      <c r="AS285" s="391"/>
      <c r="AT285" s="391"/>
    </row>
    <row r="286" spans="1:46" ht="15" customHeight="1">
      <c r="A286" s="501"/>
      <c r="B286" s="392"/>
      <c r="C286" s="393"/>
      <c r="D286" s="393"/>
      <c r="E286" s="393"/>
      <c r="F286" s="393"/>
      <c r="G286" s="394"/>
      <c r="H286" s="395"/>
      <c r="I286" s="396"/>
      <c r="J286" s="396"/>
      <c r="K286" s="396"/>
      <c r="L286" s="387"/>
      <c r="M286" s="387"/>
      <c r="N286" s="387"/>
      <c r="O286" s="387"/>
      <c r="P286" s="388"/>
      <c r="Q286" s="389"/>
      <c r="R286" s="389"/>
      <c r="S286" s="510"/>
      <c r="T286" s="511"/>
      <c r="U286" s="511"/>
      <c r="V286" s="512"/>
      <c r="W286" s="391"/>
      <c r="X286" s="513"/>
      <c r="Y286" s="501"/>
      <c r="Z286" s="391"/>
      <c r="AA286" s="391"/>
      <c r="AB286" s="391"/>
      <c r="AC286" s="391"/>
      <c r="AD286" s="391"/>
      <c r="AE286" s="391"/>
      <c r="AF286" s="391"/>
      <c r="AG286" s="509"/>
      <c r="AH286" s="391"/>
      <c r="AI286" s="391"/>
      <c r="AJ286" s="391"/>
      <c r="AK286" s="391"/>
      <c r="AL286" s="391"/>
      <c r="AM286" s="391"/>
      <c r="AN286" s="391"/>
      <c r="AO286" s="391"/>
      <c r="AP286" s="391"/>
      <c r="AQ286" s="391"/>
      <c r="AR286" s="391"/>
      <c r="AS286" s="391"/>
      <c r="AT286" s="391"/>
    </row>
    <row r="287" spans="1:46" ht="15" customHeight="1">
      <c r="A287" s="501"/>
      <c r="B287" s="392"/>
      <c r="C287" s="393"/>
      <c r="D287" s="393"/>
      <c r="E287" s="393"/>
      <c r="F287" s="393"/>
      <c r="G287" s="394"/>
      <c r="H287" s="395"/>
      <c r="I287" s="396"/>
      <c r="J287" s="396"/>
      <c r="K287" s="396"/>
      <c r="L287" s="387"/>
      <c r="M287" s="387"/>
      <c r="N287" s="387"/>
      <c r="O287" s="387"/>
      <c r="P287" s="388"/>
      <c r="Q287" s="389"/>
      <c r="R287" s="389"/>
      <c r="S287" s="510"/>
      <c r="T287" s="511"/>
      <c r="U287" s="511"/>
      <c r="V287" s="512"/>
      <c r="W287" s="391"/>
      <c r="X287" s="513"/>
      <c r="Y287" s="501"/>
      <c r="Z287" s="391"/>
      <c r="AA287" s="391"/>
      <c r="AB287" s="391"/>
      <c r="AC287" s="391"/>
      <c r="AD287" s="391"/>
      <c r="AE287" s="391"/>
      <c r="AF287" s="391"/>
      <c r="AG287" s="509"/>
      <c r="AH287" s="391"/>
      <c r="AI287" s="391"/>
      <c r="AJ287" s="391"/>
      <c r="AK287" s="391"/>
      <c r="AL287" s="391"/>
      <c r="AM287" s="391"/>
      <c r="AN287" s="391"/>
      <c r="AO287" s="391"/>
      <c r="AP287" s="391"/>
      <c r="AQ287" s="391"/>
      <c r="AR287" s="391"/>
      <c r="AS287" s="391"/>
      <c r="AT287" s="391"/>
    </row>
    <row r="288" spans="1:46" ht="15" customHeight="1">
      <c r="A288" s="501"/>
      <c r="B288" s="392"/>
      <c r="C288" s="393"/>
      <c r="D288" s="393"/>
      <c r="E288" s="393"/>
      <c r="F288" s="393"/>
      <c r="G288" s="394"/>
      <c r="H288" s="395"/>
      <c r="I288" s="396"/>
      <c r="J288" s="396"/>
      <c r="K288" s="396"/>
      <c r="L288" s="387"/>
      <c r="M288" s="387"/>
      <c r="N288" s="387"/>
      <c r="O288" s="387"/>
      <c r="P288" s="388"/>
      <c r="Q288" s="389"/>
      <c r="R288" s="389"/>
      <c r="S288" s="510"/>
      <c r="T288" s="511"/>
      <c r="U288" s="511"/>
      <c r="V288" s="512"/>
      <c r="W288" s="391"/>
      <c r="X288" s="513"/>
      <c r="Y288" s="501"/>
      <c r="Z288" s="391"/>
      <c r="AA288" s="391"/>
      <c r="AB288" s="391"/>
      <c r="AC288" s="391"/>
      <c r="AD288" s="391"/>
      <c r="AE288" s="391"/>
      <c r="AF288" s="391"/>
      <c r="AG288" s="509"/>
      <c r="AH288" s="391"/>
      <c r="AI288" s="391"/>
      <c r="AJ288" s="391"/>
      <c r="AK288" s="391"/>
      <c r="AL288" s="391"/>
      <c r="AM288" s="391"/>
      <c r="AN288" s="391"/>
      <c r="AO288" s="391"/>
      <c r="AP288" s="391"/>
      <c r="AQ288" s="391"/>
      <c r="AR288" s="391"/>
      <c r="AS288" s="391"/>
      <c r="AT288" s="391"/>
    </row>
    <row r="289" spans="1:46" ht="15" customHeight="1">
      <c r="A289" s="501"/>
      <c r="B289" s="392"/>
      <c r="C289" s="393"/>
      <c r="D289" s="393"/>
      <c r="E289" s="393"/>
      <c r="F289" s="393"/>
      <c r="G289" s="394"/>
      <c r="H289" s="395"/>
      <c r="I289" s="396"/>
      <c r="J289" s="396"/>
      <c r="K289" s="396"/>
      <c r="L289" s="387"/>
      <c r="M289" s="387"/>
      <c r="N289" s="387"/>
      <c r="O289" s="387"/>
      <c r="P289" s="388"/>
      <c r="Q289" s="389"/>
      <c r="R289" s="389"/>
      <c r="S289" s="510"/>
      <c r="T289" s="511"/>
      <c r="U289" s="511"/>
      <c r="V289" s="512"/>
      <c r="W289" s="391"/>
      <c r="X289" s="513"/>
      <c r="Y289" s="501"/>
      <c r="Z289" s="391"/>
      <c r="AA289" s="391"/>
      <c r="AB289" s="391"/>
      <c r="AC289" s="391"/>
      <c r="AD289" s="391"/>
      <c r="AE289" s="391"/>
      <c r="AF289" s="391"/>
      <c r="AG289" s="509"/>
      <c r="AH289" s="391"/>
      <c r="AI289" s="391"/>
      <c r="AJ289" s="391"/>
      <c r="AK289" s="391"/>
      <c r="AL289" s="391"/>
      <c r="AM289" s="391"/>
      <c r="AN289" s="391"/>
      <c r="AO289" s="391"/>
      <c r="AP289" s="391"/>
      <c r="AQ289" s="391"/>
      <c r="AR289" s="391"/>
      <c r="AS289" s="391"/>
      <c r="AT289" s="391"/>
    </row>
    <row r="290" spans="1:46" ht="15" customHeight="1">
      <c r="A290" s="501"/>
      <c r="B290" s="392"/>
      <c r="C290" s="393"/>
      <c r="D290" s="393"/>
      <c r="E290" s="393"/>
      <c r="F290" s="393"/>
      <c r="G290" s="394"/>
      <c r="H290" s="395"/>
      <c r="I290" s="396"/>
      <c r="J290" s="396"/>
      <c r="K290" s="396"/>
      <c r="L290" s="387"/>
      <c r="M290" s="387"/>
      <c r="N290" s="387"/>
      <c r="O290" s="387"/>
      <c r="P290" s="388"/>
      <c r="Q290" s="389"/>
      <c r="R290" s="389"/>
      <c r="S290" s="510"/>
      <c r="T290" s="511"/>
      <c r="U290" s="511"/>
      <c r="V290" s="512"/>
      <c r="W290" s="391"/>
      <c r="X290" s="513"/>
      <c r="Y290" s="501"/>
      <c r="Z290" s="391"/>
      <c r="AA290" s="391"/>
      <c r="AB290" s="391"/>
      <c r="AC290" s="391"/>
      <c r="AD290" s="391"/>
      <c r="AE290" s="391"/>
      <c r="AF290" s="391"/>
      <c r="AG290" s="509"/>
      <c r="AH290" s="391"/>
      <c r="AI290" s="391"/>
      <c r="AJ290" s="391"/>
      <c r="AK290" s="391"/>
      <c r="AL290" s="391"/>
      <c r="AM290" s="391"/>
      <c r="AN290" s="391"/>
      <c r="AO290" s="391"/>
      <c r="AP290" s="391"/>
      <c r="AQ290" s="391"/>
      <c r="AR290" s="391"/>
      <c r="AS290" s="391"/>
      <c r="AT290" s="391"/>
    </row>
    <row r="291" spans="1:46" ht="15" customHeight="1">
      <c r="A291" s="501"/>
      <c r="B291" s="392"/>
      <c r="C291" s="393"/>
      <c r="D291" s="393"/>
      <c r="E291" s="393"/>
      <c r="F291" s="393"/>
      <c r="G291" s="394"/>
      <c r="H291" s="395"/>
      <c r="I291" s="396"/>
      <c r="J291" s="396"/>
      <c r="K291" s="396"/>
      <c r="L291" s="387"/>
      <c r="M291" s="387"/>
      <c r="N291" s="387"/>
      <c r="O291" s="387"/>
      <c r="P291" s="388"/>
      <c r="Q291" s="389"/>
      <c r="R291" s="389"/>
      <c r="S291" s="510"/>
      <c r="T291" s="511"/>
      <c r="U291" s="511"/>
      <c r="V291" s="512"/>
      <c r="W291" s="391"/>
      <c r="X291" s="513"/>
      <c r="Y291" s="501"/>
      <c r="Z291" s="391"/>
      <c r="AA291" s="391"/>
      <c r="AB291" s="391"/>
      <c r="AC291" s="391"/>
      <c r="AD291" s="391"/>
      <c r="AE291" s="391"/>
      <c r="AF291" s="391"/>
      <c r="AG291" s="509"/>
      <c r="AH291" s="391"/>
      <c r="AI291" s="391"/>
      <c r="AJ291" s="391"/>
      <c r="AK291" s="391"/>
      <c r="AL291" s="391"/>
      <c r="AM291" s="391"/>
      <c r="AN291" s="391"/>
      <c r="AO291" s="391"/>
      <c r="AP291" s="391"/>
      <c r="AQ291" s="391"/>
      <c r="AR291" s="391"/>
      <c r="AS291" s="391"/>
      <c r="AT291" s="391"/>
    </row>
    <row r="292" spans="1:46" ht="15" customHeight="1">
      <c r="A292" s="501"/>
      <c r="B292" s="392"/>
      <c r="C292" s="393"/>
      <c r="D292" s="393"/>
      <c r="E292" s="393"/>
      <c r="F292" s="393"/>
      <c r="G292" s="394"/>
      <c r="H292" s="395"/>
      <c r="I292" s="396"/>
      <c r="J292" s="396"/>
      <c r="K292" s="396"/>
      <c r="L292" s="387"/>
      <c r="M292" s="387"/>
      <c r="N292" s="387"/>
      <c r="O292" s="387"/>
      <c r="P292" s="388"/>
      <c r="Q292" s="389"/>
      <c r="R292" s="389"/>
      <c r="S292" s="510"/>
      <c r="T292" s="511"/>
      <c r="U292" s="511"/>
      <c r="V292" s="512"/>
      <c r="W292" s="391"/>
      <c r="X292" s="513"/>
      <c r="Y292" s="501"/>
      <c r="Z292" s="391"/>
      <c r="AA292" s="391"/>
      <c r="AB292" s="391"/>
      <c r="AC292" s="391"/>
      <c r="AD292" s="391"/>
      <c r="AE292" s="391"/>
      <c r="AF292" s="391"/>
      <c r="AG292" s="509"/>
      <c r="AH292" s="391"/>
      <c r="AI292" s="391"/>
      <c r="AJ292" s="391"/>
      <c r="AK292" s="391"/>
      <c r="AL292" s="391"/>
      <c r="AM292" s="391"/>
      <c r="AN292" s="391"/>
      <c r="AO292" s="391"/>
      <c r="AP292" s="391"/>
      <c r="AQ292" s="391"/>
      <c r="AR292" s="391"/>
      <c r="AS292" s="391"/>
      <c r="AT292" s="391"/>
    </row>
    <row r="293" spans="1:46" ht="15" customHeight="1">
      <c r="A293" s="501"/>
      <c r="B293" s="392"/>
      <c r="C293" s="393"/>
      <c r="D293" s="393"/>
      <c r="E293" s="393"/>
      <c r="F293" s="393"/>
      <c r="G293" s="394"/>
      <c r="H293" s="395"/>
      <c r="I293" s="396"/>
      <c r="J293" s="396"/>
      <c r="K293" s="396"/>
      <c r="L293" s="387"/>
      <c r="M293" s="387"/>
      <c r="N293" s="387"/>
      <c r="O293" s="387"/>
      <c r="P293" s="388"/>
      <c r="Q293" s="389"/>
      <c r="R293" s="389"/>
      <c r="S293" s="510"/>
      <c r="T293" s="511"/>
      <c r="U293" s="511"/>
      <c r="V293" s="512"/>
      <c r="W293" s="391"/>
      <c r="X293" s="513"/>
      <c r="Y293" s="501"/>
      <c r="Z293" s="391"/>
      <c r="AA293" s="391"/>
      <c r="AB293" s="391"/>
      <c r="AC293" s="391"/>
      <c r="AD293" s="391"/>
      <c r="AE293" s="391"/>
      <c r="AF293" s="391"/>
      <c r="AG293" s="509"/>
      <c r="AH293" s="391"/>
      <c r="AI293" s="391"/>
      <c r="AJ293" s="391"/>
      <c r="AK293" s="391"/>
      <c r="AL293" s="391"/>
      <c r="AM293" s="391"/>
      <c r="AN293" s="391"/>
      <c r="AO293" s="391"/>
      <c r="AP293" s="391"/>
      <c r="AQ293" s="391"/>
      <c r="AR293" s="391"/>
      <c r="AS293" s="391"/>
      <c r="AT293" s="391"/>
    </row>
    <row r="294" spans="1:46" ht="15" customHeight="1">
      <c r="A294" s="501"/>
      <c r="B294" s="392"/>
      <c r="C294" s="393"/>
      <c r="D294" s="393"/>
      <c r="E294" s="393"/>
      <c r="F294" s="393"/>
      <c r="G294" s="394"/>
      <c r="H294" s="395"/>
      <c r="I294" s="396"/>
      <c r="J294" s="396"/>
      <c r="K294" s="396"/>
      <c r="L294" s="387"/>
      <c r="M294" s="387"/>
      <c r="N294" s="387"/>
      <c r="O294" s="387"/>
      <c r="P294" s="388"/>
      <c r="Q294" s="389"/>
      <c r="R294" s="389"/>
      <c r="S294" s="510"/>
      <c r="T294" s="511"/>
      <c r="U294" s="511"/>
      <c r="V294" s="512"/>
      <c r="W294" s="391"/>
      <c r="X294" s="513"/>
      <c r="Y294" s="501"/>
      <c r="Z294" s="391"/>
      <c r="AA294" s="391"/>
      <c r="AB294" s="391"/>
      <c r="AC294" s="391"/>
      <c r="AD294" s="391"/>
      <c r="AE294" s="391"/>
      <c r="AF294" s="391"/>
      <c r="AG294" s="509"/>
      <c r="AH294" s="391"/>
      <c r="AI294" s="391"/>
      <c r="AJ294" s="391"/>
      <c r="AK294" s="391"/>
      <c r="AL294" s="391"/>
      <c r="AM294" s="391"/>
      <c r="AN294" s="391"/>
      <c r="AO294" s="391"/>
      <c r="AP294" s="391"/>
      <c r="AQ294" s="391"/>
      <c r="AR294" s="391"/>
      <c r="AS294" s="391"/>
      <c r="AT294" s="391"/>
    </row>
    <row r="295" spans="1:46" ht="15" customHeight="1">
      <c r="A295" s="501"/>
      <c r="B295" s="392"/>
      <c r="C295" s="393"/>
      <c r="D295" s="393"/>
      <c r="E295" s="393"/>
      <c r="F295" s="393"/>
      <c r="G295" s="394"/>
      <c r="H295" s="395"/>
      <c r="I295" s="396"/>
      <c r="J295" s="396"/>
      <c r="K295" s="396"/>
      <c r="L295" s="387"/>
      <c r="M295" s="387"/>
      <c r="N295" s="387"/>
      <c r="O295" s="387"/>
      <c r="P295" s="388"/>
      <c r="Q295" s="389"/>
      <c r="R295" s="389"/>
      <c r="S295" s="510"/>
      <c r="T295" s="511"/>
      <c r="U295" s="511"/>
      <c r="V295" s="512"/>
      <c r="W295" s="391"/>
      <c r="X295" s="513"/>
      <c r="Y295" s="501"/>
      <c r="Z295" s="391"/>
      <c r="AA295" s="391"/>
      <c r="AB295" s="391"/>
      <c r="AC295" s="391"/>
      <c r="AD295" s="391"/>
      <c r="AE295" s="391"/>
      <c r="AF295" s="391"/>
      <c r="AG295" s="509"/>
      <c r="AH295" s="391"/>
      <c r="AI295" s="391"/>
      <c r="AJ295" s="391"/>
      <c r="AK295" s="391"/>
      <c r="AL295" s="391"/>
      <c r="AM295" s="391"/>
      <c r="AN295" s="391"/>
      <c r="AO295" s="391"/>
      <c r="AP295" s="391"/>
      <c r="AQ295" s="391"/>
      <c r="AR295" s="391"/>
      <c r="AS295" s="391"/>
      <c r="AT295" s="391"/>
    </row>
    <row r="296" spans="1:46" ht="15" customHeight="1">
      <c r="A296" s="501"/>
      <c r="B296" s="392"/>
      <c r="C296" s="393"/>
      <c r="D296" s="393"/>
      <c r="E296" s="393"/>
      <c r="F296" s="393"/>
      <c r="G296" s="394"/>
      <c r="H296" s="395"/>
      <c r="I296" s="396"/>
      <c r="J296" s="396"/>
      <c r="K296" s="396"/>
      <c r="L296" s="387"/>
      <c r="M296" s="387"/>
      <c r="N296" s="387"/>
      <c r="O296" s="387"/>
      <c r="P296" s="388"/>
      <c r="Q296" s="389"/>
      <c r="R296" s="389"/>
      <c r="S296" s="510"/>
      <c r="T296" s="511"/>
      <c r="U296" s="511"/>
      <c r="V296" s="512"/>
      <c r="W296" s="391"/>
      <c r="X296" s="513"/>
      <c r="Y296" s="501"/>
      <c r="Z296" s="391"/>
      <c r="AA296" s="391"/>
      <c r="AB296" s="391"/>
      <c r="AC296" s="391"/>
      <c r="AD296" s="391"/>
      <c r="AE296" s="391"/>
      <c r="AF296" s="391"/>
      <c r="AG296" s="509"/>
      <c r="AH296" s="391"/>
      <c r="AI296" s="391"/>
      <c r="AJ296" s="391"/>
      <c r="AK296" s="391"/>
      <c r="AL296" s="391"/>
      <c r="AM296" s="391"/>
      <c r="AN296" s="391"/>
      <c r="AO296" s="391"/>
      <c r="AP296" s="391"/>
      <c r="AQ296" s="391"/>
      <c r="AR296" s="391"/>
      <c r="AS296" s="391"/>
      <c r="AT296" s="391"/>
    </row>
    <row r="297" spans="1:46" ht="15" customHeight="1">
      <c r="A297" s="501"/>
      <c r="B297" s="392"/>
      <c r="C297" s="393"/>
      <c r="D297" s="393"/>
      <c r="E297" s="393"/>
      <c r="F297" s="393"/>
      <c r="G297" s="394"/>
      <c r="H297" s="395"/>
      <c r="I297" s="396"/>
      <c r="J297" s="396"/>
      <c r="K297" s="396"/>
      <c r="L297" s="387"/>
      <c r="M297" s="387"/>
      <c r="N297" s="387"/>
      <c r="O297" s="387"/>
      <c r="P297" s="388"/>
      <c r="Q297" s="389"/>
      <c r="R297" s="389"/>
      <c r="S297" s="510"/>
      <c r="T297" s="511"/>
      <c r="U297" s="511"/>
      <c r="V297" s="512"/>
      <c r="W297" s="391"/>
      <c r="X297" s="513"/>
      <c r="Y297" s="501"/>
      <c r="Z297" s="391"/>
      <c r="AA297" s="391"/>
      <c r="AB297" s="391"/>
      <c r="AC297" s="391"/>
      <c r="AD297" s="391"/>
      <c r="AE297" s="391"/>
      <c r="AF297" s="391"/>
      <c r="AG297" s="509"/>
      <c r="AH297" s="391"/>
      <c r="AI297" s="391"/>
      <c r="AJ297" s="391"/>
      <c r="AK297" s="391"/>
      <c r="AL297" s="391"/>
      <c r="AM297" s="391"/>
      <c r="AN297" s="391"/>
      <c r="AO297" s="391"/>
      <c r="AP297" s="391"/>
      <c r="AQ297" s="391"/>
      <c r="AR297" s="391"/>
      <c r="AS297" s="391"/>
      <c r="AT297" s="391"/>
    </row>
    <row r="298" spans="1:46" ht="15" customHeight="1">
      <c r="A298" s="501"/>
      <c r="B298" s="392"/>
      <c r="C298" s="393"/>
      <c r="D298" s="393"/>
      <c r="E298" s="393"/>
      <c r="F298" s="393"/>
      <c r="G298" s="394"/>
      <c r="H298" s="395"/>
      <c r="I298" s="396"/>
      <c r="J298" s="396"/>
      <c r="K298" s="396"/>
      <c r="L298" s="387"/>
      <c r="M298" s="387"/>
      <c r="N298" s="387"/>
      <c r="O298" s="387"/>
      <c r="P298" s="388"/>
      <c r="Q298" s="389"/>
      <c r="R298" s="389"/>
      <c r="S298" s="510"/>
      <c r="T298" s="511"/>
      <c r="U298" s="511"/>
      <c r="V298" s="512"/>
      <c r="W298" s="391"/>
      <c r="X298" s="513"/>
      <c r="Y298" s="501"/>
      <c r="Z298" s="391"/>
      <c r="AA298" s="391"/>
      <c r="AB298" s="391"/>
      <c r="AC298" s="391"/>
      <c r="AD298" s="391"/>
      <c r="AE298" s="391"/>
      <c r="AF298" s="391"/>
      <c r="AG298" s="509"/>
      <c r="AH298" s="391"/>
      <c r="AI298" s="391"/>
      <c r="AJ298" s="391"/>
      <c r="AK298" s="391"/>
      <c r="AL298" s="391"/>
      <c r="AM298" s="391"/>
      <c r="AN298" s="391"/>
      <c r="AO298" s="391"/>
      <c r="AP298" s="391"/>
      <c r="AQ298" s="391"/>
      <c r="AR298" s="391"/>
      <c r="AS298" s="391"/>
      <c r="AT298" s="391"/>
    </row>
    <row r="299" spans="1:46" ht="15" customHeight="1">
      <c r="A299" s="501"/>
      <c r="B299" s="392"/>
      <c r="C299" s="393"/>
      <c r="D299" s="393"/>
      <c r="E299" s="393"/>
      <c r="F299" s="393"/>
      <c r="G299" s="394"/>
      <c r="H299" s="395"/>
      <c r="I299" s="396"/>
      <c r="J299" s="396"/>
      <c r="K299" s="396"/>
      <c r="L299" s="387"/>
      <c r="M299" s="387"/>
      <c r="N299" s="387"/>
      <c r="O299" s="387"/>
      <c r="P299" s="388"/>
      <c r="Q299" s="389"/>
      <c r="R299" s="389"/>
      <c r="S299" s="510"/>
      <c r="T299" s="511"/>
      <c r="U299" s="511"/>
      <c r="V299" s="512"/>
      <c r="W299" s="391"/>
      <c r="X299" s="513"/>
      <c r="Y299" s="501"/>
      <c r="Z299" s="391"/>
      <c r="AA299" s="391"/>
      <c r="AB299" s="391"/>
      <c r="AC299" s="391"/>
      <c r="AD299" s="391"/>
      <c r="AE299" s="391"/>
      <c r="AF299" s="391"/>
      <c r="AG299" s="509"/>
      <c r="AH299" s="391"/>
      <c r="AI299" s="391"/>
      <c r="AJ299" s="391"/>
      <c r="AK299" s="391"/>
      <c r="AL299" s="391"/>
      <c r="AM299" s="391"/>
      <c r="AN299" s="391"/>
      <c r="AO299" s="391"/>
      <c r="AP299" s="391"/>
      <c r="AQ299" s="391"/>
      <c r="AR299" s="391"/>
      <c r="AS299" s="391"/>
      <c r="AT299" s="391"/>
    </row>
    <row r="300" spans="1:46" ht="15" customHeight="1">
      <c r="A300" s="501"/>
      <c r="B300" s="392"/>
      <c r="C300" s="393"/>
      <c r="D300" s="393"/>
      <c r="E300" s="393"/>
      <c r="F300" s="393"/>
      <c r="G300" s="394"/>
      <c r="H300" s="395"/>
      <c r="I300" s="396"/>
      <c r="J300" s="396"/>
      <c r="K300" s="396"/>
      <c r="L300" s="387"/>
      <c r="M300" s="387"/>
      <c r="N300" s="387"/>
      <c r="O300" s="387"/>
      <c r="P300" s="388"/>
      <c r="Q300" s="389"/>
      <c r="R300" s="389"/>
      <c r="S300" s="510"/>
      <c r="T300" s="511"/>
      <c r="U300" s="511"/>
      <c r="V300" s="512"/>
      <c r="W300" s="391"/>
      <c r="X300" s="513"/>
      <c r="Y300" s="501"/>
      <c r="Z300" s="391"/>
      <c r="AA300" s="391"/>
      <c r="AB300" s="391"/>
      <c r="AC300" s="391"/>
      <c r="AD300" s="391"/>
      <c r="AE300" s="391"/>
      <c r="AF300" s="391"/>
      <c r="AG300" s="509"/>
      <c r="AH300" s="391"/>
      <c r="AI300" s="391"/>
      <c r="AJ300" s="391"/>
      <c r="AK300" s="391"/>
      <c r="AL300" s="391"/>
      <c r="AM300" s="391"/>
      <c r="AN300" s="391"/>
      <c r="AO300" s="391"/>
      <c r="AP300" s="391"/>
      <c r="AQ300" s="391"/>
      <c r="AR300" s="391"/>
      <c r="AS300" s="391"/>
      <c r="AT300" s="391"/>
    </row>
    <row r="301" spans="1:46" ht="15" customHeight="1">
      <c r="A301" s="501"/>
      <c r="B301" s="392"/>
      <c r="C301" s="393"/>
      <c r="D301" s="393"/>
      <c r="E301" s="393"/>
      <c r="F301" s="393"/>
      <c r="G301" s="394"/>
      <c r="H301" s="395"/>
      <c r="I301" s="396"/>
      <c r="J301" s="396"/>
      <c r="K301" s="396"/>
      <c r="L301" s="387"/>
      <c r="M301" s="387"/>
      <c r="N301" s="387"/>
      <c r="O301" s="387"/>
      <c r="P301" s="388"/>
      <c r="Q301" s="389"/>
      <c r="R301" s="389"/>
      <c r="S301" s="510"/>
      <c r="T301" s="511"/>
      <c r="U301" s="511"/>
      <c r="V301" s="512"/>
      <c r="W301" s="391"/>
      <c r="X301" s="513"/>
      <c r="Y301" s="501"/>
      <c r="Z301" s="391"/>
      <c r="AA301" s="391"/>
      <c r="AB301" s="391"/>
      <c r="AC301" s="391"/>
      <c r="AD301" s="391"/>
      <c r="AE301" s="391"/>
      <c r="AF301" s="391"/>
      <c r="AG301" s="509"/>
      <c r="AH301" s="391"/>
      <c r="AI301" s="391"/>
      <c r="AJ301" s="391"/>
      <c r="AK301" s="391"/>
      <c r="AL301" s="391"/>
      <c r="AM301" s="391"/>
      <c r="AN301" s="391"/>
      <c r="AO301" s="391"/>
      <c r="AP301" s="391"/>
      <c r="AQ301" s="391"/>
      <c r="AR301" s="391"/>
      <c r="AS301" s="391"/>
      <c r="AT301" s="391"/>
    </row>
    <row r="302" spans="1:46" ht="15" customHeight="1">
      <c r="A302" s="501"/>
      <c r="B302" s="392"/>
      <c r="C302" s="393"/>
      <c r="D302" s="393"/>
      <c r="E302" s="393"/>
      <c r="F302" s="393"/>
      <c r="G302" s="394"/>
      <c r="H302" s="395"/>
      <c r="I302" s="396"/>
      <c r="J302" s="396"/>
      <c r="K302" s="396"/>
      <c r="L302" s="387"/>
      <c r="M302" s="387"/>
      <c r="N302" s="387"/>
      <c r="O302" s="387"/>
      <c r="P302" s="388"/>
      <c r="Q302" s="389"/>
      <c r="R302" s="389"/>
      <c r="S302" s="510"/>
      <c r="T302" s="511"/>
      <c r="U302" s="511"/>
      <c r="V302" s="512"/>
      <c r="W302" s="391"/>
      <c r="X302" s="513"/>
      <c r="Y302" s="501"/>
      <c r="Z302" s="391"/>
      <c r="AA302" s="391"/>
      <c r="AB302" s="391"/>
      <c r="AC302" s="391"/>
      <c r="AD302" s="391"/>
      <c r="AE302" s="391"/>
      <c r="AF302" s="391"/>
      <c r="AG302" s="509"/>
      <c r="AH302" s="391"/>
      <c r="AI302" s="391"/>
      <c r="AJ302" s="391"/>
      <c r="AK302" s="391"/>
      <c r="AL302" s="391"/>
      <c r="AM302" s="391"/>
      <c r="AN302" s="391"/>
      <c r="AO302" s="391"/>
      <c r="AP302" s="391"/>
      <c r="AQ302" s="391"/>
      <c r="AR302" s="391"/>
      <c r="AS302" s="391"/>
      <c r="AT302" s="391"/>
    </row>
    <row r="303" spans="1:46" ht="15" customHeight="1">
      <c r="A303" s="501"/>
      <c r="B303" s="392"/>
      <c r="C303" s="393"/>
      <c r="D303" s="393"/>
      <c r="E303" s="393"/>
      <c r="F303" s="393"/>
      <c r="G303" s="394"/>
      <c r="H303" s="395"/>
      <c r="I303" s="396"/>
      <c r="J303" s="396"/>
      <c r="K303" s="396"/>
      <c r="L303" s="387"/>
      <c r="M303" s="387"/>
      <c r="N303" s="387"/>
      <c r="O303" s="387"/>
      <c r="P303" s="388"/>
      <c r="Q303" s="389"/>
      <c r="R303" s="389"/>
      <c r="S303" s="510"/>
      <c r="T303" s="511"/>
      <c r="U303" s="511"/>
      <c r="V303" s="512"/>
      <c r="W303" s="391"/>
      <c r="X303" s="513"/>
      <c r="Y303" s="501"/>
      <c r="Z303" s="391"/>
      <c r="AA303" s="391"/>
      <c r="AB303" s="391"/>
      <c r="AC303" s="391"/>
      <c r="AD303" s="391"/>
      <c r="AE303" s="391"/>
      <c r="AF303" s="391"/>
      <c r="AG303" s="509"/>
      <c r="AH303" s="391"/>
      <c r="AI303" s="391"/>
      <c r="AJ303" s="391"/>
      <c r="AK303" s="391"/>
      <c r="AL303" s="391"/>
      <c r="AM303" s="391"/>
      <c r="AN303" s="391"/>
      <c r="AO303" s="391"/>
      <c r="AP303" s="391"/>
      <c r="AQ303" s="391"/>
      <c r="AR303" s="391"/>
      <c r="AS303" s="391"/>
      <c r="AT303" s="391"/>
    </row>
    <row r="304" spans="1:46" ht="15" customHeight="1">
      <c r="A304" s="501"/>
      <c r="B304" s="392"/>
      <c r="C304" s="393"/>
      <c r="D304" s="393"/>
      <c r="E304" s="393"/>
      <c r="F304" s="393"/>
      <c r="G304" s="394"/>
      <c r="H304" s="395"/>
      <c r="I304" s="396"/>
      <c r="J304" s="396"/>
      <c r="K304" s="396"/>
      <c r="L304" s="387"/>
      <c r="M304" s="387"/>
      <c r="N304" s="387"/>
      <c r="O304" s="387"/>
      <c r="P304" s="388"/>
      <c r="Q304" s="389"/>
      <c r="R304" s="389"/>
      <c r="S304" s="510"/>
      <c r="T304" s="511"/>
      <c r="U304" s="511"/>
      <c r="V304" s="512"/>
      <c r="W304" s="391"/>
      <c r="X304" s="513"/>
      <c r="Y304" s="501"/>
      <c r="Z304" s="391"/>
      <c r="AA304" s="391"/>
      <c r="AB304" s="391"/>
      <c r="AC304" s="391"/>
      <c r="AD304" s="391"/>
      <c r="AE304" s="391"/>
      <c r="AF304" s="391"/>
      <c r="AG304" s="509"/>
      <c r="AH304" s="391"/>
      <c r="AI304" s="391"/>
      <c r="AJ304" s="391"/>
      <c r="AK304" s="391"/>
      <c r="AL304" s="391"/>
      <c r="AM304" s="391"/>
      <c r="AN304" s="391"/>
      <c r="AO304" s="391"/>
      <c r="AP304" s="391"/>
      <c r="AQ304" s="391"/>
      <c r="AR304" s="391"/>
      <c r="AS304" s="391"/>
      <c r="AT304" s="391"/>
    </row>
    <row r="305" spans="1:46" ht="15" customHeight="1">
      <c r="A305" s="501"/>
      <c r="B305" s="392"/>
      <c r="C305" s="393"/>
      <c r="D305" s="393"/>
      <c r="E305" s="393"/>
      <c r="F305" s="393"/>
      <c r="G305" s="394"/>
      <c r="H305" s="395"/>
      <c r="I305" s="396"/>
      <c r="J305" s="396"/>
      <c r="K305" s="396"/>
      <c r="L305" s="387"/>
      <c r="M305" s="387"/>
      <c r="N305" s="387"/>
      <c r="O305" s="387"/>
      <c r="P305" s="388"/>
      <c r="Q305" s="389"/>
      <c r="R305" s="389"/>
      <c r="S305" s="510"/>
      <c r="T305" s="511"/>
      <c r="U305" s="511"/>
      <c r="V305" s="512"/>
      <c r="W305" s="391"/>
      <c r="X305" s="513"/>
      <c r="Y305" s="501"/>
      <c r="Z305" s="391"/>
      <c r="AA305" s="391"/>
      <c r="AB305" s="391"/>
      <c r="AC305" s="391"/>
      <c r="AD305" s="391"/>
      <c r="AE305" s="391"/>
      <c r="AF305" s="391"/>
      <c r="AG305" s="509"/>
      <c r="AH305" s="391"/>
      <c r="AI305" s="391"/>
      <c r="AJ305" s="391"/>
      <c r="AK305" s="391"/>
      <c r="AL305" s="391"/>
      <c r="AM305" s="391"/>
      <c r="AN305" s="391"/>
      <c r="AO305" s="391"/>
      <c r="AP305" s="391"/>
      <c r="AQ305" s="391"/>
      <c r="AR305" s="391"/>
      <c r="AS305" s="391"/>
      <c r="AT305" s="391"/>
    </row>
    <row r="306" spans="1:46" ht="15" customHeight="1">
      <c r="A306" s="501"/>
      <c r="B306" s="392"/>
      <c r="C306" s="393"/>
      <c r="D306" s="393"/>
      <c r="E306" s="393"/>
      <c r="F306" s="393"/>
      <c r="G306" s="394"/>
      <c r="H306" s="395"/>
      <c r="I306" s="396"/>
      <c r="J306" s="396"/>
      <c r="K306" s="396"/>
      <c r="L306" s="387"/>
      <c r="M306" s="387"/>
      <c r="N306" s="387"/>
      <c r="O306" s="387"/>
      <c r="P306" s="388"/>
      <c r="Q306" s="389"/>
      <c r="R306" s="389"/>
      <c r="S306" s="510"/>
      <c r="T306" s="511"/>
      <c r="U306" s="511"/>
      <c r="V306" s="512"/>
      <c r="W306" s="391"/>
      <c r="X306" s="513"/>
      <c r="Y306" s="501"/>
      <c r="Z306" s="391"/>
      <c r="AA306" s="391"/>
      <c r="AB306" s="391"/>
      <c r="AC306" s="391"/>
      <c r="AD306" s="391"/>
      <c r="AE306" s="391"/>
      <c r="AF306" s="391"/>
      <c r="AG306" s="509"/>
      <c r="AH306" s="391"/>
      <c r="AI306" s="391"/>
      <c r="AJ306" s="391"/>
      <c r="AK306" s="391"/>
      <c r="AL306" s="391"/>
      <c r="AM306" s="391"/>
      <c r="AN306" s="391"/>
      <c r="AO306" s="391"/>
      <c r="AP306" s="391"/>
      <c r="AQ306" s="391"/>
      <c r="AR306" s="391"/>
      <c r="AS306" s="391"/>
      <c r="AT306" s="391"/>
    </row>
    <row r="307" spans="1:46" ht="15" customHeight="1">
      <c r="A307" s="501"/>
      <c r="B307" s="392"/>
      <c r="C307" s="393"/>
      <c r="D307" s="393"/>
      <c r="E307" s="393"/>
      <c r="F307" s="393"/>
      <c r="G307" s="394"/>
      <c r="H307" s="395"/>
      <c r="I307" s="396"/>
      <c r="J307" s="396"/>
      <c r="K307" s="396"/>
      <c r="L307" s="387"/>
      <c r="M307" s="387"/>
      <c r="N307" s="387"/>
      <c r="O307" s="387"/>
      <c r="P307" s="388"/>
      <c r="Q307" s="389"/>
      <c r="R307" s="389"/>
      <c r="S307" s="510"/>
      <c r="T307" s="511"/>
      <c r="U307" s="511"/>
      <c r="V307" s="512"/>
      <c r="W307" s="391"/>
      <c r="X307" s="513"/>
      <c r="Y307" s="501"/>
      <c r="Z307" s="391"/>
      <c r="AA307" s="391"/>
      <c r="AB307" s="391"/>
      <c r="AC307" s="391"/>
      <c r="AD307" s="391"/>
      <c r="AE307" s="391"/>
      <c r="AF307" s="391"/>
      <c r="AG307" s="509"/>
      <c r="AH307" s="391"/>
      <c r="AI307" s="391"/>
      <c r="AJ307" s="391"/>
      <c r="AK307" s="391"/>
      <c r="AL307" s="391"/>
      <c r="AM307" s="391"/>
      <c r="AN307" s="391"/>
      <c r="AO307" s="391"/>
      <c r="AP307" s="391"/>
      <c r="AQ307" s="391"/>
      <c r="AR307" s="391"/>
      <c r="AS307" s="391"/>
      <c r="AT307" s="391"/>
    </row>
    <row r="308" spans="1:46" ht="15" customHeight="1">
      <c r="A308" s="501"/>
      <c r="B308" s="392"/>
      <c r="C308" s="393"/>
      <c r="D308" s="393"/>
      <c r="E308" s="393"/>
      <c r="F308" s="393"/>
      <c r="G308" s="394"/>
      <c r="H308" s="395"/>
      <c r="I308" s="396"/>
      <c r="J308" s="396"/>
      <c r="K308" s="396"/>
      <c r="L308" s="387"/>
      <c r="M308" s="387"/>
      <c r="N308" s="387"/>
      <c r="O308" s="387"/>
      <c r="P308" s="388"/>
      <c r="Q308" s="389"/>
      <c r="R308" s="389"/>
      <c r="S308" s="510"/>
      <c r="T308" s="511"/>
      <c r="U308" s="511"/>
      <c r="V308" s="512"/>
      <c r="W308" s="391"/>
      <c r="X308" s="513"/>
      <c r="Y308" s="501"/>
      <c r="Z308" s="391"/>
      <c r="AA308" s="391"/>
      <c r="AB308" s="391"/>
      <c r="AC308" s="391"/>
      <c r="AD308" s="391"/>
      <c r="AE308" s="391"/>
      <c r="AF308" s="391"/>
      <c r="AG308" s="509"/>
      <c r="AH308" s="391"/>
      <c r="AI308" s="391"/>
      <c r="AJ308" s="391"/>
      <c r="AK308" s="391"/>
      <c r="AL308" s="391"/>
      <c r="AM308" s="391"/>
      <c r="AN308" s="391"/>
      <c r="AO308" s="391"/>
      <c r="AP308" s="391"/>
      <c r="AQ308" s="391"/>
      <c r="AR308" s="391"/>
      <c r="AS308" s="391"/>
      <c r="AT308" s="391"/>
    </row>
    <row r="309" spans="1:46" ht="15" customHeight="1">
      <c r="A309" s="501"/>
      <c r="B309" s="392"/>
      <c r="C309" s="393"/>
      <c r="D309" s="393"/>
      <c r="E309" s="393"/>
      <c r="F309" s="393"/>
      <c r="G309" s="394"/>
      <c r="H309" s="395"/>
      <c r="I309" s="396"/>
      <c r="J309" s="396"/>
      <c r="K309" s="396"/>
      <c r="L309" s="387"/>
      <c r="M309" s="387"/>
      <c r="N309" s="387"/>
      <c r="O309" s="387"/>
      <c r="P309" s="388"/>
      <c r="Q309" s="389"/>
      <c r="R309" s="389"/>
      <c r="S309" s="510"/>
      <c r="T309" s="511"/>
      <c r="U309" s="511"/>
      <c r="V309" s="512"/>
      <c r="W309" s="391"/>
      <c r="X309" s="513"/>
      <c r="Y309" s="501"/>
      <c r="Z309" s="391"/>
      <c r="AA309" s="391"/>
      <c r="AB309" s="391"/>
      <c r="AC309" s="391"/>
      <c r="AD309" s="391"/>
      <c r="AE309" s="391"/>
      <c r="AF309" s="391"/>
      <c r="AG309" s="509"/>
      <c r="AH309" s="391"/>
      <c r="AI309" s="391"/>
      <c r="AJ309" s="391"/>
      <c r="AK309" s="391"/>
      <c r="AL309" s="391"/>
      <c r="AM309" s="391"/>
      <c r="AN309" s="391"/>
      <c r="AO309" s="391"/>
      <c r="AP309" s="391"/>
      <c r="AQ309" s="391"/>
      <c r="AR309" s="391"/>
      <c r="AS309" s="391"/>
      <c r="AT309" s="391"/>
    </row>
    <row r="310" spans="1:46" ht="15" customHeight="1">
      <c r="A310" s="501"/>
      <c r="B310" s="392"/>
      <c r="C310" s="393"/>
      <c r="D310" s="393"/>
      <c r="E310" s="393"/>
      <c r="F310" s="393"/>
      <c r="G310" s="394"/>
      <c r="H310" s="395"/>
      <c r="I310" s="396"/>
      <c r="J310" s="396"/>
      <c r="K310" s="396"/>
      <c r="L310" s="387"/>
      <c r="M310" s="387"/>
      <c r="N310" s="387"/>
      <c r="O310" s="387"/>
      <c r="P310" s="388"/>
      <c r="Q310" s="389"/>
      <c r="R310" s="389"/>
      <c r="S310" s="510"/>
      <c r="T310" s="511"/>
      <c r="U310" s="511"/>
      <c r="V310" s="512"/>
      <c r="W310" s="391"/>
      <c r="X310" s="513"/>
      <c r="Y310" s="501"/>
      <c r="Z310" s="391"/>
      <c r="AA310" s="391"/>
      <c r="AB310" s="391"/>
      <c r="AC310" s="391"/>
      <c r="AD310" s="391"/>
      <c r="AE310" s="391"/>
      <c r="AF310" s="391"/>
      <c r="AG310" s="509"/>
      <c r="AH310" s="391"/>
      <c r="AI310" s="391"/>
      <c r="AJ310" s="391"/>
      <c r="AK310" s="391"/>
      <c r="AL310" s="391"/>
      <c r="AM310" s="391"/>
      <c r="AN310" s="391"/>
      <c r="AO310" s="391"/>
      <c r="AP310" s="391"/>
      <c r="AQ310" s="391"/>
      <c r="AR310" s="391"/>
      <c r="AS310" s="391"/>
      <c r="AT310" s="391"/>
    </row>
    <row r="311" spans="1:46" ht="15" customHeight="1">
      <c r="A311" s="501"/>
      <c r="B311" s="392"/>
      <c r="C311" s="393"/>
      <c r="D311" s="393"/>
      <c r="E311" s="393"/>
      <c r="F311" s="393"/>
      <c r="G311" s="394"/>
      <c r="H311" s="395"/>
      <c r="I311" s="396"/>
      <c r="J311" s="396"/>
      <c r="K311" s="396"/>
      <c r="L311" s="387"/>
      <c r="M311" s="387"/>
      <c r="N311" s="387"/>
      <c r="O311" s="387"/>
      <c r="P311" s="388"/>
      <c r="Q311" s="389"/>
      <c r="R311" s="389"/>
      <c r="S311" s="510"/>
      <c r="T311" s="511"/>
      <c r="U311" s="511"/>
      <c r="V311" s="512"/>
      <c r="W311" s="391"/>
      <c r="X311" s="513"/>
      <c r="Y311" s="501"/>
      <c r="Z311" s="391"/>
      <c r="AA311" s="391"/>
      <c r="AB311" s="391"/>
      <c r="AC311" s="391"/>
      <c r="AD311" s="391"/>
      <c r="AE311" s="391"/>
      <c r="AF311" s="391"/>
      <c r="AG311" s="509"/>
      <c r="AH311" s="391"/>
      <c r="AI311" s="391"/>
      <c r="AJ311" s="391"/>
      <c r="AK311" s="391"/>
      <c r="AL311" s="391"/>
      <c r="AM311" s="391"/>
      <c r="AN311" s="391"/>
      <c r="AO311" s="391"/>
      <c r="AP311" s="391"/>
      <c r="AQ311" s="391"/>
      <c r="AR311" s="391"/>
      <c r="AS311" s="391"/>
      <c r="AT311" s="391"/>
    </row>
    <row r="312" spans="1:46" ht="15" customHeight="1">
      <c r="A312" s="501"/>
      <c r="B312" s="392"/>
      <c r="C312" s="393"/>
      <c r="D312" s="393"/>
      <c r="E312" s="393"/>
      <c r="F312" s="393"/>
      <c r="G312" s="394"/>
      <c r="H312" s="395"/>
      <c r="I312" s="396"/>
      <c r="J312" s="396"/>
      <c r="K312" s="396"/>
      <c r="L312" s="387"/>
      <c r="M312" s="387"/>
      <c r="N312" s="387"/>
      <c r="O312" s="387"/>
      <c r="P312" s="388"/>
      <c r="Q312" s="389"/>
      <c r="R312" s="389"/>
      <c r="S312" s="510"/>
      <c r="T312" s="511"/>
      <c r="U312" s="511"/>
      <c r="V312" s="512"/>
      <c r="W312" s="391"/>
      <c r="X312" s="513"/>
      <c r="Y312" s="501"/>
      <c r="Z312" s="391"/>
      <c r="AA312" s="391"/>
      <c r="AB312" s="391"/>
      <c r="AC312" s="391"/>
      <c r="AD312" s="391"/>
      <c r="AE312" s="391"/>
      <c r="AF312" s="391"/>
      <c r="AG312" s="509"/>
      <c r="AH312" s="391"/>
      <c r="AI312" s="391"/>
      <c r="AJ312" s="391"/>
      <c r="AK312" s="391"/>
      <c r="AL312" s="391"/>
      <c r="AM312" s="391"/>
      <c r="AN312" s="391"/>
      <c r="AO312" s="391"/>
      <c r="AP312" s="391"/>
      <c r="AQ312" s="391"/>
      <c r="AR312" s="391"/>
      <c r="AS312" s="391"/>
      <c r="AT312" s="391"/>
    </row>
    <row r="313" spans="1:46" ht="15" customHeight="1">
      <c r="A313" s="501"/>
      <c r="B313" s="392"/>
      <c r="C313" s="393"/>
      <c r="D313" s="393"/>
      <c r="E313" s="393"/>
      <c r="F313" s="393"/>
      <c r="G313" s="394"/>
      <c r="H313" s="395"/>
      <c r="I313" s="396"/>
      <c r="J313" s="396"/>
      <c r="K313" s="396"/>
      <c r="L313" s="387"/>
      <c r="M313" s="387"/>
      <c r="N313" s="387"/>
      <c r="O313" s="387"/>
      <c r="P313" s="388"/>
      <c r="Q313" s="389"/>
      <c r="R313" s="389"/>
      <c r="S313" s="510"/>
      <c r="T313" s="511"/>
      <c r="U313" s="511"/>
      <c r="V313" s="512"/>
      <c r="W313" s="391"/>
      <c r="X313" s="513"/>
      <c r="Y313" s="501"/>
      <c r="Z313" s="391"/>
      <c r="AA313" s="391"/>
      <c r="AB313" s="391"/>
      <c r="AC313" s="391"/>
      <c r="AD313" s="391"/>
      <c r="AE313" s="391"/>
      <c r="AF313" s="391"/>
      <c r="AG313" s="509"/>
      <c r="AH313" s="391"/>
      <c r="AI313" s="391"/>
      <c r="AJ313" s="391"/>
      <c r="AK313" s="391"/>
      <c r="AL313" s="391"/>
      <c r="AM313" s="391"/>
      <c r="AN313" s="391"/>
      <c r="AO313" s="391"/>
      <c r="AP313" s="391"/>
      <c r="AQ313" s="391"/>
      <c r="AR313" s="391"/>
      <c r="AS313" s="391"/>
      <c r="AT313" s="391"/>
    </row>
    <row r="314" spans="1:46" ht="15" customHeight="1">
      <c r="A314" s="501"/>
      <c r="B314" s="392"/>
      <c r="C314" s="393"/>
      <c r="D314" s="393"/>
      <c r="E314" s="393"/>
      <c r="F314" s="393"/>
      <c r="G314" s="394"/>
      <c r="H314" s="395"/>
      <c r="I314" s="396"/>
      <c r="J314" s="396"/>
      <c r="K314" s="396"/>
      <c r="L314" s="387"/>
      <c r="M314" s="387"/>
      <c r="N314" s="387"/>
      <c r="O314" s="387"/>
      <c r="P314" s="388"/>
      <c r="Q314" s="389"/>
      <c r="R314" s="389"/>
      <c r="S314" s="510"/>
      <c r="T314" s="511"/>
      <c r="U314" s="511"/>
      <c r="V314" s="512"/>
      <c r="W314" s="391"/>
      <c r="X314" s="513"/>
      <c r="Y314" s="501"/>
      <c r="Z314" s="391"/>
      <c r="AA314" s="391"/>
      <c r="AB314" s="391"/>
      <c r="AC314" s="391"/>
      <c r="AD314" s="391"/>
      <c r="AE314" s="391"/>
      <c r="AF314" s="391"/>
      <c r="AG314" s="509"/>
      <c r="AH314" s="391"/>
      <c r="AI314" s="391"/>
      <c r="AJ314" s="391"/>
      <c r="AK314" s="391"/>
      <c r="AL314" s="391"/>
      <c r="AM314" s="391"/>
      <c r="AN314" s="391"/>
      <c r="AO314" s="391"/>
      <c r="AP314" s="391"/>
      <c r="AQ314" s="391"/>
      <c r="AR314" s="391"/>
      <c r="AS314" s="391"/>
      <c r="AT314" s="391"/>
    </row>
    <row r="315" spans="1:46" ht="15" customHeight="1">
      <c r="A315" s="501"/>
      <c r="B315" s="392"/>
      <c r="C315" s="393"/>
      <c r="D315" s="393"/>
      <c r="E315" s="393"/>
      <c r="F315" s="393"/>
      <c r="G315" s="394"/>
      <c r="H315" s="395"/>
      <c r="I315" s="396"/>
      <c r="J315" s="396"/>
      <c r="K315" s="396"/>
      <c r="L315" s="387"/>
      <c r="M315" s="387"/>
      <c r="N315" s="387"/>
      <c r="O315" s="387"/>
      <c r="P315" s="388"/>
      <c r="Q315" s="389"/>
      <c r="R315" s="389"/>
      <c r="S315" s="510"/>
      <c r="T315" s="511"/>
      <c r="U315" s="511"/>
      <c r="V315" s="512"/>
      <c r="W315" s="391"/>
      <c r="X315" s="513"/>
      <c r="Y315" s="501"/>
      <c r="Z315" s="391"/>
      <c r="AA315" s="391"/>
      <c r="AB315" s="391"/>
      <c r="AC315" s="391"/>
      <c r="AD315" s="391"/>
      <c r="AE315" s="391"/>
      <c r="AF315" s="391"/>
      <c r="AG315" s="509"/>
      <c r="AH315" s="391"/>
      <c r="AI315" s="391"/>
      <c r="AJ315" s="391"/>
      <c r="AK315" s="391"/>
      <c r="AL315" s="391"/>
      <c r="AM315" s="391"/>
      <c r="AN315" s="391"/>
      <c r="AO315" s="391"/>
      <c r="AP315" s="391"/>
      <c r="AQ315" s="391"/>
      <c r="AR315" s="391"/>
      <c r="AS315" s="391"/>
      <c r="AT315" s="391"/>
    </row>
    <row r="316" spans="1:46" ht="15" customHeight="1">
      <c r="A316" s="501"/>
      <c r="B316" s="392"/>
      <c r="C316" s="393"/>
      <c r="D316" s="393"/>
      <c r="E316" s="393"/>
      <c r="F316" s="393"/>
      <c r="G316" s="394"/>
      <c r="H316" s="395"/>
      <c r="I316" s="396"/>
      <c r="J316" s="396"/>
      <c r="K316" s="396"/>
      <c r="L316" s="387"/>
      <c r="M316" s="387"/>
      <c r="N316" s="387"/>
      <c r="O316" s="387"/>
      <c r="P316" s="388"/>
      <c r="Q316" s="389"/>
      <c r="R316" s="389"/>
      <c r="S316" s="510"/>
      <c r="T316" s="511"/>
      <c r="U316" s="511"/>
      <c r="V316" s="512"/>
      <c r="W316" s="391"/>
      <c r="X316" s="513"/>
      <c r="Y316" s="501"/>
      <c r="Z316" s="391"/>
      <c r="AA316" s="391"/>
      <c r="AB316" s="391"/>
      <c r="AC316" s="391"/>
      <c r="AD316" s="391"/>
      <c r="AE316" s="391"/>
      <c r="AF316" s="391"/>
      <c r="AG316" s="509"/>
      <c r="AH316" s="391"/>
      <c r="AI316" s="391"/>
      <c r="AJ316" s="391"/>
      <c r="AK316" s="391"/>
      <c r="AL316" s="391"/>
      <c r="AM316" s="391"/>
      <c r="AN316" s="391"/>
      <c r="AO316" s="391"/>
      <c r="AP316" s="391"/>
      <c r="AQ316" s="391"/>
      <c r="AR316" s="391"/>
      <c r="AS316" s="391"/>
      <c r="AT316" s="391"/>
    </row>
    <row r="317" spans="1:46" ht="15" customHeight="1">
      <c r="A317" s="501"/>
      <c r="B317" s="392"/>
      <c r="C317" s="393"/>
      <c r="D317" s="393"/>
      <c r="E317" s="393"/>
      <c r="F317" s="393"/>
      <c r="G317" s="394"/>
      <c r="H317" s="395"/>
      <c r="I317" s="396"/>
      <c r="J317" s="396"/>
      <c r="K317" s="396"/>
      <c r="L317" s="387"/>
      <c r="M317" s="387"/>
      <c r="N317" s="387"/>
      <c r="O317" s="387"/>
      <c r="P317" s="388"/>
      <c r="Q317" s="389"/>
      <c r="R317" s="389"/>
      <c r="S317" s="510"/>
      <c r="T317" s="511"/>
      <c r="U317" s="511"/>
      <c r="V317" s="512"/>
      <c r="W317" s="391"/>
      <c r="X317" s="513"/>
      <c r="Y317" s="501"/>
      <c r="Z317" s="391"/>
      <c r="AA317" s="391"/>
      <c r="AB317" s="391"/>
      <c r="AC317" s="391"/>
      <c r="AD317" s="391"/>
      <c r="AE317" s="391"/>
      <c r="AF317" s="391"/>
      <c r="AG317" s="509"/>
      <c r="AH317" s="391"/>
      <c r="AI317" s="391"/>
      <c r="AJ317" s="391"/>
      <c r="AK317" s="391"/>
      <c r="AL317" s="391"/>
      <c r="AM317" s="391"/>
      <c r="AN317" s="391"/>
      <c r="AO317" s="391"/>
      <c r="AP317" s="391"/>
      <c r="AQ317" s="391"/>
      <c r="AR317" s="391"/>
      <c r="AS317" s="391"/>
      <c r="AT317" s="391"/>
    </row>
    <row r="318" spans="1:46" ht="15" customHeight="1">
      <c r="A318" s="501"/>
      <c r="B318" s="392"/>
      <c r="C318" s="393"/>
      <c r="D318" s="393"/>
      <c r="E318" s="393"/>
      <c r="F318" s="393"/>
      <c r="G318" s="394"/>
      <c r="H318" s="395"/>
      <c r="I318" s="396"/>
      <c r="J318" s="396"/>
      <c r="K318" s="396"/>
      <c r="L318" s="387"/>
      <c r="M318" s="387"/>
      <c r="N318" s="387"/>
      <c r="O318" s="387"/>
      <c r="P318" s="388"/>
      <c r="Q318" s="389"/>
      <c r="R318" s="389"/>
      <c r="S318" s="510"/>
      <c r="T318" s="511"/>
      <c r="U318" s="511"/>
      <c r="V318" s="512"/>
      <c r="W318" s="391"/>
      <c r="X318" s="513"/>
      <c r="Y318" s="501"/>
      <c r="Z318" s="391"/>
      <c r="AA318" s="391"/>
      <c r="AB318" s="391"/>
      <c r="AC318" s="391"/>
      <c r="AD318" s="391"/>
      <c r="AE318" s="391"/>
      <c r="AF318" s="391"/>
      <c r="AG318" s="509"/>
      <c r="AH318" s="391"/>
      <c r="AI318" s="391"/>
      <c r="AJ318" s="391"/>
      <c r="AK318" s="391"/>
      <c r="AL318" s="391"/>
      <c r="AM318" s="391"/>
      <c r="AN318" s="391"/>
      <c r="AO318" s="391"/>
      <c r="AP318" s="391"/>
      <c r="AQ318" s="391"/>
      <c r="AR318" s="391"/>
      <c r="AS318" s="391"/>
      <c r="AT318" s="391"/>
    </row>
    <row r="319" spans="1:46" ht="15" customHeight="1">
      <c r="A319" s="501"/>
      <c r="B319" s="392"/>
      <c r="C319" s="393"/>
      <c r="D319" s="393"/>
      <c r="E319" s="393"/>
      <c r="F319" s="393"/>
      <c r="G319" s="394"/>
      <c r="H319" s="395"/>
      <c r="I319" s="396"/>
      <c r="J319" s="396"/>
      <c r="K319" s="396"/>
      <c r="L319" s="387"/>
      <c r="M319" s="387"/>
      <c r="N319" s="387"/>
      <c r="O319" s="387"/>
      <c r="P319" s="388"/>
      <c r="Q319" s="389"/>
      <c r="R319" s="389"/>
      <c r="S319" s="510"/>
      <c r="T319" s="511"/>
      <c r="U319" s="511"/>
      <c r="V319" s="512"/>
      <c r="W319" s="391"/>
      <c r="X319" s="513"/>
      <c r="Y319" s="501"/>
      <c r="Z319" s="391"/>
      <c r="AA319" s="391"/>
      <c r="AB319" s="391"/>
      <c r="AC319" s="391"/>
      <c r="AD319" s="391"/>
      <c r="AE319" s="391"/>
      <c r="AF319" s="391"/>
      <c r="AG319" s="509"/>
      <c r="AH319" s="391"/>
      <c r="AI319" s="391"/>
      <c r="AJ319" s="391"/>
      <c r="AK319" s="391"/>
      <c r="AL319" s="391"/>
      <c r="AM319" s="391"/>
      <c r="AN319" s="391"/>
      <c r="AO319" s="391"/>
      <c r="AP319" s="391"/>
      <c r="AQ319" s="391"/>
      <c r="AR319" s="391"/>
      <c r="AS319" s="391"/>
      <c r="AT319" s="391"/>
    </row>
    <row r="320" spans="1:46" ht="15" customHeight="1">
      <c r="A320" s="501"/>
      <c r="B320" s="392"/>
      <c r="C320" s="393"/>
      <c r="D320" s="393"/>
      <c r="E320" s="393"/>
      <c r="F320" s="393"/>
      <c r="G320" s="394"/>
      <c r="H320" s="395"/>
      <c r="I320" s="396"/>
      <c r="J320" s="396"/>
      <c r="K320" s="396"/>
      <c r="L320" s="387"/>
      <c r="M320" s="387"/>
      <c r="N320" s="387"/>
      <c r="O320" s="387"/>
      <c r="P320" s="388"/>
      <c r="Q320" s="389"/>
      <c r="R320" s="389"/>
      <c r="S320" s="510"/>
      <c r="T320" s="511"/>
      <c r="U320" s="511"/>
      <c r="V320" s="512"/>
      <c r="W320" s="391"/>
      <c r="X320" s="513"/>
      <c r="Y320" s="501"/>
      <c r="Z320" s="391"/>
      <c r="AA320" s="391"/>
      <c r="AB320" s="391"/>
      <c r="AC320" s="391"/>
      <c r="AD320" s="391"/>
      <c r="AE320" s="391"/>
      <c r="AF320" s="391"/>
      <c r="AG320" s="509"/>
      <c r="AH320" s="391"/>
      <c r="AI320" s="391"/>
      <c r="AJ320" s="391"/>
      <c r="AK320" s="391"/>
      <c r="AL320" s="391"/>
      <c r="AM320" s="391"/>
      <c r="AN320" s="391"/>
      <c r="AO320" s="391"/>
      <c r="AP320" s="391"/>
      <c r="AQ320" s="391"/>
      <c r="AR320" s="391"/>
      <c r="AS320" s="391"/>
      <c r="AT320" s="391"/>
    </row>
    <row r="321" spans="1:46" ht="15" customHeight="1">
      <c r="A321" s="501"/>
      <c r="B321" s="392"/>
      <c r="C321" s="393"/>
      <c r="D321" s="393"/>
      <c r="E321" s="393"/>
      <c r="F321" s="393"/>
      <c r="G321" s="394"/>
      <c r="H321" s="395"/>
      <c r="I321" s="396"/>
      <c r="J321" s="396"/>
      <c r="K321" s="396"/>
      <c r="L321" s="387"/>
      <c r="M321" s="387"/>
      <c r="N321" s="387"/>
      <c r="O321" s="387"/>
      <c r="P321" s="388"/>
      <c r="Q321" s="389"/>
      <c r="R321" s="389"/>
      <c r="S321" s="510"/>
      <c r="T321" s="511"/>
      <c r="U321" s="511"/>
      <c r="V321" s="512"/>
      <c r="W321" s="391"/>
      <c r="X321" s="513"/>
      <c r="Y321" s="501"/>
      <c r="Z321" s="391"/>
      <c r="AA321" s="391"/>
      <c r="AB321" s="391"/>
      <c r="AC321" s="391"/>
      <c r="AD321" s="391"/>
      <c r="AE321" s="391"/>
      <c r="AF321" s="391"/>
      <c r="AG321" s="509"/>
      <c r="AH321" s="391"/>
      <c r="AI321" s="391"/>
      <c r="AJ321" s="391"/>
      <c r="AK321" s="391"/>
      <c r="AL321" s="391"/>
      <c r="AM321" s="391"/>
      <c r="AN321" s="391"/>
      <c r="AO321" s="391"/>
      <c r="AP321" s="391"/>
      <c r="AQ321" s="391"/>
      <c r="AR321" s="391"/>
      <c r="AS321" s="391"/>
      <c r="AT321" s="391"/>
    </row>
    <row r="322" spans="1:46" ht="15" customHeight="1">
      <c r="A322" s="501"/>
      <c r="B322" s="392"/>
      <c r="C322" s="393"/>
      <c r="D322" s="393"/>
      <c r="E322" s="393"/>
      <c r="F322" s="393"/>
      <c r="G322" s="394"/>
      <c r="H322" s="395"/>
      <c r="I322" s="396"/>
      <c r="J322" s="396"/>
      <c r="K322" s="396"/>
      <c r="L322" s="387"/>
      <c r="M322" s="387"/>
      <c r="N322" s="387"/>
      <c r="O322" s="387"/>
      <c r="P322" s="388"/>
      <c r="Q322" s="389"/>
      <c r="R322" s="389"/>
      <c r="S322" s="510"/>
      <c r="T322" s="511"/>
      <c r="U322" s="511"/>
      <c r="V322" s="512"/>
      <c r="W322" s="391"/>
      <c r="X322" s="513"/>
      <c r="Y322" s="501"/>
      <c r="Z322" s="391"/>
      <c r="AA322" s="391"/>
      <c r="AB322" s="391"/>
      <c r="AC322" s="391"/>
      <c r="AD322" s="391"/>
      <c r="AE322" s="391"/>
      <c r="AF322" s="391"/>
      <c r="AG322" s="509"/>
      <c r="AH322" s="391"/>
      <c r="AI322" s="391"/>
      <c r="AJ322" s="391"/>
      <c r="AK322" s="391"/>
      <c r="AL322" s="391"/>
      <c r="AM322" s="391"/>
      <c r="AN322" s="391"/>
      <c r="AO322" s="391"/>
      <c r="AP322" s="391"/>
      <c r="AQ322" s="391"/>
      <c r="AR322" s="391"/>
      <c r="AS322" s="391"/>
      <c r="AT322" s="391"/>
    </row>
    <row r="323" spans="1:46" ht="15" customHeight="1">
      <c r="A323" s="501"/>
      <c r="B323" s="392"/>
      <c r="C323" s="393"/>
      <c r="D323" s="393"/>
      <c r="E323" s="393"/>
      <c r="F323" s="393"/>
      <c r="G323" s="394"/>
      <c r="H323" s="395"/>
      <c r="I323" s="396"/>
      <c r="J323" s="396"/>
      <c r="K323" s="396"/>
      <c r="L323" s="387"/>
      <c r="M323" s="387"/>
      <c r="N323" s="387"/>
      <c r="O323" s="387"/>
      <c r="P323" s="388"/>
      <c r="Q323" s="389"/>
      <c r="R323" s="389"/>
      <c r="S323" s="510"/>
      <c r="T323" s="511"/>
      <c r="U323" s="511"/>
      <c r="V323" s="512"/>
      <c r="W323" s="391"/>
      <c r="X323" s="513"/>
      <c r="Y323" s="501"/>
      <c r="Z323" s="391"/>
      <c r="AA323" s="391"/>
      <c r="AB323" s="391"/>
      <c r="AC323" s="391"/>
      <c r="AD323" s="391"/>
      <c r="AE323" s="391"/>
      <c r="AF323" s="391"/>
      <c r="AG323" s="509"/>
      <c r="AH323" s="391"/>
      <c r="AI323" s="391"/>
      <c r="AJ323" s="391"/>
      <c r="AK323" s="391"/>
      <c r="AL323" s="391"/>
      <c r="AM323" s="391"/>
      <c r="AN323" s="391"/>
      <c r="AO323" s="391"/>
      <c r="AP323" s="391"/>
      <c r="AQ323" s="391"/>
      <c r="AR323" s="391"/>
      <c r="AS323" s="391"/>
      <c r="AT323" s="391"/>
    </row>
    <row r="324" spans="1:46" ht="15" customHeight="1">
      <c r="A324" s="501"/>
      <c r="B324" s="392"/>
      <c r="C324" s="393"/>
      <c r="D324" s="393"/>
      <c r="E324" s="393"/>
      <c r="F324" s="393"/>
      <c r="G324" s="394"/>
      <c r="H324" s="395"/>
      <c r="I324" s="396"/>
      <c r="J324" s="396"/>
      <c r="K324" s="396"/>
      <c r="L324" s="387"/>
      <c r="M324" s="387"/>
      <c r="N324" s="387"/>
      <c r="O324" s="387"/>
      <c r="P324" s="388"/>
      <c r="Q324" s="389"/>
      <c r="R324" s="389"/>
      <c r="S324" s="510"/>
      <c r="T324" s="511"/>
      <c r="U324" s="511"/>
      <c r="V324" s="512"/>
      <c r="W324" s="391"/>
      <c r="X324" s="513"/>
      <c r="Y324" s="501"/>
      <c r="Z324" s="391"/>
      <c r="AA324" s="391"/>
      <c r="AB324" s="391"/>
      <c r="AC324" s="391"/>
      <c r="AD324" s="391"/>
      <c r="AE324" s="391"/>
      <c r="AF324" s="391"/>
      <c r="AG324" s="509"/>
      <c r="AH324" s="391"/>
      <c r="AI324" s="391"/>
      <c r="AJ324" s="391"/>
      <c r="AK324" s="391"/>
      <c r="AL324" s="391"/>
      <c r="AM324" s="391"/>
      <c r="AN324" s="391"/>
      <c r="AO324" s="391"/>
      <c r="AP324" s="391"/>
      <c r="AQ324" s="391"/>
      <c r="AR324" s="391"/>
      <c r="AS324" s="391"/>
      <c r="AT324" s="391"/>
    </row>
    <row r="325" spans="1:46" ht="15" customHeight="1">
      <c r="A325" s="501"/>
      <c r="B325" s="392"/>
      <c r="C325" s="393"/>
      <c r="D325" s="393"/>
      <c r="E325" s="393"/>
      <c r="F325" s="393"/>
      <c r="G325" s="394"/>
      <c r="H325" s="395"/>
      <c r="I325" s="396"/>
      <c r="J325" s="396"/>
      <c r="K325" s="396"/>
      <c r="L325" s="387"/>
      <c r="M325" s="387"/>
      <c r="N325" s="387"/>
      <c r="O325" s="387"/>
      <c r="P325" s="388"/>
      <c r="Q325" s="389"/>
      <c r="R325" s="389"/>
      <c r="S325" s="510"/>
      <c r="T325" s="511"/>
      <c r="U325" s="511"/>
      <c r="V325" s="512"/>
      <c r="W325" s="391"/>
      <c r="X325" s="513"/>
      <c r="Y325" s="501"/>
      <c r="Z325" s="391"/>
      <c r="AA325" s="391"/>
      <c r="AB325" s="391"/>
      <c r="AC325" s="391"/>
      <c r="AD325" s="391"/>
      <c r="AE325" s="391"/>
      <c r="AF325" s="391"/>
      <c r="AG325" s="509"/>
      <c r="AH325" s="391"/>
      <c r="AI325" s="391"/>
      <c r="AJ325" s="391"/>
      <c r="AK325" s="391"/>
      <c r="AL325" s="391"/>
      <c r="AM325" s="391"/>
      <c r="AN325" s="391"/>
      <c r="AO325" s="391"/>
      <c r="AP325" s="391"/>
      <c r="AQ325" s="391"/>
      <c r="AR325" s="391"/>
      <c r="AS325" s="391"/>
      <c r="AT325" s="391"/>
    </row>
    <row r="326" spans="1:46" ht="15" customHeight="1">
      <c r="A326" s="501"/>
      <c r="B326" s="392"/>
      <c r="C326" s="393"/>
      <c r="D326" s="393"/>
      <c r="E326" s="393"/>
      <c r="F326" s="393"/>
      <c r="G326" s="394"/>
      <c r="H326" s="395"/>
      <c r="I326" s="396"/>
      <c r="J326" s="396"/>
      <c r="K326" s="396"/>
      <c r="L326" s="387"/>
      <c r="M326" s="387"/>
      <c r="N326" s="387"/>
      <c r="O326" s="387"/>
      <c r="P326" s="388"/>
      <c r="Q326" s="389"/>
      <c r="R326" s="389"/>
      <c r="S326" s="510"/>
      <c r="T326" s="511"/>
      <c r="U326" s="511"/>
      <c r="V326" s="512"/>
      <c r="W326" s="391"/>
      <c r="X326" s="513"/>
      <c r="Y326" s="501"/>
      <c r="Z326" s="391"/>
      <c r="AA326" s="391"/>
      <c r="AB326" s="391"/>
      <c r="AC326" s="391"/>
      <c r="AD326" s="391"/>
      <c r="AE326" s="391"/>
      <c r="AF326" s="391"/>
      <c r="AG326" s="509"/>
      <c r="AH326" s="391"/>
      <c r="AI326" s="391"/>
      <c r="AJ326" s="391"/>
      <c r="AK326" s="391"/>
      <c r="AL326" s="391"/>
      <c r="AM326" s="391"/>
      <c r="AN326" s="391"/>
      <c r="AO326" s="391"/>
      <c r="AP326" s="391"/>
      <c r="AQ326" s="391"/>
      <c r="AR326" s="391"/>
      <c r="AS326" s="391"/>
      <c r="AT326" s="391"/>
    </row>
    <row r="327" spans="1:46" ht="15" customHeight="1">
      <c r="A327" s="501"/>
      <c r="B327" s="392"/>
      <c r="C327" s="393"/>
      <c r="D327" s="393"/>
      <c r="E327" s="393"/>
      <c r="F327" s="393"/>
      <c r="G327" s="394"/>
      <c r="H327" s="395"/>
      <c r="I327" s="396"/>
      <c r="J327" s="396"/>
      <c r="K327" s="396"/>
      <c r="L327" s="387"/>
      <c r="M327" s="387"/>
      <c r="N327" s="387"/>
      <c r="O327" s="387"/>
      <c r="P327" s="388"/>
      <c r="Q327" s="389"/>
      <c r="R327" s="389"/>
      <c r="S327" s="510"/>
      <c r="T327" s="511"/>
      <c r="U327" s="511"/>
      <c r="V327" s="512"/>
      <c r="W327" s="391"/>
      <c r="X327" s="513"/>
      <c r="Y327" s="501"/>
      <c r="Z327" s="391"/>
      <c r="AA327" s="391"/>
      <c r="AB327" s="391"/>
      <c r="AC327" s="391"/>
      <c r="AD327" s="391"/>
      <c r="AE327" s="391"/>
      <c r="AF327" s="391"/>
      <c r="AG327" s="509"/>
      <c r="AH327" s="391"/>
      <c r="AI327" s="391"/>
      <c r="AJ327" s="391"/>
      <c r="AK327" s="391"/>
      <c r="AL327" s="391"/>
      <c r="AM327" s="391"/>
      <c r="AN327" s="391"/>
      <c r="AO327" s="391"/>
      <c r="AP327" s="391"/>
      <c r="AQ327" s="391"/>
      <c r="AR327" s="391"/>
      <c r="AS327" s="391"/>
      <c r="AT327" s="391"/>
    </row>
    <row r="328" spans="1:46" ht="15" customHeight="1">
      <c r="A328" s="501"/>
      <c r="B328" s="392"/>
      <c r="C328" s="393"/>
      <c r="D328" s="393"/>
      <c r="E328" s="393"/>
      <c r="F328" s="393"/>
      <c r="G328" s="394"/>
      <c r="H328" s="395"/>
      <c r="I328" s="396"/>
      <c r="J328" s="396"/>
      <c r="K328" s="396"/>
      <c r="L328" s="387"/>
      <c r="M328" s="387"/>
      <c r="N328" s="387"/>
      <c r="O328" s="387"/>
      <c r="P328" s="388"/>
      <c r="Q328" s="389"/>
      <c r="R328" s="389"/>
      <c r="S328" s="510"/>
      <c r="T328" s="511"/>
      <c r="U328" s="511"/>
      <c r="V328" s="512"/>
      <c r="W328" s="391"/>
      <c r="X328" s="513"/>
      <c r="Y328" s="501"/>
      <c r="Z328" s="391"/>
      <c r="AA328" s="391"/>
      <c r="AB328" s="391"/>
      <c r="AC328" s="391"/>
      <c r="AD328" s="391"/>
      <c r="AE328" s="391"/>
      <c r="AF328" s="391"/>
      <c r="AG328" s="509"/>
      <c r="AH328" s="391"/>
      <c r="AI328" s="391"/>
      <c r="AJ328" s="391"/>
      <c r="AK328" s="391"/>
      <c r="AL328" s="391"/>
      <c r="AM328" s="391"/>
      <c r="AN328" s="391"/>
      <c r="AO328" s="391"/>
      <c r="AP328" s="391"/>
      <c r="AQ328" s="391"/>
      <c r="AR328" s="391"/>
      <c r="AS328" s="391"/>
      <c r="AT328" s="391"/>
    </row>
    <row r="329" spans="1:46" ht="15" customHeight="1">
      <c r="A329" s="501"/>
      <c r="B329" s="392"/>
      <c r="C329" s="393"/>
      <c r="D329" s="393"/>
      <c r="E329" s="393"/>
      <c r="F329" s="393"/>
      <c r="G329" s="394"/>
      <c r="H329" s="395"/>
      <c r="I329" s="396"/>
      <c r="J329" s="396"/>
      <c r="K329" s="396"/>
      <c r="L329" s="387"/>
      <c r="M329" s="387"/>
      <c r="N329" s="387"/>
      <c r="O329" s="387"/>
      <c r="P329" s="388"/>
      <c r="Q329" s="389"/>
      <c r="R329" s="389"/>
      <c r="S329" s="510"/>
      <c r="T329" s="511"/>
      <c r="U329" s="511"/>
      <c r="V329" s="512"/>
      <c r="W329" s="391"/>
      <c r="X329" s="513"/>
      <c r="Y329" s="501"/>
      <c r="Z329" s="391"/>
      <c r="AA329" s="391"/>
      <c r="AB329" s="391"/>
      <c r="AC329" s="391"/>
      <c r="AD329" s="391"/>
      <c r="AE329" s="391"/>
      <c r="AF329" s="391"/>
      <c r="AG329" s="509"/>
      <c r="AH329" s="391"/>
      <c r="AI329" s="391"/>
      <c r="AJ329" s="391"/>
      <c r="AK329" s="391"/>
      <c r="AL329" s="391"/>
      <c r="AM329" s="391"/>
      <c r="AN329" s="391"/>
      <c r="AO329" s="391"/>
      <c r="AP329" s="391"/>
      <c r="AQ329" s="391"/>
      <c r="AR329" s="391"/>
      <c r="AS329" s="391"/>
      <c r="AT329" s="391"/>
    </row>
    <row r="330" spans="1:46" ht="15" customHeight="1">
      <c r="A330" s="501"/>
      <c r="B330" s="392"/>
      <c r="C330" s="393"/>
      <c r="D330" s="393"/>
      <c r="E330" s="393"/>
      <c r="F330" s="393"/>
      <c r="G330" s="394"/>
      <c r="H330" s="395"/>
      <c r="I330" s="396"/>
      <c r="J330" s="396"/>
      <c r="K330" s="396"/>
      <c r="L330" s="387"/>
      <c r="M330" s="387"/>
      <c r="N330" s="387"/>
      <c r="O330" s="387"/>
      <c r="P330" s="388"/>
      <c r="Q330" s="389"/>
      <c r="R330" s="389"/>
      <c r="S330" s="510"/>
      <c r="T330" s="511"/>
      <c r="U330" s="511"/>
      <c r="V330" s="512"/>
      <c r="W330" s="391"/>
      <c r="X330" s="513"/>
      <c r="Y330" s="501"/>
      <c r="Z330" s="391"/>
      <c r="AA330" s="391"/>
      <c r="AB330" s="391"/>
      <c r="AC330" s="391"/>
      <c r="AD330" s="391"/>
      <c r="AE330" s="391"/>
      <c r="AF330" s="391"/>
      <c r="AG330" s="509"/>
      <c r="AH330" s="391"/>
      <c r="AI330" s="391"/>
      <c r="AJ330" s="391"/>
      <c r="AK330" s="391"/>
      <c r="AL330" s="391"/>
      <c r="AM330" s="391"/>
      <c r="AN330" s="391"/>
      <c r="AO330" s="391"/>
      <c r="AP330" s="391"/>
      <c r="AQ330" s="391"/>
      <c r="AR330" s="391"/>
      <c r="AS330" s="391"/>
      <c r="AT330" s="391"/>
    </row>
    <row r="331" spans="1:46" ht="15" customHeight="1">
      <c r="A331" s="501"/>
      <c r="B331" s="392"/>
      <c r="C331" s="393"/>
      <c r="D331" s="393"/>
      <c r="E331" s="393"/>
      <c r="F331" s="393"/>
      <c r="G331" s="394"/>
      <c r="H331" s="395"/>
      <c r="I331" s="396"/>
      <c r="J331" s="396"/>
      <c r="K331" s="396"/>
      <c r="L331" s="387"/>
      <c r="M331" s="387"/>
      <c r="N331" s="387"/>
      <c r="O331" s="387"/>
      <c r="P331" s="388"/>
      <c r="Q331" s="389"/>
      <c r="R331" s="389"/>
      <c r="S331" s="510"/>
      <c r="T331" s="511"/>
      <c r="U331" s="511"/>
      <c r="V331" s="512"/>
      <c r="W331" s="391"/>
      <c r="X331" s="513"/>
      <c r="Y331" s="501"/>
      <c r="Z331" s="391"/>
      <c r="AA331" s="391"/>
      <c r="AB331" s="391"/>
      <c r="AC331" s="391"/>
      <c r="AD331" s="391"/>
      <c r="AE331" s="391"/>
      <c r="AF331" s="391"/>
      <c r="AG331" s="509"/>
      <c r="AH331" s="391"/>
      <c r="AI331" s="391"/>
      <c r="AJ331" s="391"/>
      <c r="AK331" s="391"/>
      <c r="AL331" s="391"/>
      <c r="AM331" s="391"/>
      <c r="AN331" s="391"/>
      <c r="AO331" s="391"/>
      <c r="AP331" s="391"/>
      <c r="AQ331" s="391"/>
      <c r="AR331" s="391"/>
      <c r="AS331" s="391"/>
      <c r="AT331" s="391"/>
    </row>
    <row r="332" spans="1:46" ht="15" customHeight="1">
      <c r="A332" s="501"/>
      <c r="B332" s="392"/>
      <c r="C332" s="393"/>
      <c r="D332" s="393"/>
      <c r="E332" s="393"/>
      <c r="F332" s="393"/>
      <c r="G332" s="394"/>
      <c r="H332" s="395"/>
      <c r="I332" s="396"/>
      <c r="J332" s="396"/>
      <c r="K332" s="396"/>
      <c r="L332" s="387"/>
      <c r="M332" s="387"/>
      <c r="N332" s="387"/>
      <c r="O332" s="387"/>
      <c r="P332" s="388"/>
      <c r="Q332" s="389"/>
      <c r="R332" s="389"/>
      <c r="S332" s="510"/>
      <c r="T332" s="511"/>
      <c r="U332" s="511"/>
      <c r="V332" s="512"/>
      <c r="W332" s="391"/>
      <c r="X332" s="513"/>
      <c r="Y332" s="501"/>
      <c r="Z332" s="391"/>
      <c r="AA332" s="391"/>
      <c r="AB332" s="391"/>
      <c r="AC332" s="391"/>
      <c r="AD332" s="391"/>
      <c r="AE332" s="391"/>
      <c r="AF332" s="391"/>
      <c r="AG332" s="509"/>
      <c r="AH332" s="391"/>
      <c r="AI332" s="391"/>
      <c r="AJ332" s="391"/>
      <c r="AK332" s="391"/>
      <c r="AL332" s="391"/>
      <c r="AM332" s="391"/>
      <c r="AN332" s="391"/>
      <c r="AO332" s="391"/>
      <c r="AP332" s="391"/>
      <c r="AQ332" s="391"/>
      <c r="AR332" s="391"/>
      <c r="AS332" s="391"/>
      <c r="AT332" s="391"/>
    </row>
    <row r="333" spans="1:46" ht="15" customHeight="1">
      <c r="A333" s="501"/>
      <c r="B333" s="392"/>
      <c r="C333" s="393"/>
      <c r="D333" s="393"/>
      <c r="E333" s="393"/>
      <c r="F333" s="393"/>
      <c r="G333" s="394"/>
      <c r="H333" s="395"/>
      <c r="I333" s="396"/>
      <c r="J333" s="396"/>
      <c r="K333" s="396"/>
      <c r="L333" s="387"/>
      <c r="M333" s="387"/>
      <c r="N333" s="387"/>
      <c r="O333" s="387"/>
      <c r="P333" s="388"/>
      <c r="Q333" s="389"/>
      <c r="R333" s="389"/>
      <c r="S333" s="510"/>
      <c r="T333" s="511"/>
      <c r="U333" s="511"/>
      <c r="V333" s="512"/>
      <c r="W333" s="391"/>
      <c r="X333" s="513"/>
      <c r="Y333" s="501"/>
      <c r="Z333" s="391"/>
      <c r="AA333" s="391"/>
      <c r="AB333" s="391"/>
      <c r="AC333" s="391"/>
      <c r="AD333" s="391"/>
      <c r="AE333" s="391"/>
      <c r="AF333" s="391"/>
      <c r="AG333" s="509"/>
      <c r="AH333" s="391"/>
      <c r="AI333" s="391"/>
      <c r="AJ333" s="391"/>
      <c r="AK333" s="391"/>
      <c r="AL333" s="391"/>
      <c r="AM333" s="391"/>
      <c r="AN333" s="391"/>
      <c r="AO333" s="391"/>
      <c r="AP333" s="391"/>
      <c r="AQ333" s="391"/>
      <c r="AR333" s="391"/>
      <c r="AS333" s="391"/>
      <c r="AT333" s="391"/>
    </row>
    <row r="334" spans="1:46" ht="15" customHeight="1">
      <c r="A334" s="501"/>
      <c r="B334" s="392"/>
      <c r="C334" s="393"/>
      <c r="D334" s="393"/>
      <c r="E334" s="393"/>
      <c r="F334" s="393"/>
      <c r="G334" s="394"/>
      <c r="H334" s="395"/>
      <c r="I334" s="396"/>
      <c r="J334" s="396"/>
      <c r="K334" s="396"/>
      <c r="L334" s="387"/>
      <c r="M334" s="387"/>
      <c r="N334" s="387"/>
      <c r="O334" s="387"/>
      <c r="P334" s="388"/>
      <c r="Q334" s="389"/>
      <c r="R334" s="389"/>
      <c r="S334" s="510"/>
      <c r="T334" s="511"/>
      <c r="U334" s="511"/>
      <c r="V334" s="512"/>
      <c r="W334" s="391"/>
      <c r="X334" s="513"/>
      <c r="Y334" s="501"/>
      <c r="Z334" s="391"/>
      <c r="AA334" s="391"/>
      <c r="AB334" s="391"/>
      <c r="AC334" s="391"/>
      <c r="AD334" s="391"/>
      <c r="AE334" s="391"/>
      <c r="AF334" s="391"/>
      <c r="AG334" s="509"/>
      <c r="AH334" s="391"/>
      <c r="AI334" s="391"/>
      <c r="AJ334" s="391"/>
      <c r="AK334" s="391"/>
      <c r="AL334" s="391"/>
      <c r="AM334" s="391"/>
      <c r="AN334" s="391"/>
      <c r="AO334" s="391"/>
      <c r="AP334" s="391"/>
      <c r="AQ334" s="391"/>
      <c r="AR334" s="391"/>
      <c r="AS334" s="391"/>
      <c r="AT334" s="391"/>
    </row>
    <row r="335" spans="1:46" ht="15" customHeight="1">
      <c r="A335" s="501"/>
      <c r="B335" s="392"/>
      <c r="C335" s="393"/>
      <c r="D335" s="393"/>
      <c r="E335" s="393"/>
      <c r="F335" s="393"/>
      <c r="G335" s="394"/>
      <c r="H335" s="395"/>
      <c r="I335" s="396"/>
      <c r="J335" s="396"/>
      <c r="K335" s="396"/>
      <c r="L335" s="387"/>
      <c r="M335" s="387"/>
      <c r="N335" s="387"/>
      <c r="O335" s="387"/>
      <c r="P335" s="388"/>
      <c r="Q335" s="389"/>
      <c r="R335" s="389"/>
      <c r="S335" s="510"/>
      <c r="T335" s="511"/>
      <c r="U335" s="511"/>
      <c r="V335" s="512"/>
      <c r="W335" s="391"/>
      <c r="X335" s="513"/>
      <c r="Y335" s="501"/>
      <c r="Z335" s="391"/>
      <c r="AA335" s="391"/>
      <c r="AB335" s="391"/>
      <c r="AC335" s="391"/>
      <c r="AD335" s="391"/>
      <c r="AE335" s="391"/>
      <c r="AF335" s="391"/>
      <c r="AG335" s="509"/>
      <c r="AH335" s="391"/>
      <c r="AI335" s="391"/>
      <c r="AJ335" s="391"/>
      <c r="AK335" s="391"/>
      <c r="AL335" s="391"/>
      <c r="AM335" s="391"/>
      <c r="AN335" s="391"/>
      <c r="AO335" s="391"/>
      <c r="AP335" s="391"/>
      <c r="AQ335" s="391"/>
      <c r="AR335" s="391"/>
      <c r="AS335" s="391"/>
      <c r="AT335" s="391"/>
    </row>
    <row r="336" spans="1:46" ht="15" customHeight="1">
      <c r="A336" s="501"/>
      <c r="B336" s="392"/>
      <c r="C336" s="393"/>
      <c r="D336" s="393"/>
      <c r="E336" s="393"/>
      <c r="F336" s="393"/>
      <c r="G336" s="394"/>
      <c r="H336" s="395"/>
      <c r="I336" s="396"/>
      <c r="J336" s="396"/>
      <c r="K336" s="396"/>
      <c r="L336" s="387"/>
      <c r="M336" s="387"/>
      <c r="N336" s="387"/>
      <c r="O336" s="387"/>
      <c r="P336" s="388"/>
      <c r="Q336" s="389"/>
      <c r="R336" s="389"/>
      <c r="S336" s="510"/>
      <c r="T336" s="511"/>
      <c r="U336" s="511"/>
      <c r="V336" s="512"/>
      <c r="W336" s="391"/>
      <c r="X336" s="513"/>
      <c r="Y336" s="501"/>
      <c r="Z336" s="391"/>
      <c r="AA336" s="391"/>
      <c r="AB336" s="391"/>
      <c r="AC336" s="391"/>
      <c r="AD336" s="391"/>
      <c r="AE336" s="391"/>
      <c r="AF336" s="391"/>
      <c r="AG336" s="509"/>
      <c r="AH336" s="391"/>
      <c r="AI336" s="391"/>
      <c r="AJ336" s="391"/>
      <c r="AK336" s="391"/>
      <c r="AL336" s="391"/>
      <c r="AM336" s="391"/>
      <c r="AN336" s="391"/>
      <c r="AO336" s="391"/>
      <c r="AP336" s="391"/>
      <c r="AQ336" s="391"/>
      <c r="AR336" s="391"/>
      <c r="AS336" s="391"/>
      <c r="AT336" s="391"/>
    </row>
    <row r="337" spans="1:46" ht="15" customHeight="1">
      <c r="A337" s="501"/>
      <c r="B337" s="392"/>
      <c r="C337" s="393"/>
      <c r="D337" s="393"/>
      <c r="E337" s="393"/>
      <c r="F337" s="393"/>
      <c r="G337" s="394"/>
      <c r="H337" s="395"/>
      <c r="I337" s="396"/>
      <c r="J337" s="396"/>
      <c r="K337" s="396"/>
      <c r="L337" s="387"/>
      <c r="M337" s="387"/>
      <c r="N337" s="387"/>
      <c r="O337" s="387"/>
      <c r="P337" s="388"/>
      <c r="Q337" s="389"/>
      <c r="R337" s="389"/>
      <c r="S337" s="510"/>
      <c r="T337" s="511"/>
      <c r="U337" s="511"/>
      <c r="V337" s="512"/>
      <c r="W337" s="391"/>
      <c r="X337" s="513"/>
      <c r="Y337" s="501"/>
      <c r="Z337" s="391"/>
      <c r="AA337" s="391"/>
      <c r="AB337" s="391"/>
      <c r="AC337" s="391"/>
      <c r="AD337" s="391"/>
      <c r="AE337" s="391"/>
      <c r="AF337" s="391"/>
      <c r="AG337" s="509"/>
      <c r="AH337" s="391"/>
      <c r="AI337" s="391"/>
      <c r="AJ337" s="391"/>
      <c r="AK337" s="391"/>
      <c r="AL337" s="391"/>
      <c r="AM337" s="391"/>
      <c r="AN337" s="391"/>
      <c r="AO337" s="391"/>
      <c r="AP337" s="391"/>
      <c r="AQ337" s="391"/>
      <c r="AR337" s="391"/>
      <c r="AS337" s="391"/>
      <c r="AT337" s="391"/>
    </row>
    <row r="338" spans="1:46" ht="15" customHeight="1">
      <c r="A338" s="501"/>
      <c r="B338" s="392"/>
      <c r="C338" s="393"/>
      <c r="D338" s="393"/>
      <c r="E338" s="393"/>
      <c r="F338" s="393"/>
      <c r="G338" s="394"/>
      <c r="H338" s="395"/>
      <c r="I338" s="396"/>
      <c r="J338" s="396"/>
      <c r="K338" s="396"/>
      <c r="L338" s="387"/>
      <c r="M338" s="387"/>
      <c r="N338" s="387"/>
      <c r="O338" s="387"/>
      <c r="P338" s="388"/>
      <c r="Q338" s="389"/>
      <c r="R338" s="389"/>
      <c r="S338" s="510"/>
      <c r="T338" s="511"/>
      <c r="U338" s="511"/>
      <c r="V338" s="512"/>
      <c r="W338" s="391"/>
      <c r="X338" s="513"/>
      <c r="Y338" s="501"/>
      <c r="Z338" s="391"/>
      <c r="AA338" s="391"/>
      <c r="AB338" s="391"/>
      <c r="AC338" s="391"/>
      <c r="AD338" s="391"/>
      <c r="AE338" s="391"/>
      <c r="AF338" s="391"/>
      <c r="AG338" s="509"/>
      <c r="AH338" s="391"/>
      <c r="AI338" s="391"/>
      <c r="AJ338" s="391"/>
      <c r="AK338" s="391"/>
      <c r="AL338" s="391"/>
      <c r="AM338" s="391"/>
      <c r="AN338" s="391"/>
      <c r="AO338" s="391"/>
      <c r="AP338" s="391"/>
      <c r="AQ338" s="391"/>
      <c r="AR338" s="391"/>
      <c r="AS338" s="391"/>
      <c r="AT338" s="391"/>
    </row>
    <row r="339" spans="1:46" ht="15" customHeight="1">
      <c r="A339" s="501"/>
      <c r="B339" s="392"/>
      <c r="C339" s="393"/>
      <c r="D339" s="393"/>
      <c r="E339" s="393"/>
      <c r="F339" s="393"/>
      <c r="G339" s="394"/>
      <c r="H339" s="395"/>
      <c r="I339" s="396"/>
      <c r="J339" s="396"/>
      <c r="K339" s="396"/>
      <c r="L339" s="387"/>
      <c r="M339" s="387"/>
      <c r="N339" s="387"/>
      <c r="O339" s="387"/>
      <c r="P339" s="388"/>
      <c r="Q339" s="389"/>
      <c r="R339" s="389"/>
      <c r="S339" s="510"/>
      <c r="T339" s="511"/>
      <c r="U339" s="511"/>
      <c r="V339" s="512"/>
      <c r="W339" s="391"/>
      <c r="X339" s="513"/>
      <c r="Y339" s="501"/>
      <c r="Z339" s="391"/>
      <c r="AA339" s="391"/>
      <c r="AB339" s="391"/>
      <c r="AC339" s="391"/>
      <c r="AD339" s="391"/>
      <c r="AE339" s="391"/>
      <c r="AF339" s="391"/>
      <c r="AG339" s="509"/>
      <c r="AH339" s="391"/>
      <c r="AI339" s="391"/>
      <c r="AJ339" s="391"/>
      <c r="AK339" s="391"/>
      <c r="AL339" s="391"/>
      <c r="AM339" s="391"/>
      <c r="AN339" s="391"/>
      <c r="AO339" s="391"/>
      <c r="AP339" s="391"/>
      <c r="AQ339" s="391"/>
      <c r="AR339" s="391"/>
      <c r="AS339" s="391"/>
      <c r="AT339" s="391"/>
    </row>
    <row r="340" spans="1:46" ht="15" customHeight="1">
      <c r="A340" s="501"/>
      <c r="B340" s="392"/>
      <c r="C340" s="393"/>
      <c r="D340" s="393"/>
      <c r="E340" s="393"/>
      <c r="F340" s="393"/>
      <c r="G340" s="394"/>
      <c r="H340" s="395"/>
      <c r="I340" s="396"/>
      <c r="J340" s="396"/>
      <c r="K340" s="396"/>
      <c r="L340" s="387"/>
      <c r="M340" s="387"/>
      <c r="N340" s="387"/>
      <c r="O340" s="387"/>
      <c r="P340" s="388"/>
      <c r="Q340" s="389"/>
      <c r="R340" s="389"/>
      <c r="S340" s="510"/>
      <c r="T340" s="511"/>
      <c r="U340" s="511"/>
      <c r="V340" s="512"/>
      <c r="W340" s="391"/>
      <c r="X340" s="513"/>
      <c r="Y340" s="501"/>
      <c r="Z340" s="391"/>
      <c r="AA340" s="391"/>
      <c r="AB340" s="391"/>
      <c r="AC340" s="391"/>
      <c r="AD340" s="391"/>
      <c r="AE340" s="391"/>
      <c r="AF340" s="391"/>
      <c r="AG340" s="509"/>
      <c r="AH340" s="391"/>
      <c r="AI340" s="391"/>
      <c r="AJ340" s="391"/>
      <c r="AK340" s="391"/>
      <c r="AL340" s="391"/>
      <c r="AM340" s="391"/>
      <c r="AN340" s="391"/>
      <c r="AO340" s="391"/>
      <c r="AP340" s="391"/>
      <c r="AQ340" s="391"/>
      <c r="AR340" s="391"/>
      <c r="AS340" s="391"/>
      <c r="AT340" s="391"/>
    </row>
    <row r="341" spans="1:46" ht="15" customHeight="1">
      <c r="A341" s="501"/>
      <c r="B341" s="392"/>
      <c r="C341" s="393"/>
      <c r="D341" s="393"/>
      <c r="E341" s="393"/>
      <c r="F341" s="393"/>
      <c r="G341" s="394"/>
      <c r="H341" s="395"/>
      <c r="I341" s="396"/>
      <c r="J341" s="396"/>
      <c r="K341" s="396"/>
      <c r="L341" s="387"/>
      <c r="M341" s="387"/>
      <c r="N341" s="387"/>
      <c r="O341" s="387"/>
      <c r="P341" s="388"/>
      <c r="Q341" s="389"/>
      <c r="R341" s="389"/>
      <c r="S341" s="510"/>
      <c r="T341" s="511"/>
      <c r="U341" s="511"/>
      <c r="V341" s="512"/>
      <c r="W341" s="391"/>
      <c r="X341" s="513"/>
      <c r="Y341" s="501"/>
      <c r="Z341" s="391"/>
      <c r="AA341" s="391"/>
      <c r="AB341" s="391"/>
      <c r="AC341" s="391"/>
      <c r="AD341" s="391"/>
      <c r="AE341" s="391"/>
      <c r="AF341" s="391"/>
      <c r="AG341" s="509"/>
      <c r="AH341" s="391"/>
      <c r="AI341" s="391"/>
      <c r="AJ341" s="391"/>
      <c r="AK341" s="391"/>
      <c r="AL341" s="391"/>
      <c r="AM341" s="391"/>
      <c r="AN341" s="391"/>
      <c r="AO341" s="391"/>
      <c r="AP341" s="391"/>
      <c r="AQ341" s="391"/>
      <c r="AR341" s="391"/>
      <c r="AS341" s="391"/>
      <c r="AT341" s="391"/>
    </row>
    <row r="342" spans="1:46" ht="15" customHeight="1">
      <c r="A342" s="501"/>
      <c r="B342" s="392"/>
      <c r="C342" s="393"/>
      <c r="D342" s="393"/>
      <c r="E342" s="393"/>
      <c r="F342" s="393"/>
      <c r="G342" s="394"/>
      <c r="H342" s="395"/>
      <c r="I342" s="396"/>
      <c r="J342" s="396"/>
      <c r="K342" s="396"/>
      <c r="L342" s="387"/>
      <c r="M342" s="387"/>
      <c r="N342" s="387"/>
      <c r="O342" s="387"/>
      <c r="P342" s="388"/>
      <c r="Q342" s="389"/>
      <c r="R342" s="389"/>
      <c r="S342" s="510"/>
      <c r="T342" s="511"/>
      <c r="U342" s="511"/>
      <c r="V342" s="512"/>
      <c r="W342" s="391"/>
      <c r="X342" s="513"/>
      <c r="Y342" s="501"/>
      <c r="Z342" s="391"/>
      <c r="AA342" s="391"/>
      <c r="AB342" s="391"/>
      <c r="AC342" s="391"/>
      <c r="AD342" s="391"/>
      <c r="AE342" s="391"/>
      <c r="AF342" s="391"/>
      <c r="AG342" s="509"/>
      <c r="AH342" s="391"/>
      <c r="AI342" s="391"/>
      <c r="AJ342" s="391"/>
      <c r="AK342" s="391"/>
      <c r="AL342" s="391"/>
      <c r="AM342" s="391"/>
      <c r="AN342" s="391"/>
      <c r="AO342" s="391"/>
      <c r="AP342" s="391"/>
      <c r="AQ342" s="391"/>
      <c r="AR342" s="391"/>
      <c r="AS342" s="391"/>
      <c r="AT342" s="391"/>
    </row>
    <row r="343" spans="1:46" ht="15" customHeight="1">
      <c r="A343" s="501"/>
      <c r="B343" s="392"/>
      <c r="C343" s="393"/>
      <c r="D343" s="393"/>
      <c r="E343" s="393"/>
      <c r="F343" s="393"/>
      <c r="G343" s="394"/>
      <c r="H343" s="395"/>
      <c r="I343" s="396"/>
      <c r="J343" s="396"/>
      <c r="K343" s="396"/>
      <c r="L343" s="387"/>
      <c r="M343" s="387"/>
      <c r="N343" s="387"/>
      <c r="O343" s="387"/>
      <c r="P343" s="388"/>
      <c r="Q343" s="389"/>
      <c r="R343" s="389"/>
      <c r="S343" s="510"/>
      <c r="T343" s="511"/>
      <c r="U343" s="511"/>
      <c r="V343" s="512"/>
      <c r="W343" s="391"/>
      <c r="X343" s="513"/>
      <c r="Y343" s="501"/>
      <c r="Z343" s="391"/>
      <c r="AA343" s="391"/>
      <c r="AB343" s="391"/>
      <c r="AC343" s="391"/>
      <c r="AD343" s="391"/>
      <c r="AE343" s="391"/>
      <c r="AF343" s="391"/>
      <c r="AG343" s="509"/>
      <c r="AH343" s="391"/>
      <c r="AI343" s="391"/>
      <c r="AJ343" s="391"/>
      <c r="AK343" s="391"/>
      <c r="AL343" s="391"/>
      <c r="AM343" s="391"/>
      <c r="AN343" s="391"/>
      <c r="AO343" s="391"/>
      <c r="AP343" s="391"/>
      <c r="AQ343" s="391"/>
      <c r="AR343" s="391"/>
      <c r="AS343" s="391"/>
      <c r="AT343" s="391"/>
    </row>
    <row r="344" spans="1:46" ht="15" customHeight="1">
      <c r="A344" s="501"/>
      <c r="B344" s="392"/>
      <c r="C344" s="393"/>
      <c r="D344" s="393"/>
      <c r="E344" s="393"/>
      <c r="F344" s="393"/>
      <c r="G344" s="394"/>
      <c r="H344" s="395"/>
      <c r="I344" s="396"/>
      <c r="J344" s="396"/>
      <c r="K344" s="396"/>
      <c r="L344" s="387"/>
      <c r="M344" s="387"/>
      <c r="N344" s="387"/>
      <c r="O344" s="387"/>
      <c r="P344" s="388"/>
      <c r="Q344" s="389"/>
      <c r="R344" s="389"/>
      <c r="S344" s="510"/>
      <c r="T344" s="511"/>
      <c r="U344" s="511"/>
      <c r="V344" s="512"/>
      <c r="W344" s="391"/>
      <c r="X344" s="513"/>
      <c r="Y344" s="501"/>
      <c r="Z344" s="391"/>
      <c r="AA344" s="391"/>
      <c r="AB344" s="391"/>
      <c r="AC344" s="391"/>
      <c r="AD344" s="391"/>
      <c r="AE344" s="391"/>
      <c r="AF344" s="391"/>
      <c r="AG344" s="509"/>
      <c r="AH344" s="391"/>
      <c r="AI344" s="391"/>
      <c r="AJ344" s="391"/>
      <c r="AK344" s="391"/>
      <c r="AL344" s="391"/>
      <c r="AM344" s="391"/>
      <c r="AN344" s="391"/>
      <c r="AO344" s="391"/>
      <c r="AP344" s="391"/>
      <c r="AQ344" s="391"/>
      <c r="AR344" s="391"/>
      <c r="AS344" s="391"/>
      <c r="AT344" s="391"/>
    </row>
    <row r="345" spans="1:46" ht="15" customHeight="1">
      <c r="A345" s="501"/>
      <c r="B345" s="392"/>
      <c r="C345" s="393"/>
      <c r="D345" s="393"/>
      <c r="E345" s="393"/>
      <c r="F345" s="393"/>
      <c r="G345" s="394"/>
      <c r="H345" s="395"/>
      <c r="I345" s="396"/>
      <c r="J345" s="396"/>
      <c r="K345" s="396"/>
      <c r="L345" s="387"/>
      <c r="M345" s="387"/>
      <c r="N345" s="387"/>
      <c r="O345" s="387"/>
      <c r="P345" s="388"/>
      <c r="Q345" s="389"/>
      <c r="R345" s="389"/>
      <c r="S345" s="510"/>
      <c r="T345" s="511"/>
      <c r="U345" s="511"/>
      <c r="V345" s="512"/>
      <c r="W345" s="391"/>
      <c r="X345" s="513"/>
      <c r="Y345" s="501"/>
      <c r="Z345" s="391"/>
      <c r="AA345" s="391"/>
      <c r="AB345" s="391"/>
      <c r="AC345" s="391"/>
      <c r="AD345" s="391"/>
      <c r="AE345" s="391"/>
      <c r="AF345" s="391"/>
      <c r="AG345" s="509"/>
      <c r="AH345" s="391"/>
      <c r="AI345" s="391"/>
      <c r="AJ345" s="391"/>
      <c r="AK345" s="391"/>
      <c r="AL345" s="391"/>
      <c r="AM345" s="391"/>
      <c r="AN345" s="391"/>
      <c r="AO345" s="391"/>
      <c r="AP345" s="391"/>
      <c r="AQ345" s="391"/>
      <c r="AR345" s="391"/>
      <c r="AS345" s="391"/>
      <c r="AT345" s="391"/>
    </row>
    <row r="346" spans="1:46" ht="15" customHeight="1">
      <c r="A346" s="501"/>
      <c r="B346" s="392"/>
      <c r="C346" s="393"/>
      <c r="D346" s="393"/>
      <c r="E346" s="393"/>
      <c r="F346" s="393"/>
      <c r="G346" s="394"/>
      <c r="H346" s="395"/>
      <c r="I346" s="396"/>
      <c r="J346" s="396"/>
      <c r="K346" s="396"/>
      <c r="L346" s="387"/>
      <c r="M346" s="387"/>
      <c r="N346" s="387"/>
      <c r="O346" s="387"/>
      <c r="P346" s="388"/>
      <c r="Q346" s="389"/>
      <c r="R346" s="389"/>
      <c r="S346" s="510"/>
      <c r="T346" s="511"/>
      <c r="U346" s="511"/>
      <c r="V346" s="512"/>
      <c r="W346" s="391"/>
      <c r="X346" s="513"/>
      <c r="Y346" s="501"/>
      <c r="Z346" s="391"/>
      <c r="AA346" s="391"/>
      <c r="AB346" s="391"/>
      <c r="AC346" s="391"/>
      <c r="AD346" s="391"/>
      <c r="AE346" s="391"/>
      <c r="AF346" s="391"/>
      <c r="AG346" s="509"/>
      <c r="AH346" s="391"/>
      <c r="AI346" s="391"/>
      <c r="AJ346" s="391"/>
      <c r="AK346" s="391"/>
      <c r="AL346" s="391"/>
      <c r="AM346" s="391"/>
      <c r="AN346" s="391"/>
      <c r="AO346" s="391"/>
      <c r="AP346" s="391"/>
      <c r="AQ346" s="391"/>
      <c r="AR346" s="391"/>
      <c r="AS346" s="391"/>
      <c r="AT346" s="391"/>
    </row>
    <row r="347" spans="1:46" ht="15" customHeight="1">
      <c r="A347" s="501"/>
      <c r="B347" s="392"/>
      <c r="C347" s="393"/>
      <c r="D347" s="393"/>
      <c r="E347" s="393"/>
      <c r="F347" s="393"/>
      <c r="G347" s="394"/>
      <c r="H347" s="395"/>
      <c r="I347" s="396"/>
      <c r="J347" s="396"/>
      <c r="K347" s="396"/>
      <c r="L347" s="387"/>
      <c r="M347" s="387"/>
      <c r="N347" s="387"/>
      <c r="O347" s="387"/>
      <c r="P347" s="388"/>
      <c r="Q347" s="389"/>
      <c r="R347" s="389"/>
      <c r="S347" s="510"/>
      <c r="T347" s="511"/>
      <c r="U347" s="511"/>
      <c r="V347" s="512"/>
      <c r="W347" s="391"/>
      <c r="X347" s="513"/>
      <c r="Y347" s="501"/>
      <c r="Z347" s="391"/>
      <c r="AA347" s="391"/>
      <c r="AB347" s="391"/>
      <c r="AC347" s="391"/>
      <c r="AD347" s="391"/>
      <c r="AE347" s="391"/>
      <c r="AF347" s="391"/>
      <c r="AG347" s="509"/>
      <c r="AH347" s="391"/>
      <c r="AI347" s="391"/>
      <c r="AJ347" s="391"/>
      <c r="AK347" s="391"/>
      <c r="AL347" s="391"/>
      <c r="AM347" s="391"/>
      <c r="AN347" s="391"/>
      <c r="AO347" s="391"/>
      <c r="AP347" s="391"/>
      <c r="AQ347" s="391"/>
      <c r="AR347" s="391"/>
      <c r="AS347" s="391"/>
      <c r="AT347" s="391"/>
    </row>
    <row r="348" spans="1:46" ht="15" customHeight="1">
      <c r="A348" s="501"/>
      <c r="B348" s="392"/>
      <c r="C348" s="393"/>
      <c r="D348" s="393"/>
      <c r="E348" s="393"/>
      <c r="F348" s="393"/>
      <c r="G348" s="394"/>
      <c r="H348" s="395"/>
      <c r="I348" s="396"/>
      <c r="J348" s="396"/>
      <c r="K348" s="396"/>
      <c r="L348" s="387"/>
      <c r="M348" s="387"/>
      <c r="N348" s="387"/>
      <c r="O348" s="387"/>
      <c r="P348" s="388"/>
      <c r="Q348" s="389"/>
      <c r="R348" s="389"/>
      <c r="S348" s="510"/>
      <c r="T348" s="511"/>
      <c r="U348" s="511"/>
      <c r="V348" s="512"/>
      <c r="W348" s="391"/>
      <c r="X348" s="513"/>
      <c r="Y348" s="501"/>
      <c r="Z348" s="391"/>
      <c r="AA348" s="391"/>
      <c r="AB348" s="391"/>
      <c r="AC348" s="391"/>
      <c r="AD348" s="391"/>
      <c r="AE348" s="391"/>
      <c r="AF348" s="391"/>
      <c r="AG348" s="509"/>
      <c r="AH348" s="391"/>
      <c r="AI348" s="391"/>
      <c r="AJ348" s="391"/>
      <c r="AK348" s="391"/>
      <c r="AL348" s="391"/>
      <c r="AM348" s="391"/>
      <c r="AN348" s="391"/>
      <c r="AO348" s="391"/>
      <c r="AP348" s="391"/>
      <c r="AQ348" s="391"/>
      <c r="AR348" s="391"/>
      <c r="AS348" s="391"/>
      <c r="AT348" s="391"/>
    </row>
    <row r="349" spans="1:46" ht="15" customHeight="1">
      <c r="A349" s="501"/>
      <c r="B349" s="392"/>
      <c r="C349" s="393"/>
      <c r="D349" s="393"/>
      <c r="E349" s="393"/>
      <c r="F349" s="393"/>
      <c r="G349" s="394"/>
      <c r="H349" s="395"/>
      <c r="I349" s="396"/>
      <c r="J349" s="396"/>
      <c r="K349" s="396"/>
      <c r="L349" s="387"/>
      <c r="M349" s="387"/>
      <c r="N349" s="387"/>
      <c r="O349" s="387"/>
      <c r="P349" s="388"/>
      <c r="Q349" s="389"/>
      <c r="R349" s="389"/>
      <c r="S349" s="510"/>
      <c r="T349" s="511"/>
      <c r="U349" s="511"/>
      <c r="V349" s="512"/>
      <c r="W349" s="391"/>
      <c r="X349" s="513"/>
      <c r="Y349" s="501"/>
      <c r="Z349" s="391"/>
      <c r="AA349" s="391"/>
      <c r="AB349" s="391"/>
      <c r="AC349" s="391"/>
      <c r="AD349" s="391"/>
      <c r="AE349" s="391"/>
      <c r="AF349" s="391"/>
      <c r="AG349" s="509"/>
      <c r="AH349" s="391"/>
      <c r="AI349" s="391"/>
      <c r="AJ349" s="391"/>
      <c r="AK349" s="391"/>
      <c r="AL349" s="391"/>
      <c r="AM349" s="391"/>
      <c r="AN349" s="391"/>
      <c r="AO349" s="391"/>
      <c r="AP349" s="391"/>
      <c r="AQ349" s="391"/>
      <c r="AR349" s="391"/>
      <c r="AS349" s="391"/>
      <c r="AT349" s="391"/>
    </row>
    <row r="350" spans="1:46" ht="15" customHeight="1">
      <c r="A350" s="501"/>
      <c r="B350" s="392"/>
      <c r="C350" s="393"/>
      <c r="D350" s="393"/>
      <c r="E350" s="393"/>
      <c r="F350" s="393"/>
      <c r="G350" s="394"/>
      <c r="H350" s="395"/>
      <c r="I350" s="396"/>
      <c r="J350" s="396"/>
      <c r="K350" s="396"/>
      <c r="L350" s="387"/>
      <c r="M350" s="387"/>
      <c r="N350" s="387"/>
      <c r="O350" s="387"/>
      <c r="P350" s="388"/>
      <c r="Q350" s="389"/>
      <c r="R350" s="389"/>
      <c r="S350" s="510"/>
      <c r="T350" s="511"/>
      <c r="U350" s="511"/>
      <c r="V350" s="512"/>
      <c r="W350" s="391"/>
      <c r="X350" s="513"/>
      <c r="Y350" s="501"/>
      <c r="Z350" s="391"/>
      <c r="AA350" s="391"/>
      <c r="AB350" s="391"/>
      <c r="AC350" s="391"/>
      <c r="AD350" s="391"/>
      <c r="AE350" s="391"/>
      <c r="AF350" s="391"/>
      <c r="AG350" s="509"/>
      <c r="AH350" s="391"/>
      <c r="AI350" s="391"/>
      <c r="AJ350" s="391"/>
      <c r="AK350" s="391"/>
      <c r="AL350" s="391"/>
      <c r="AM350" s="391"/>
      <c r="AN350" s="391"/>
      <c r="AO350" s="391"/>
      <c r="AP350" s="391"/>
      <c r="AQ350" s="391"/>
      <c r="AR350" s="391"/>
      <c r="AS350" s="391"/>
      <c r="AT350" s="391"/>
    </row>
    <row r="351" spans="1:46" ht="15" customHeight="1">
      <c r="A351" s="501"/>
      <c r="B351" s="392"/>
      <c r="C351" s="393"/>
      <c r="D351" s="393"/>
      <c r="E351" s="393"/>
      <c r="F351" s="393"/>
      <c r="G351" s="394"/>
      <c r="H351" s="395"/>
      <c r="I351" s="396"/>
      <c r="J351" s="396"/>
      <c r="K351" s="396"/>
      <c r="L351" s="387"/>
      <c r="M351" s="387"/>
      <c r="N351" s="387"/>
      <c r="O351" s="387"/>
      <c r="P351" s="388"/>
      <c r="Q351" s="389"/>
      <c r="R351" s="389"/>
      <c r="S351" s="510"/>
      <c r="T351" s="511"/>
      <c r="U351" s="511"/>
      <c r="V351" s="512"/>
      <c r="W351" s="391"/>
      <c r="X351" s="513"/>
      <c r="Y351" s="501"/>
      <c r="Z351" s="391"/>
      <c r="AA351" s="391"/>
      <c r="AB351" s="391"/>
      <c r="AC351" s="391"/>
      <c r="AD351" s="391"/>
      <c r="AE351" s="391"/>
      <c r="AF351" s="391"/>
      <c r="AG351" s="509"/>
      <c r="AH351" s="391"/>
      <c r="AI351" s="391"/>
      <c r="AJ351" s="391"/>
      <c r="AK351" s="391"/>
      <c r="AL351" s="391"/>
      <c r="AM351" s="391"/>
      <c r="AN351" s="391"/>
      <c r="AO351" s="391"/>
      <c r="AP351" s="391"/>
      <c r="AQ351" s="391"/>
      <c r="AR351" s="391"/>
      <c r="AS351" s="391"/>
      <c r="AT351" s="391"/>
    </row>
    <row r="352" spans="1:46" ht="15" customHeight="1">
      <c r="A352" s="501"/>
      <c r="B352" s="392"/>
      <c r="C352" s="393"/>
      <c r="D352" s="393"/>
      <c r="E352" s="393"/>
      <c r="F352" s="393"/>
      <c r="G352" s="394"/>
      <c r="H352" s="395"/>
      <c r="I352" s="396"/>
      <c r="J352" s="396"/>
      <c r="K352" s="396"/>
      <c r="L352" s="387"/>
      <c r="M352" s="387"/>
      <c r="N352" s="387"/>
      <c r="O352" s="387"/>
      <c r="P352" s="388"/>
      <c r="Q352" s="389"/>
      <c r="R352" s="389"/>
      <c r="S352" s="510"/>
      <c r="T352" s="511"/>
      <c r="U352" s="511"/>
      <c r="V352" s="512"/>
      <c r="W352" s="391"/>
      <c r="X352" s="513"/>
      <c r="Y352" s="501"/>
      <c r="Z352" s="391"/>
      <c r="AA352" s="391"/>
      <c r="AB352" s="391"/>
      <c r="AC352" s="391"/>
      <c r="AD352" s="391"/>
      <c r="AE352" s="391"/>
      <c r="AF352" s="391"/>
      <c r="AG352" s="509"/>
      <c r="AH352" s="391"/>
      <c r="AI352" s="391"/>
      <c r="AJ352" s="391"/>
      <c r="AK352" s="391"/>
      <c r="AL352" s="391"/>
      <c r="AM352" s="391"/>
      <c r="AN352" s="391"/>
      <c r="AO352" s="391"/>
      <c r="AP352" s="391"/>
      <c r="AQ352" s="391"/>
      <c r="AR352" s="391"/>
      <c r="AS352" s="391"/>
      <c r="AT352" s="391"/>
    </row>
    <row r="353" spans="1:46" ht="15" customHeight="1">
      <c r="A353" s="501"/>
      <c r="B353" s="392"/>
      <c r="C353" s="393"/>
      <c r="D353" s="393"/>
      <c r="E353" s="393"/>
      <c r="F353" s="393"/>
      <c r="G353" s="394"/>
      <c r="H353" s="395"/>
      <c r="I353" s="396"/>
      <c r="J353" s="396"/>
      <c r="K353" s="396"/>
      <c r="L353" s="387"/>
      <c r="M353" s="387"/>
      <c r="N353" s="387"/>
      <c r="O353" s="387"/>
      <c r="P353" s="388"/>
      <c r="Q353" s="389"/>
      <c r="R353" s="389"/>
      <c r="S353" s="510"/>
      <c r="T353" s="511"/>
      <c r="U353" s="511"/>
      <c r="V353" s="512"/>
      <c r="W353" s="391"/>
      <c r="X353" s="513"/>
      <c r="Y353" s="501"/>
      <c r="Z353" s="391"/>
      <c r="AA353" s="391"/>
      <c r="AB353" s="391"/>
      <c r="AC353" s="391"/>
      <c r="AD353" s="391"/>
      <c r="AE353" s="391"/>
      <c r="AF353" s="391"/>
      <c r="AG353" s="509"/>
      <c r="AH353" s="391"/>
      <c r="AI353" s="391"/>
      <c r="AJ353" s="391"/>
      <c r="AK353" s="391"/>
      <c r="AL353" s="391"/>
      <c r="AM353" s="391"/>
      <c r="AN353" s="391"/>
      <c r="AO353" s="391"/>
      <c r="AP353" s="391"/>
      <c r="AQ353" s="391"/>
      <c r="AR353" s="391"/>
      <c r="AS353" s="391"/>
      <c r="AT353" s="391"/>
    </row>
    <row r="354" spans="1:46" ht="15" customHeight="1">
      <c r="A354" s="501"/>
      <c r="B354" s="392"/>
      <c r="C354" s="393"/>
      <c r="D354" s="393"/>
      <c r="E354" s="393"/>
      <c r="F354" s="393"/>
      <c r="G354" s="394"/>
      <c r="H354" s="395"/>
      <c r="I354" s="396"/>
      <c r="J354" s="396"/>
      <c r="K354" s="396"/>
      <c r="L354" s="387"/>
      <c r="M354" s="387"/>
      <c r="N354" s="387"/>
      <c r="O354" s="387"/>
      <c r="P354" s="388"/>
      <c r="Q354" s="389"/>
      <c r="R354" s="389"/>
      <c r="S354" s="510"/>
      <c r="T354" s="511"/>
      <c r="U354" s="511"/>
      <c r="V354" s="512"/>
      <c r="W354" s="391"/>
      <c r="X354" s="513"/>
      <c r="Y354" s="501"/>
      <c r="Z354" s="391"/>
      <c r="AA354" s="391"/>
      <c r="AB354" s="391"/>
      <c r="AC354" s="391"/>
      <c r="AD354" s="391"/>
      <c r="AE354" s="391"/>
      <c r="AF354" s="391"/>
      <c r="AG354" s="509"/>
      <c r="AH354" s="391"/>
      <c r="AI354" s="391"/>
      <c r="AJ354" s="391"/>
      <c r="AK354" s="391"/>
      <c r="AL354" s="391"/>
      <c r="AM354" s="391"/>
      <c r="AN354" s="391"/>
      <c r="AO354" s="391"/>
      <c r="AP354" s="391"/>
      <c r="AQ354" s="391"/>
      <c r="AR354" s="391"/>
      <c r="AS354" s="391"/>
      <c r="AT354" s="391"/>
    </row>
    <row r="355" spans="1:46" ht="15" customHeight="1">
      <c r="A355" s="501"/>
      <c r="B355" s="392"/>
      <c r="C355" s="393"/>
      <c r="D355" s="393"/>
      <c r="E355" s="393"/>
      <c r="F355" s="393"/>
      <c r="G355" s="394"/>
      <c r="H355" s="395"/>
      <c r="I355" s="396"/>
      <c r="J355" s="396"/>
      <c r="K355" s="396"/>
      <c r="L355" s="387"/>
      <c r="M355" s="387"/>
      <c r="N355" s="387"/>
      <c r="O355" s="387"/>
      <c r="P355" s="388"/>
      <c r="Q355" s="389"/>
      <c r="R355" s="389"/>
      <c r="S355" s="510"/>
      <c r="T355" s="511"/>
      <c r="U355" s="511"/>
      <c r="V355" s="512"/>
      <c r="W355" s="391"/>
      <c r="X355" s="513"/>
      <c r="Y355" s="501"/>
      <c r="Z355" s="391"/>
      <c r="AA355" s="391"/>
      <c r="AB355" s="391"/>
      <c r="AC355" s="391"/>
      <c r="AD355" s="391"/>
      <c r="AE355" s="391"/>
      <c r="AF355" s="391"/>
      <c r="AG355" s="509"/>
      <c r="AH355" s="391"/>
      <c r="AI355" s="391"/>
      <c r="AJ355" s="391"/>
      <c r="AK355" s="391"/>
      <c r="AL355" s="391"/>
      <c r="AM355" s="391"/>
      <c r="AN355" s="391"/>
      <c r="AO355" s="391"/>
      <c r="AP355" s="391"/>
      <c r="AQ355" s="391"/>
      <c r="AR355" s="391"/>
      <c r="AS355" s="391"/>
      <c r="AT355" s="391"/>
    </row>
    <row r="356" spans="1:46" ht="15" customHeight="1">
      <c r="A356" s="501"/>
      <c r="B356" s="392"/>
      <c r="C356" s="393"/>
      <c r="D356" s="393"/>
      <c r="E356" s="393"/>
      <c r="F356" s="393"/>
      <c r="G356" s="394"/>
      <c r="H356" s="395"/>
      <c r="I356" s="396"/>
      <c r="J356" s="396"/>
      <c r="K356" s="396"/>
      <c r="L356" s="387"/>
      <c r="M356" s="387"/>
      <c r="N356" s="387"/>
      <c r="O356" s="387"/>
      <c r="P356" s="388"/>
      <c r="Q356" s="389"/>
      <c r="R356" s="389"/>
      <c r="S356" s="510"/>
      <c r="T356" s="511"/>
      <c r="U356" s="511"/>
      <c r="V356" s="512"/>
      <c r="W356" s="391"/>
      <c r="X356" s="513"/>
      <c r="Y356" s="501"/>
      <c r="Z356" s="391"/>
      <c r="AA356" s="391"/>
      <c r="AB356" s="391"/>
      <c r="AC356" s="391"/>
      <c r="AD356" s="391"/>
      <c r="AE356" s="391"/>
      <c r="AF356" s="391"/>
      <c r="AG356" s="509"/>
      <c r="AH356" s="391"/>
      <c r="AI356" s="391"/>
      <c r="AJ356" s="391"/>
      <c r="AK356" s="391"/>
      <c r="AL356" s="391"/>
      <c r="AM356" s="391"/>
      <c r="AN356" s="391"/>
      <c r="AO356" s="391"/>
      <c r="AP356" s="391"/>
      <c r="AQ356" s="391"/>
      <c r="AR356" s="391"/>
      <c r="AS356" s="391"/>
      <c r="AT356" s="391"/>
    </row>
    <row r="357" spans="1:46" ht="15" customHeight="1">
      <c r="A357" s="501"/>
      <c r="B357" s="392"/>
      <c r="C357" s="393"/>
      <c r="D357" s="393"/>
      <c r="E357" s="393"/>
      <c r="F357" s="393"/>
      <c r="G357" s="394"/>
      <c r="H357" s="395"/>
      <c r="I357" s="396"/>
      <c r="J357" s="396"/>
      <c r="K357" s="396"/>
      <c r="L357" s="387"/>
      <c r="M357" s="387"/>
      <c r="N357" s="387"/>
      <c r="O357" s="387"/>
      <c r="P357" s="388"/>
      <c r="Q357" s="389"/>
      <c r="R357" s="389"/>
      <c r="S357" s="510"/>
      <c r="T357" s="511"/>
      <c r="U357" s="511"/>
      <c r="V357" s="512"/>
      <c r="W357" s="391"/>
      <c r="X357" s="513"/>
      <c r="Y357" s="501"/>
      <c r="Z357" s="391"/>
      <c r="AA357" s="391"/>
      <c r="AB357" s="391"/>
      <c r="AC357" s="391"/>
      <c r="AD357" s="391"/>
      <c r="AE357" s="391"/>
      <c r="AF357" s="391"/>
      <c r="AG357" s="509"/>
      <c r="AH357" s="391"/>
      <c r="AI357" s="391"/>
      <c r="AJ357" s="391"/>
      <c r="AK357" s="391"/>
      <c r="AL357" s="391"/>
      <c r="AM357" s="391"/>
      <c r="AN357" s="391"/>
      <c r="AO357" s="391"/>
      <c r="AP357" s="391"/>
      <c r="AQ357" s="391"/>
      <c r="AR357" s="391"/>
      <c r="AS357" s="391"/>
      <c r="AT357" s="391"/>
    </row>
    <row r="358" spans="1:46" ht="15" customHeight="1">
      <c r="A358" s="501"/>
      <c r="B358" s="392"/>
      <c r="C358" s="393"/>
      <c r="D358" s="393"/>
      <c r="E358" s="393"/>
      <c r="F358" s="393"/>
      <c r="G358" s="394"/>
      <c r="H358" s="395"/>
      <c r="I358" s="396"/>
      <c r="J358" s="396"/>
      <c r="K358" s="396"/>
      <c r="L358" s="387"/>
      <c r="M358" s="387"/>
      <c r="N358" s="387"/>
      <c r="O358" s="387"/>
      <c r="P358" s="388"/>
      <c r="Q358" s="389"/>
      <c r="R358" s="389"/>
      <c r="S358" s="510"/>
      <c r="T358" s="511"/>
      <c r="U358" s="511"/>
      <c r="V358" s="512"/>
      <c r="W358" s="391"/>
      <c r="X358" s="513"/>
      <c r="Y358" s="501"/>
      <c r="Z358" s="391"/>
      <c r="AA358" s="391"/>
      <c r="AB358" s="391"/>
      <c r="AC358" s="391"/>
      <c r="AD358" s="391"/>
      <c r="AE358" s="391"/>
      <c r="AF358" s="391"/>
      <c r="AG358" s="509"/>
      <c r="AH358" s="391"/>
      <c r="AI358" s="391"/>
      <c r="AJ358" s="391"/>
      <c r="AK358" s="391"/>
      <c r="AL358" s="391"/>
      <c r="AM358" s="391"/>
      <c r="AN358" s="391"/>
      <c r="AO358" s="391"/>
      <c r="AP358" s="391"/>
      <c r="AQ358" s="391"/>
      <c r="AR358" s="391"/>
      <c r="AS358" s="391"/>
      <c r="AT358" s="391"/>
    </row>
    <row r="359" spans="1:46" ht="15" customHeight="1">
      <c r="A359" s="501"/>
      <c r="B359" s="392"/>
      <c r="C359" s="393"/>
      <c r="D359" s="393"/>
      <c r="E359" s="393"/>
      <c r="F359" s="393"/>
      <c r="G359" s="394"/>
      <c r="H359" s="395"/>
      <c r="I359" s="396"/>
      <c r="J359" s="396"/>
      <c r="K359" s="396"/>
      <c r="L359" s="387"/>
      <c r="M359" s="387"/>
      <c r="N359" s="387"/>
      <c r="O359" s="387"/>
      <c r="P359" s="388"/>
      <c r="Q359" s="389"/>
      <c r="R359" s="389"/>
      <c r="S359" s="510"/>
      <c r="T359" s="511"/>
      <c r="U359" s="511"/>
      <c r="V359" s="512"/>
      <c r="W359" s="391"/>
      <c r="X359" s="513"/>
      <c r="Y359" s="501"/>
      <c r="Z359" s="391"/>
      <c r="AA359" s="391"/>
      <c r="AB359" s="391"/>
      <c r="AC359" s="391"/>
      <c r="AD359" s="391"/>
      <c r="AE359" s="391"/>
      <c r="AF359" s="391"/>
      <c r="AG359" s="509"/>
      <c r="AH359" s="391"/>
      <c r="AI359" s="391"/>
      <c r="AJ359" s="391"/>
      <c r="AK359" s="391"/>
      <c r="AL359" s="391"/>
      <c r="AM359" s="391"/>
      <c r="AN359" s="391"/>
      <c r="AO359" s="391"/>
      <c r="AP359" s="391"/>
      <c r="AQ359" s="391"/>
      <c r="AR359" s="391"/>
      <c r="AS359" s="391"/>
      <c r="AT359" s="391"/>
    </row>
    <row r="360" spans="1:46" ht="15" customHeight="1">
      <c r="A360" s="501"/>
      <c r="B360" s="392"/>
      <c r="C360" s="393"/>
      <c r="D360" s="393"/>
      <c r="E360" s="393"/>
      <c r="F360" s="393"/>
      <c r="G360" s="394"/>
      <c r="H360" s="395"/>
      <c r="I360" s="396"/>
      <c r="J360" s="396"/>
      <c r="K360" s="396"/>
      <c r="L360" s="387"/>
      <c r="M360" s="387"/>
      <c r="N360" s="387"/>
      <c r="O360" s="387"/>
      <c r="P360" s="388"/>
      <c r="Q360" s="389"/>
      <c r="R360" s="389"/>
      <c r="S360" s="510"/>
      <c r="T360" s="511"/>
      <c r="U360" s="511"/>
      <c r="V360" s="512"/>
      <c r="W360" s="391"/>
      <c r="X360" s="513"/>
      <c r="Y360" s="501"/>
      <c r="Z360" s="391"/>
      <c r="AA360" s="391"/>
      <c r="AB360" s="391"/>
      <c r="AC360" s="391"/>
      <c r="AD360" s="391"/>
      <c r="AE360" s="391"/>
      <c r="AF360" s="391"/>
      <c r="AG360" s="509"/>
      <c r="AH360" s="391"/>
      <c r="AI360" s="391"/>
      <c r="AJ360" s="391"/>
      <c r="AK360" s="391"/>
      <c r="AL360" s="391"/>
      <c r="AM360" s="391"/>
      <c r="AN360" s="391"/>
      <c r="AO360" s="391"/>
      <c r="AP360" s="391"/>
      <c r="AQ360" s="391"/>
      <c r="AR360" s="391"/>
      <c r="AS360" s="391"/>
      <c r="AT360" s="391"/>
    </row>
    <row r="361" spans="1:46" ht="15" customHeight="1">
      <c r="A361" s="501"/>
      <c r="B361" s="392"/>
      <c r="C361" s="393"/>
      <c r="D361" s="393"/>
      <c r="E361" s="393"/>
      <c r="F361" s="393"/>
      <c r="G361" s="394"/>
      <c r="H361" s="395"/>
      <c r="I361" s="396"/>
      <c r="J361" s="396"/>
      <c r="K361" s="396"/>
      <c r="L361" s="387"/>
      <c r="M361" s="387"/>
      <c r="N361" s="387"/>
      <c r="O361" s="387"/>
      <c r="P361" s="388"/>
      <c r="Q361" s="389"/>
      <c r="R361" s="389"/>
      <c r="S361" s="510"/>
      <c r="T361" s="511"/>
      <c r="U361" s="511"/>
      <c r="V361" s="512"/>
      <c r="W361" s="391"/>
      <c r="X361" s="513"/>
      <c r="Y361" s="501"/>
      <c r="Z361" s="391"/>
      <c r="AA361" s="391"/>
      <c r="AB361" s="391"/>
      <c r="AC361" s="391"/>
      <c r="AD361" s="391"/>
      <c r="AE361" s="391"/>
      <c r="AF361" s="391"/>
      <c r="AG361" s="509"/>
      <c r="AH361" s="391"/>
      <c r="AI361" s="391"/>
      <c r="AJ361" s="391"/>
      <c r="AK361" s="391"/>
      <c r="AL361" s="391"/>
      <c r="AM361" s="391"/>
      <c r="AN361" s="391"/>
      <c r="AO361" s="391"/>
      <c r="AP361" s="391"/>
      <c r="AQ361" s="391"/>
      <c r="AR361" s="391"/>
      <c r="AS361" s="391"/>
      <c r="AT361" s="391"/>
    </row>
    <row r="362" spans="1:46" ht="15" customHeight="1">
      <c r="A362" s="501"/>
      <c r="B362" s="392"/>
      <c r="C362" s="393"/>
      <c r="D362" s="393"/>
      <c r="E362" s="393"/>
      <c r="F362" s="393"/>
      <c r="G362" s="394"/>
      <c r="H362" s="395"/>
      <c r="I362" s="396"/>
      <c r="J362" s="396"/>
      <c r="K362" s="396"/>
      <c r="L362" s="387"/>
      <c r="M362" s="387"/>
      <c r="N362" s="387"/>
      <c r="O362" s="387"/>
      <c r="P362" s="388"/>
      <c r="Q362" s="389"/>
      <c r="R362" s="389"/>
      <c r="S362" s="510"/>
      <c r="T362" s="511"/>
      <c r="U362" s="511"/>
      <c r="V362" s="512"/>
      <c r="W362" s="391"/>
      <c r="X362" s="513"/>
      <c r="Y362" s="501"/>
      <c r="Z362" s="391"/>
      <c r="AA362" s="391"/>
      <c r="AB362" s="391"/>
      <c r="AC362" s="391"/>
      <c r="AD362" s="391"/>
      <c r="AE362" s="391"/>
      <c r="AF362" s="391"/>
      <c r="AG362" s="509"/>
      <c r="AH362" s="391"/>
      <c r="AI362" s="391"/>
      <c r="AJ362" s="391"/>
      <c r="AK362" s="391"/>
      <c r="AL362" s="391"/>
      <c r="AM362" s="391"/>
      <c r="AN362" s="391"/>
      <c r="AO362" s="391"/>
      <c r="AP362" s="391"/>
      <c r="AQ362" s="391"/>
      <c r="AR362" s="391"/>
      <c r="AS362" s="391"/>
      <c r="AT362" s="391"/>
    </row>
    <row r="363" spans="1:46" ht="15" customHeight="1">
      <c r="A363" s="501"/>
      <c r="B363" s="392"/>
      <c r="C363" s="393"/>
      <c r="D363" s="393"/>
      <c r="E363" s="393"/>
      <c r="F363" s="393"/>
      <c r="G363" s="394"/>
      <c r="H363" s="395"/>
      <c r="I363" s="396"/>
      <c r="J363" s="396"/>
      <c r="K363" s="396"/>
      <c r="L363" s="387"/>
      <c r="M363" s="387"/>
      <c r="N363" s="387"/>
      <c r="O363" s="387"/>
      <c r="P363" s="388"/>
      <c r="Q363" s="389"/>
      <c r="R363" s="389"/>
      <c r="S363" s="510"/>
      <c r="T363" s="511"/>
      <c r="U363" s="511"/>
      <c r="V363" s="512"/>
      <c r="W363" s="391"/>
      <c r="X363" s="513"/>
      <c r="Y363" s="501"/>
      <c r="Z363" s="391"/>
      <c r="AA363" s="391"/>
      <c r="AB363" s="391"/>
      <c r="AC363" s="391"/>
      <c r="AD363" s="391"/>
      <c r="AE363" s="391"/>
      <c r="AF363" s="391"/>
      <c r="AG363" s="509"/>
      <c r="AH363" s="391"/>
      <c r="AI363" s="391"/>
      <c r="AJ363" s="391"/>
      <c r="AK363" s="391"/>
      <c r="AL363" s="391"/>
      <c r="AM363" s="391"/>
      <c r="AN363" s="391"/>
      <c r="AO363" s="391"/>
      <c r="AP363" s="391"/>
      <c r="AQ363" s="391"/>
      <c r="AR363" s="391"/>
      <c r="AS363" s="391"/>
      <c r="AT363" s="391"/>
    </row>
    <row r="364" spans="1:46" ht="15" customHeight="1">
      <c r="A364" s="501"/>
      <c r="B364" s="392"/>
      <c r="C364" s="393"/>
      <c r="D364" s="393"/>
      <c r="E364" s="393"/>
      <c r="F364" s="393"/>
      <c r="G364" s="394"/>
      <c r="H364" s="395"/>
      <c r="I364" s="396"/>
      <c r="J364" s="396"/>
      <c r="K364" s="396"/>
      <c r="L364" s="387"/>
      <c r="M364" s="387"/>
      <c r="N364" s="387"/>
      <c r="O364" s="387"/>
      <c r="P364" s="388"/>
      <c r="Q364" s="389"/>
      <c r="R364" s="389"/>
      <c r="S364" s="510"/>
      <c r="T364" s="511"/>
      <c r="U364" s="511"/>
      <c r="V364" s="512"/>
      <c r="W364" s="391"/>
      <c r="X364" s="513"/>
      <c r="Y364" s="501"/>
      <c r="Z364" s="391"/>
      <c r="AA364" s="391"/>
      <c r="AB364" s="391"/>
      <c r="AC364" s="391"/>
      <c r="AD364" s="391"/>
      <c r="AE364" s="391"/>
      <c r="AF364" s="391"/>
      <c r="AG364" s="509"/>
      <c r="AH364" s="391"/>
      <c r="AI364" s="391"/>
      <c r="AJ364" s="391"/>
      <c r="AK364" s="391"/>
      <c r="AL364" s="391"/>
      <c r="AM364" s="391"/>
      <c r="AN364" s="391"/>
      <c r="AO364" s="391"/>
      <c r="AP364" s="391"/>
      <c r="AQ364" s="391"/>
      <c r="AR364" s="391"/>
      <c r="AS364" s="391"/>
      <c r="AT364" s="391"/>
    </row>
    <row r="365" spans="1:46" ht="15" customHeight="1">
      <c r="A365" s="501"/>
      <c r="B365" s="392"/>
      <c r="C365" s="393"/>
      <c r="D365" s="393"/>
      <c r="E365" s="393"/>
      <c r="F365" s="393"/>
      <c r="G365" s="394"/>
      <c r="H365" s="395"/>
      <c r="I365" s="396"/>
      <c r="J365" s="396"/>
      <c r="K365" s="396"/>
      <c r="L365" s="387"/>
      <c r="M365" s="387"/>
      <c r="N365" s="387"/>
      <c r="O365" s="387"/>
      <c r="P365" s="388"/>
      <c r="Q365" s="389"/>
      <c r="R365" s="389"/>
      <c r="S365" s="510"/>
      <c r="T365" s="511"/>
      <c r="U365" s="511"/>
      <c r="V365" s="512"/>
      <c r="W365" s="391"/>
      <c r="X365" s="513"/>
      <c r="Y365" s="501"/>
      <c r="Z365" s="391"/>
      <c r="AA365" s="391"/>
      <c r="AB365" s="391"/>
      <c r="AC365" s="391"/>
      <c r="AD365" s="391"/>
      <c r="AE365" s="391"/>
      <c r="AF365" s="391"/>
      <c r="AG365" s="509"/>
      <c r="AH365" s="391"/>
      <c r="AI365" s="391"/>
      <c r="AJ365" s="391"/>
      <c r="AK365" s="391"/>
      <c r="AL365" s="391"/>
      <c r="AM365" s="391"/>
      <c r="AN365" s="391"/>
      <c r="AO365" s="391"/>
      <c r="AP365" s="391"/>
      <c r="AQ365" s="391"/>
      <c r="AR365" s="391"/>
      <c r="AS365" s="391"/>
      <c r="AT365" s="391"/>
    </row>
    <row r="366" spans="1:46" ht="15" customHeight="1">
      <c r="A366" s="501"/>
      <c r="B366" s="392"/>
      <c r="C366" s="393"/>
      <c r="D366" s="393"/>
      <c r="E366" s="393"/>
      <c r="F366" s="393"/>
      <c r="G366" s="394"/>
      <c r="H366" s="395"/>
      <c r="I366" s="396"/>
      <c r="J366" s="396"/>
      <c r="K366" s="396"/>
      <c r="L366" s="387"/>
      <c r="M366" s="387"/>
      <c r="N366" s="387"/>
      <c r="O366" s="387"/>
      <c r="P366" s="388"/>
      <c r="Q366" s="389"/>
      <c r="R366" s="389"/>
      <c r="S366" s="510"/>
      <c r="T366" s="511"/>
      <c r="U366" s="511"/>
      <c r="V366" s="512"/>
      <c r="W366" s="391"/>
      <c r="X366" s="513"/>
      <c r="Y366" s="501"/>
      <c r="Z366" s="391"/>
      <c r="AA366" s="391"/>
      <c r="AB366" s="391"/>
      <c r="AC366" s="391"/>
      <c r="AD366" s="391"/>
      <c r="AE366" s="391"/>
      <c r="AF366" s="391"/>
      <c r="AG366" s="509"/>
      <c r="AH366" s="391"/>
      <c r="AI366" s="391"/>
      <c r="AJ366" s="391"/>
      <c r="AK366" s="391"/>
      <c r="AL366" s="391"/>
      <c r="AM366" s="391"/>
      <c r="AN366" s="391"/>
      <c r="AO366" s="391"/>
      <c r="AP366" s="391"/>
      <c r="AQ366" s="391"/>
      <c r="AR366" s="391"/>
      <c r="AS366" s="391"/>
      <c r="AT366" s="391"/>
    </row>
    <row r="367" spans="1:46" ht="15" customHeight="1">
      <c r="A367" s="501"/>
      <c r="B367" s="392"/>
      <c r="C367" s="393"/>
      <c r="D367" s="393"/>
      <c r="E367" s="393"/>
      <c r="F367" s="393"/>
      <c r="G367" s="394"/>
      <c r="H367" s="395"/>
      <c r="I367" s="396"/>
      <c r="J367" s="396"/>
      <c r="K367" s="396"/>
      <c r="L367" s="387"/>
      <c r="M367" s="387"/>
      <c r="N367" s="387"/>
      <c r="O367" s="387"/>
      <c r="P367" s="388"/>
      <c r="Q367" s="389"/>
      <c r="R367" s="389"/>
      <c r="S367" s="510"/>
      <c r="T367" s="511"/>
      <c r="U367" s="511"/>
      <c r="V367" s="512"/>
      <c r="W367" s="391"/>
      <c r="X367" s="513"/>
      <c r="Y367" s="501"/>
      <c r="Z367" s="391"/>
      <c r="AA367" s="391"/>
      <c r="AB367" s="391"/>
      <c r="AC367" s="391"/>
      <c r="AD367" s="391"/>
      <c r="AE367" s="391"/>
      <c r="AF367" s="391"/>
      <c r="AG367" s="509"/>
      <c r="AH367" s="391"/>
      <c r="AI367" s="391"/>
      <c r="AJ367" s="391"/>
      <c r="AK367" s="391"/>
      <c r="AL367" s="391"/>
      <c r="AM367" s="391"/>
      <c r="AN367" s="391"/>
      <c r="AO367" s="391"/>
      <c r="AP367" s="391"/>
      <c r="AQ367" s="391"/>
      <c r="AR367" s="391"/>
      <c r="AS367" s="391"/>
      <c r="AT367" s="391"/>
    </row>
    <row r="368" spans="1:46" ht="15" customHeight="1">
      <c r="A368" s="501"/>
      <c r="B368" s="392"/>
      <c r="C368" s="393"/>
      <c r="D368" s="393"/>
      <c r="E368" s="393"/>
      <c r="F368" s="393"/>
      <c r="G368" s="394"/>
      <c r="H368" s="395"/>
      <c r="I368" s="396"/>
      <c r="J368" s="396"/>
      <c r="K368" s="396"/>
      <c r="L368" s="387"/>
      <c r="M368" s="387"/>
      <c r="N368" s="387"/>
      <c r="O368" s="387"/>
      <c r="P368" s="388"/>
      <c r="Q368" s="389"/>
      <c r="R368" s="389"/>
      <c r="S368" s="510"/>
      <c r="T368" s="511"/>
      <c r="U368" s="511"/>
      <c r="V368" s="512"/>
      <c r="W368" s="391"/>
      <c r="X368" s="513"/>
      <c r="Y368" s="501"/>
      <c r="Z368" s="391"/>
      <c r="AA368" s="391"/>
      <c r="AB368" s="391"/>
      <c r="AC368" s="391"/>
      <c r="AD368" s="391"/>
      <c r="AE368" s="391"/>
      <c r="AF368" s="391"/>
      <c r="AG368" s="509"/>
      <c r="AH368" s="391"/>
      <c r="AI368" s="391"/>
      <c r="AJ368" s="391"/>
      <c r="AK368" s="391"/>
      <c r="AL368" s="391"/>
      <c r="AM368" s="391"/>
      <c r="AN368" s="391"/>
      <c r="AO368" s="391"/>
      <c r="AP368" s="391"/>
      <c r="AQ368" s="391"/>
      <c r="AR368" s="391"/>
      <c r="AS368" s="391"/>
      <c r="AT368" s="391"/>
    </row>
    <row r="369" spans="1:46" ht="15" customHeight="1">
      <c r="A369" s="501"/>
      <c r="B369" s="392"/>
      <c r="C369" s="393"/>
      <c r="D369" s="393"/>
      <c r="E369" s="393"/>
      <c r="F369" s="393"/>
      <c r="G369" s="394"/>
      <c r="H369" s="395"/>
      <c r="I369" s="396"/>
      <c r="J369" s="396"/>
      <c r="K369" s="396"/>
      <c r="L369" s="387"/>
      <c r="M369" s="387"/>
      <c r="N369" s="387"/>
      <c r="O369" s="387"/>
      <c r="P369" s="388"/>
      <c r="Q369" s="389"/>
      <c r="R369" s="389"/>
      <c r="S369" s="510"/>
      <c r="T369" s="511"/>
      <c r="U369" s="511"/>
      <c r="V369" s="512"/>
      <c r="W369" s="391"/>
      <c r="X369" s="513"/>
      <c r="Y369" s="501"/>
      <c r="Z369" s="391"/>
      <c r="AA369" s="391"/>
      <c r="AB369" s="391"/>
      <c r="AC369" s="391"/>
      <c r="AD369" s="391"/>
      <c r="AE369" s="391"/>
      <c r="AF369" s="391"/>
      <c r="AG369" s="509"/>
      <c r="AH369" s="391"/>
      <c r="AI369" s="391"/>
      <c r="AJ369" s="391"/>
      <c r="AK369" s="391"/>
      <c r="AL369" s="391"/>
      <c r="AM369" s="391"/>
      <c r="AN369" s="391"/>
      <c r="AO369" s="391"/>
      <c r="AP369" s="391"/>
      <c r="AQ369" s="391"/>
      <c r="AR369" s="391"/>
      <c r="AS369" s="391"/>
      <c r="AT369" s="391"/>
    </row>
    <row r="370" spans="1:46" ht="15" customHeight="1">
      <c r="A370" s="501"/>
      <c r="B370" s="392"/>
      <c r="C370" s="393"/>
      <c r="D370" s="393"/>
      <c r="E370" s="393"/>
      <c r="F370" s="393"/>
      <c r="G370" s="394"/>
      <c r="H370" s="395"/>
      <c r="I370" s="396"/>
      <c r="J370" s="396"/>
      <c r="K370" s="396"/>
      <c r="L370" s="387"/>
      <c r="M370" s="387"/>
      <c r="N370" s="387"/>
      <c r="O370" s="387"/>
      <c r="P370" s="388"/>
      <c r="Q370" s="389"/>
      <c r="R370" s="389"/>
      <c r="S370" s="510"/>
      <c r="T370" s="511"/>
      <c r="U370" s="511"/>
      <c r="V370" s="512"/>
      <c r="W370" s="391"/>
      <c r="X370" s="513"/>
      <c r="Y370" s="501"/>
      <c r="Z370" s="391"/>
      <c r="AA370" s="391"/>
      <c r="AB370" s="391"/>
      <c r="AC370" s="391"/>
      <c r="AD370" s="391"/>
      <c r="AE370" s="391"/>
      <c r="AF370" s="391"/>
      <c r="AG370" s="509"/>
      <c r="AH370" s="391"/>
      <c r="AI370" s="391"/>
      <c r="AJ370" s="391"/>
      <c r="AK370" s="391"/>
      <c r="AL370" s="391"/>
      <c r="AM370" s="391"/>
      <c r="AN370" s="391"/>
      <c r="AO370" s="391"/>
      <c r="AP370" s="391"/>
      <c r="AQ370" s="391"/>
      <c r="AR370" s="391"/>
      <c r="AS370" s="391"/>
      <c r="AT370" s="391"/>
    </row>
    <row r="371" spans="1:46" ht="15" customHeight="1">
      <c r="A371" s="501"/>
      <c r="B371" s="392"/>
      <c r="C371" s="393"/>
      <c r="D371" s="393"/>
      <c r="E371" s="393"/>
      <c r="F371" s="393"/>
      <c r="G371" s="394"/>
      <c r="H371" s="395"/>
      <c r="I371" s="396"/>
      <c r="J371" s="396"/>
      <c r="K371" s="396"/>
      <c r="L371" s="387"/>
      <c r="M371" s="387"/>
      <c r="N371" s="387"/>
      <c r="O371" s="387"/>
      <c r="P371" s="388"/>
      <c r="Q371" s="389"/>
      <c r="R371" s="389"/>
      <c r="S371" s="510"/>
      <c r="T371" s="511"/>
      <c r="U371" s="511"/>
      <c r="V371" s="512"/>
      <c r="W371" s="391"/>
      <c r="X371" s="513"/>
      <c r="Y371" s="501"/>
      <c r="Z371" s="391"/>
      <c r="AA371" s="391"/>
      <c r="AB371" s="391"/>
      <c r="AC371" s="391"/>
      <c r="AD371" s="391"/>
      <c r="AE371" s="391"/>
      <c r="AF371" s="391"/>
      <c r="AG371" s="509"/>
      <c r="AH371" s="391"/>
      <c r="AI371" s="391"/>
      <c r="AJ371" s="391"/>
      <c r="AK371" s="391"/>
      <c r="AL371" s="391"/>
      <c r="AM371" s="391"/>
      <c r="AN371" s="391"/>
      <c r="AO371" s="391"/>
      <c r="AP371" s="391"/>
      <c r="AQ371" s="391"/>
      <c r="AR371" s="391"/>
      <c r="AS371" s="391"/>
      <c r="AT371" s="391"/>
    </row>
    <row r="372" spans="1:46" ht="15" customHeight="1">
      <c r="A372" s="501"/>
      <c r="B372" s="392"/>
      <c r="C372" s="393"/>
      <c r="D372" s="393"/>
      <c r="E372" s="393"/>
      <c r="F372" s="393"/>
      <c r="G372" s="394"/>
      <c r="H372" s="395"/>
      <c r="I372" s="396"/>
      <c r="J372" s="396"/>
      <c r="K372" s="396"/>
      <c r="L372" s="387"/>
      <c r="M372" s="387"/>
      <c r="N372" s="387"/>
      <c r="O372" s="387"/>
      <c r="P372" s="388"/>
      <c r="Q372" s="389"/>
      <c r="R372" s="389"/>
      <c r="S372" s="510"/>
      <c r="T372" s="511"/>
      <c r="U372" s="511"/>
      <c r="V372" s="512"/>
      <c r="W372" s="391"/>
      <c r="X372" s="513"/>
      <c r="Y372" s="501"/>
      <c r="Z372" s="391"/>
      <c r="AA372" s="391"/>
      <c r="AB372" s="391"/>
      <c r="AC372" s="391"/>
      <c r="AD372" s="391"/>
      <c r="AE372" s="391"/>
      <c r="AF372" s="391"/>
      <c r="AG372" s="509"/>
      <c r="AH372" s="391"/>
      <c r="AI372" s="391"/>
      <c r="AJ372" s="391"/>
      <c r="AK372" s="391"/>
      <c r="AL372" s="391"/>
      <c r="AM372" s="391"/>
      <c r="AN372" s="391"/>
      <c r="AO372" s="391"/>
      <c r="AP372" s="391"/>
      <c r="AQ372" s="391"/>
      <c r="AR372" s="391"/>
      <c r="AS372" s="391"/>
      <c r="AT372" s="391"/>
    </row>
    <row r="373" spans="1:46" ht="15" customHeight="1">
      <c r="A373" s="501"/>
      <c r="B373" s="392"/>
      <c r="C373" s="393"/>
      <c r="D373" s="393"/>
      <c r="E373" s="393"/>
      <c r="F373" s="393"/>
      <c r="G373" s="394"/>
      <c r="H373" s="395"/>
      <c r="I373" s="396"/>
      <c r="J373" s="396"/>
      <c r="K373" s="396"/>
      <c r="L373" s="387"/>
      <c r="M373" s="387"/>
      <c r="N373" s="387"/>
      <c r="O373" s="387"/>
      <c r="P373" s="388"/>
      <c r="Q373" s="389"/>
      <c r="R373" s="389"/>
      <c r="S373" s="510"/>
      <c r="T373" s="511"/>
      <c r="U373" s="511"/>
      <c r="V373" s="512"/>
      <c r="W373" s="391"/>
      <c r="X373" s="513"/>
      <c r="Y373" s="501"/>
      <c r="Z373" s="391"/>
      <c r="AA373" s="391"/>
      <c r="AB373" s="391"/>
      <c r="AC373" s="391"/>
      <c r="AD373" s="391"/>
      <c r="AE373" s="391"/>
      <c r="AF373" s="391"/>
      <c r="AG373" s="509"/>
      <c r="AH373" s="391"/>
      <c r="AI373" s="391"/>
      <c r="AJ373" s="391"/>
      <c r="AK373" s="391"/>
      <c r="AL373" s="391"/>
      <c r="AM373" s="391"/>
      <c r="AN373" s="391"/>
      <c r="AO373" s="391"/>
      <c r="AP373" s="391"/>
      <c r="AQ373" s="391"/>
      <c r="AR373" s="391"/>
      <c r="AS373" s="391"/>
      <c r="AT373" s="391"/>
    </row>
    <row r="374" spans="1:46" ht="15" customHeight="1">
      <c r="A374" s="501"/>
      <c r="B374" s="392"/>
      <c r="C374" s="393"/>
      <c r="D374" s="393"/>
      <c r="E374" s="393"/>
      <c r="F374" s="393"/>
      <c r="G374" s="394"/>
      <c r="H374" s="395"/>
      <c r="I374" s="396"/>
      <c r="J374" s="396"/>
      <c r="K374" s="396"/>
      <c r="L374" s="387"/>
      <c r="M374" s="387"/>
      <c r="N374" s="387"/>
      <c r="O374" s="387"/>
      <c r="P374" s="388"/>
      <c r="Q374" s="389"/>
      <c r="R374" s="389"/>
      <c r="S374" s="510"/>
      <c r="T374" s="511"/>
      <c r="U374" s="511"/>
      <c r="V374" s="512"/>
      <c r="W374" s="391"/>
      <c r="X374" s="513"/>
      <c r="Y374" s="501"/>
      <c r="Z374" s="391"/>
      <c r="AA374" s="391"/>
      <c r="AB374" s="391"/>
      <c r="AC374" s="391"/>
      <c r="AD374" s="391"/>
      <c r="AE374" s="391"/>
      <c r="AF374" s="391"/>
      <c r="AG374" s="509"/>
      <c r="AH374" s="391"/>
      <c r="AI374" s="391"/>
      <c r="AJ374" s="391"/>
      <c r="AK374" s="391"/>
      <c r="AL374" s="391"/>
      <c r="AM374" s="391"/>
      <c r="AN374" s="391"/>
      <c r="AO374" s="391"/>
      <c r="AP374" s="391"/>
      <c r="AQ374" s="391"/>
      <c r="AR374" s="391"/>
      <c r="AS374" s="391"/>
      <c r="AT374" s="391"/>
    </row>
    <row r="375" spans="1:46" ht="15" customHeight="1">
      <c r="A375" s="501"/>
      <c r="B375" s="392"/>
      <c r="C375" s="393"/>
      <c r="D375" s="393"/>
      <c r="E375" s="393"/>
      <c r="F375" s="393"/>
      <c r="G375" s="394"/>
      <c r="H375" s="395"/>
      <c r="I375" s="396"/>
      <c r="J375" s="396"/>
      <c r="K375" s="396"/>
      <c r="L375" s="387"/>
      <c r="M375" s="387"/>
      <c r="N375" s="387"/>
      <c r="O375" s="387"/>
      <c r="P375" s="388"/>
      <c r="Q375" s="389"/>
      <c r="R375" s="389"/>
      <c r="S375" s="510"/>
      <c r="T375" s="511"/>
      <c r="U375" s="511"/>
      <c r="V375" s="512"/>
      <c r="W375" s="391"/>
      <c r="X375" s="513"/>
      <c r="Y375" s="501"/>
      <c r="Z375" s="391"/>
      <c r="AA375" s="391"/>
      <c r="AB375" s="391"/>
      <c r="AC375" s="391"/>
      <c r="AD375" s="391"/>
      <c r="AE375" s="391"/>
      <c r="AF375" s="391"/>
      <c r="AG375" s="509"/>
      <c r="AH375" s="391"/>
      <c r="AI375" s="391"/>
      <c r="AJ375" s="391"/>
      <c r="AK375" s="391"/>
      <c r="AL375" s="391"/>
      <c r="AM375" s="391"/>
      <c r="AN375" s="391"/>
      <c r="AO375" s="391"/>
      <c r="AP375" s="391"/>
      <c r="AQ375" s="391"/>
      <c r="AR375" s="391"/>
      <c r="AS375" s="391"/>
      <c r="AT375" s="391"/>
    </row>
    <row r="376" spans="1:46" ht="15" customHeight="1">
      <c r="A376" s="501"/>
      <c r="B376" s="392"/>
      <c r="C376" s="393"/>
      <c r="D376" s="393"/>
      <c r="E376" s="393"/>
      <c r="F376" s="393"/>
      <c r="G376" s="394"/>
      <c r="H376" s="395"/>
      <c r="I376" s="396"/>
      <c r="J376" s="396"/>
      <c r="K376" s="396"/>
      <c r="L376" s="387"/>
      <c r="M376" s="387"/>
      <c r="N376" s="387"/>
      <c r="O376" s="387"/>
      <c r="P376" s="388"/>
      <c r="Q376" s="389"/>
      <c r="R376" s="389"/>
      <c r="S376" s="510"/>
      <c r="T376" s="511"/>
      <c r="U376" s="511"/>
      <c r="V376" s="512"/>
      <c r="W376" s="391"/>
      <c r="X376" s="513"/>
      <c r="Y376" s="501"/>
      <c r="Z376" s="391"/>
      <c r="AA376" s="391"/>
      <c r="AB376" s="391"/>
      <c r="AC376" s="391"/>
      <c r="AD376" s="391"/>
      <c r="AE376" s="391"/>
      <c r="AF376" s="391"/>
      <c r="AG376" s="509"/>
      <c r="AH376" s="391"/>
      <c r="AI376" s="391"/>
      <c r="AJ376" s="391"/>
      <c r="AK376" s="391"/>
      <c r="AL376" s="391"/>
      <c r="AM376" s="391"/>
      <c r="AN376" s="391"/>
      <c r="AO376" s="391"/>
      <c r="AP376" s="391"/>
      <c r="AQ376" s="391"/>
      <c r="AR376" s="391"/>
      <c r="AS376" s="391"/>
      <c r="AT376" s="391"/>
    </row>
    <row r="377" spans="1:46" ht="15" customHeight="1">
      <c r="A377" s="501"/>
      <c r="B377" s="392"/>
      <c r="C377" s="393"/>
      <c r="D377" s="393"/>
      <c r="E377" s="393"/>
      <c r="F377" s="393"/>
      <c r="G377" s="394"/>
      <c r="H377" s="395"/>
      <c r="I377" s="396"/>
      <c r="J377" s="396"/>
      <c r="K377" s="396"/>
      <c r="L377" s="387"/>
      <c r="M377" s="387"/>
      <c r="N377" s="387"/>
      <c r="O377" s="387"/>
      <c r="P377" s="388"/>
      <c r="Q377" s="389"/>
      <c r="R377" s="389"/>
      <c r="S377" s="510"/>
      <c r="T377" s="511"/>
      <c r="U377" s="511"/>
      <c r="V377" s="512"/>
      <c r="W377" s="391"/>
      <c r="X377" s="513"/>
      <c r="Y377" s="501"/>
      <c r="Z377" s="391"/>
      <c r="AA377" s="391"/>
      <c r="AB377" s="391"/>
      <c r="AC377" s="391"/>
      <c r="AD377" s="391"/>
      <c r="AE377" s="391"/>
      <c r="AF377" s="391"/>
      <c r="AG377" s="509"/>
      <c r="AH377" s="391"/>
      <c r="AI377" s="391"/>
      <c r="AJ377" s="391"/>
      <c r="AK377" s="391"/>
      <c r="AL377" s="391"/>
      <c r="AM377" s="391"/>
      <c r="AN377" s="391"/>
      <c r="AO377" s="391"/>
      <c r="AP377" s="391"/>
      <c r="AQ377" s="391"/>
      <c r="AR377" s="391"/>
      <c r="AS377" s="391"/>
      <c r="AT377" s="391"/>
    </row>
    <row r="378" spans="1:46" ht="15" customHeight="1">
      <c r="A378" s="501"/>
      <c r="B378" s="392"/>
      <c r="C378" s="393"/>
      <c r="D378" s="393"/>
      <c r="E378" s="393"/>
      <c r="F378" s="393"/>
      <c r="G378" s="394"/>
      <c r="H378" s="395"/>
      <c r="I378" s="396"/>
      <c r="J378" s="396"/>
      <c r="K378" s="396"/>
      <c r="L378" s="387"/>
      <c r="M378" s="387"/>
      <c r="N378" s="387"/>
      <c r="O378" s="387"/>
      <c r="P378" s="388"/>
      <c r="Q378" s="389"/>
      <c r="R378" s="389"/>
      <c r="S378" s="510"/>
      <c r="T378" s="511"/>
      <c r="U378" s="511"/>
      <c r="V378" s="512"/>
      <c r="W378" s="391"/>
      <c r="X378" s="513"/>
      <c r="Y378" s="501"/>
      <c r="Z378" s="391"/>
      <c r="AA378" s="391"/>
      <c r="AB378" s="391"/>
      <c r="AC378" s="391"/>
      <c r="AD378" s="391"/>
      <c r="AE378" s="391"/>
      <c r="AF378" s="391"/>
      <c r="AG378" s="509"/>
      <c r="AH378" s="391"/>
      <c r="AI378" s="391"/>
      <c r="AJ378" s="391"/>
      <c r="AK378" s="391"/>
      <c r="AL378" s="391"/>
      <c r="AM378" s="391"/>
      <c r="AN378" s="391"/>
      <c r="AO378" s="391"/>
      <c r="AP378" s="391"/>
      <c r="AQ378" s="391"/>
      <c r="AR378" s="391"/>
      <c r="AS378" s="391"/>
      <c r="AT378" s="391"/>
    </row>
    <row r="379" spans="1:46" ht="15" customHeight="1">
      <c r="A379" s="501"/>
      <c r="B379" s="392"/>
      <c r="C379" s="393"/>
      <c r="D379" s="393"/>
      <c r="E379" s="393"/>
      <c r="F379" s="393"/>
      <c r="G379" s="394"/>
      <c r="H379" s="395"/>
      <c r="I379" s="396"/>
      <c r="J379" s="396"/>
      <c r="K379" s="396"/>
      <c r="L379" s="387"/>
      <c r="M379" s="387"/>
      <c r="N379" s="387"/>
      <c r="O379" s="387"/>
      <c r="P379" s="388"/>
      <c r="Q379" s="389"/>
      <c r="R379" s="389"/>
      <c r="S379" s="510"/>
      <c r="T379" s="511"/>
      <c r="U379" s="511"/>
      <c r="V379" s="512"/>
      <c r="W379" s="391"/>
      <c r="X379" s="513"/>
      <c r="Y379" s="501"/>
      <c r="Z379" s="391"/>
      <c r="AA379" s="391"/>
      <c r="AB379" s="391"/>
      <c r="AC379" s="391"/>
      <c r="AD379" s="391"/>
      <c r="AE379" s="391"/>
      <c r="AF379" s="391"/>
      <c r="AG379" s="509"/>
      <c r="AH379" s="391"/>
      <c r="AI379" s="391"/>
      <c r="AJ379" s="391"/>
      <c r="AK379" s="391"/>
      <c r="AL379" s="391"/>
      <c r="AM379" s="391"/>
      <c r="AN379" s="391"/>
      <c r="AO379" s="391"/>
      <c r="AP379" s="391"/>
      <c r="AQ379" s="391"/>
      <c r="AR379" s="391"/>
      <c r="AS379" s="391"/>
      <c r="AT379" s="391"/>
    </row>
    <row r="380" spans="1:46" ht="15" customHeight="1">
      <c r="A380" s="501"/>
      <c r="B380" s="392"/>
      <c r="C380" s="393"/>
      <c r="D380" s="393"/>
      <c r="E380" s="393"/>
      <c r="F380" s="393"/>
      <c r="G380" s="394"/>
      <c r="H380" s="395"/>
      <c r="I380" s="396"/>
      <c r="J380" s="396"/>
      <c r="K380" s="396"/>
      <c r="L380" s="387"/>
      <c r="M380" s="387"/>
      <c r="N380" s="387"/>
      <c r="O380" s="387"/>
      <c r="P380" s="388"/>
      <c r="Q380" s="389"/>
      <c r="R380" s="389"/>
      <c r="S380" s="510"/>
      <c r="T380" s="511"/>
      <c r="U380" s="511"/>
      <c r="V380" s="512"/>
      <c r="W380" s="391"/>
      <c r="X380" s="513"/>
      <c r="Y380" s="501"/>
      <c r="Z380" s="391"/>
      <c r="AA380" s="391"/>
      <c r="AB380" s="391"/>
      <c r="AC380" s="391"/>
      <c r="AD380" s="391"/>
      <c r="AE380" s="391"/>
      <c r="AF380" s="391"/>
      <c r="AG380" s="509"/>
      <c r="AH380" s="391"/>
      <c r="AI380" s="391"/>
      <c r="AJ380" s="391"/>
      <c r="AK380" s="391"/>
      <c r="AL380" s="391"/>
      <c r="AM380" s="391"/>
      <c r="AN380" s="391"/>
      <c r="AO380" s="391"/>
      <c r="AP380" s="391"/>
      <c r="AQ380" s="391"/>
      <c r="AR380" s="391"/>
      <c r="AS380" s="391"/>
      <c r="AT380" s="391"/>
    </row>
    <row r="381" spans="1:46" ht="15" customHeight="1">
      <c r="A381" s="501"/>
      <c r="B381" s="392"/>
      <c r="C381" s="393"/>
      <c r="D381" s="393"/>
      <c r="E381" s="393"/>
      <c r="F381" s="393"/>
      <c r="G381" s="394"/>
      <c r="H381" s="395"/>
      <c r="I381" s="396"/>
      <c r="J381" s="396"/>
      <c r="K381" s="396"/>
      <c r="L381" s="387"/>
      <c r="M381" s="387"/>
      <c r="N381" s="387"/>
      <c r="O381" s="387"/>
      <c r="P381" s="388"/>
      <c r="Q381" s="389"/>
      <c r="R381" s="389"/>
      <c r="S381" s="510"/>
      <c r="T381" s="511"/>
      <c r="U381" s="511"/>
      <c r="V381" s="512"/>
      <c r="W381" s="391"/>
      <c r="X381" s="513"/>
      <c r="Y381" s="501"/>
      <c r="Z381" s="391"/>
      <c r="AA381" s="391"/>
      <c r="AB381" s="391"/>
      <c r="AC381" s="391"/>
      <c r="AD381" s="391"/>
      <c r="AE381" s="391"/>
      <c r="AF381" s="391"/>
      <c r="AG381" s="509"/>
      <c r="AH381" s="391"/>
      <c r="AI381" s="391"/>
      <c r="AJ381" s="391"/>
      <c r="AK381" s="391"/>
      <c r="AL381" s="391"/>
      <c r="AM381" s="391"/>
      <c r="AN381" s="391"/>
      <c r="AO381" s="391"/>
      <c r="AP381" s="391"/>
      <c r="AQ381" s="391"/>
      <c r="AR381" s="391"/>
      <c r="AS381" s="391"/>
      <c r="AT381" s="391"/>
    </row>
    <row r="382" spans="1:46" ht="15" customHeight="1">
      <c r="A382" s="501"/>
      <c r="B382" s="392"/>
      <c r="C382" s="393"/>
      <c r="D382" s="393"/>
      <c r="E382" s="393"/>
      <c r="F382" s="393"/>
      <c r="G382" s="394"/>
      <c r="H382" s="395"/>
      <c r="I382" s="396"/>
      <c r="J382" s="396"/>
      <c r="K382" s="396"/>
      <c r="L382" s="387"/>
      <c r="M382" s="387"/>
      <c r="N382" s="387"/>
      <c r="O382" s="387"/>
      <c r="P382" s="388"/>
      <c r="Q382" s="389"/>
      <c r="R382" s="389"/>
      <c r="S382" s="510"/>
      <c r="T382" s="511"/>
      <c r="U382" s="511"/>
      <c r="V382" s="512"/>
      <c r="W382" s="391"/>
      <c r="X382" s="513"/>
      <c r="Y382" s="501"/>
      <c r="Z382" s="391"/>
      <c r="AA382" s="391"/>
      <c r="AB382" s="391"/>
      <c r="AC382" s="391"/>
      <c r="AD382" s="391"/>
      <c r="AE382" s="391"/>
      <c r="AF382" s="391"/>
      <c r="AG382" s="509"/>
      <c r="AH382" s="391"/>
      <c r="AI382" s="391"/>
      <c r="AJ382" s="391"/>
      <c r="AK382" s="391"/>
      <c r="AL382" s="391"/>
      <c r="AM382" s="391"/>
      <c r="AN382" s="391"/>
      <c r="AO382" s="391"/>
      <c r="AP382" s="391"/>
      <c r="AQ382" s="391"/>
      <c r="AR382" s="391"/>
      <c r="AS382" s="391"/>
      <c r="AT382" s="391"/>
    </row>
    <row r="383" spans="1:46" ht="15" customHeight="1">
      <c r="A383" s="501"/>
      <c r="B383" s="392"/>
      <c r="C383" s="393"/>
      <c r="D383" s="393"/>
      <c r="E383" s="393"/>
      <c r="F383" s="393"/>
      <c r="G383" s="394"/>
      <c r="H383" s="395"/>
      <c r="I383" s="396"/>
      <c r="J383" s="396"/>
      <c r="K383" s="396"/>
      <c r="L383" s="387"/>
      <c r="M383" s="387"/>
      <c r="N383" s="387"/>
      <c r="O383" s="387"/>
      <c r="P383" s="388"/>
      <c r="Q383" s="389"/>
      <c r="R383" s="389"/>
      <c r="S383" s="510"/>
      <c r="T383" s="511"/>
      <c r="U383" s="511"/>
      <c r="V383" s="512"/>
      <c r="W383" s="391"/>
      <c r="X383" s="513"/>
      <c r="Y383" s="501"/>
      <c r="Z383" s="391"/>
      <c r="AA383" s="391"/>
      <c r="AB383" s="391"/>
      <c r="AC383" s="391"/>
      <c r="AD383" s="391"/>
      <c r="AE383" s="391"/>
      <c r="AF383" s="391"/>
      <c r="AG383" s="509"/>
      <c r="AH383" s="391"/>
      <c r="AI383" s="391"/>
      <c r="AJ383" s="391"/>
      <c r="AK383" s="391"/>
      <c r="AL383" s="391"/>
      <c r="AM383" s="391"/>
      <c r="AN383" s="391"/>
      <c r="AO383" s="391"/>
      <c r="AP383" s="391"/>
      <c r="AQ383" s="391"/>
      <c r="AR383" s="391"/>
      <c r="AS383" s="391"/>
      <c r="AT383" s="391"/>
    </row>
    <row r="384" spans="1:46" ht="15" customHeight="1">
      <c r="A384" s="501"/>
      <c r="B384" s="392"/>
      <c r="C384" s="393"/>
      <c r="D384" s="393"/>
      <c r="E384" s="393"/>
      <c r="F384" s="393"/>
      <c r="G384" s="394"/>
      <c r="H384" s="395"/>
      <c r="I384" s="396"/>
      <c r="J384" s="396"/>
      <c r="K384" s="396"/>
      <c r="L384" s="387"/>
      <c r="M384" s="387"/>
      <c r="N384" s="387"/>
      <c r="O384" s="387"/>
      <c r="P384" s="388"/>
      <c r="Q384" s="389"/>
      <c r="R384" s="389"/>
      <c r="S384" s="510"/>
      <c r="T384" s="511"/>
      <c r="U384" s="511"/>
      <c r="V384" s="512"/>
      <c r="W384" s="391"/>
      <c r="X384" s="513"/>
      <c r="Y384" s="501"/>
      <c r="Z384" s="391"/>
      <c r="AA384" s="391"/>
      <c r="AB384" s="391"/>
      <c r="AC384" s="391"/>
      <c r="AD384" s="391"/>
      <c r="AE384" s="391"/>
      <c r="AF384" s="391"/>
      <c r="AG384" s="509"/>
      <c r="AH384" s="391"/>
      <c r="AI384" s="391"/>
      <c r="AJ384" s="391"/>
      <c r="AK384" s="391"/>
      <c r="AL384" s="391"/>
      <c r="AM384" s="391"/>
      <c r="AN384" s="391"/>
      <c r="AO384" s="391"/>
      <c r="AP384" s="391"/>
      <c r="AQ384" s="391"/>
      <c r="AR384" s="391"/>
      <c r="AS384" s="391"/>
      <c r="AT384" s="391"/>
    </row>
    <row r="385" spans="1:46" ht="15" customHeight="1">
      <c r="A385" s="501"/>
      <c r="B385" s="392"/>
      <c r="C385" s="393"/>
      <c r="D385" s="393"/>
      <c r="E385" s="393"/>
      <c r="F385" s="393"/>
      <c r="G385" s="394"/>
      <c r="H385" s="395"/>
      <c r="I385" s="396"/>
      <c r="J385" s="396"/>
      <c r="K385" s="396"/>
      <c r="L385" s="387"/>
      <c r="M385" s="387"/>
      <c r="N385" s="387"/>
      <c r="O385" s="387"/>
      <c r="P385" s="388"/>
      <c r="Q385" s="389"/>
      <c r="R385" s="389"/>
      <c r="S385" s="510"/>
      <c r="T385" s="511"/>
      <c r="U385" s="511"/>
      <c r="V385" s="512"/>
      <c r="W385" s="391"/>
      <c r="X385" s="513"/>
      <c r="Y385" s="501"/>
      <c r="Z385" s="391"/>
      <c r="AA385" s="391"/>
      <c r="AB385" s="391"/>
      <c r="AC385" s="391"/>
      <c r="AD385" s="391"/>
      <c r="AE385" s="391"/>
      <c r="AF385" s="391"/>
      <c r="AG385" s="509"/>
      <c r="AH385" s="391"/>
      <c r="AI385" s="391"/>
      <c r="AJ385" s="391"/>
      <c r="AK385" s="391"/>
      <c r="AL385" s="391"/>
      <c r="AM385" s="391"/>
      <c r="AN385" s="391"/>
      <c r="AO385" s="391"/>
      <c r="AP385" s="391"/>
      <c r="AQ385" s="391"/>
      <c r="AR385" s="391"/>
      <c r="AS385" s="391"/>
      <c r="AT385" s="391"/>
    </row>
    <row r="386" spans="1:46" ht="15" customHeight="1">
      <c r="A386" s="501"/>
      <c r="B386" s="392"/>
      <c r="C386" s="393"/>
      <c r="D386" s="393"/>
      <c r="E386" s="393"/>
      <c r="F386" s="393"/>
      <c r="G386" s="394"/>
      <c r="H386" s="395"/>
      <c r="I386" s="396"/>
      <c r="J386" s="396"/>
      <c r="K386" s="396"/>
      <c r="L386" s="387"/>
      <c r="M386" s="387"/>
      <c r="N386" s="387"/>
      <c r="O386" s="387"/>
      <c r="P386" s="388"/>
      <c r="Q386" s="389"/>
      <c r="R386" s="389"/>
      <c r="S386" s="510"/>
      <c r="T386" s="511"/>
      <c r="U386" s="511"/>
      <c r="V386" s="512"/>
      <c r="W386" s="391"/>
      <c r="X386" s="513"/>
      <c r="Y386" s="501"/>
      <c r="Z386" s="391"/>
      <c r="AA386" s="391"/>
      <c r="AB386" s="391"/>
      <c r="AC386" s="391"/>
      <c r="AD386" s="391"/>
      <c r="AE386" s="391"/>
      <c r="AF386" s="391"/>
      <c r="AG386" s="509"/>
      <c r="AH386" s="391"/>
      <c r="AI386" s="391"/>
      <c r="AJ386" s="391"/>
      <c r="AK386" s="391"/>
      <c r="AL386" s="391"/>
      <c r="AM386" s="391"/>
      <c r="AN386" s="391"/>
      <c r="AO386" s="391"/>
      <c r="AP386" s="391"/>
      <c r="AQ386" s="391"/>
      <c r="AR386" s="391"/>
      <c r="AS386" s="391"/>
      <c r="AT386" s="391"/>
    </row>
    <row r="387" spans="1:46" ht="15" customHeight="1">
      <c r="A387" s="501"/>
      <c r="B387" s="392"/>
      <c r="C387" s="393"/>
      <c r="D387" s="393"/>
      <c r="E387" s="393"/>
      <c r="F387" s="393"/>
      <c r="G387" s="394"/>
      <c r="H387" s="395"/>
      <c r="I387" s="396"/>
      <c r="J387" s="396"/>
      <c r="K387" s="396"/>
      <c r="L387" s="387"/>
      <c r="M387" s="387"/>
      <c r="N387" s="387"/>
      <c r="O387" s="387"/>
      <c r="P387" s="388"/>
      <c r="Q387" s="389"/>
      <c r="R387" s="389"/>
      <c r="S387" s="510"/>
      <c r="T387" s="511"/>
      <c r="U387" s="511"/>
      <c r="V387" s="512"/>
      <c r="W387" s="391"/>
      <c r="X387" s="513"/>
      <c r="Y387" s="501"/>
      <c r="Z387" s="391"/>
      <c r="AA387" s="391"/>
      <c r="AB387" s="391"/>
      <c r="AC387" s="391"/>
      <c r="AD387" s="391"/>
      <c r="AE387" s="391"/>
      <c r="AF387" s="391"/>
      <c r="AG387" s="509"/>
      <c r="AH387" s="391"/>
      <c r="AI387" s="391"/>
      <c r="AJ387" s="391"/>
      <c r="AK387" s="391"/>
      <c r="AL387" s="391"/>
      <c r="AM387" s="391"/>
      <c r="AN387" s="391"/>
      <c r="AO387" s="391"/>
      <c r="AP387" s="391"/>
      <c r="AQ387" s="391"/>
      <c r="AR387" s="391"/>
      <c r="AS387" s="391"/>
      <c r="AT387" s="391"/>
    </row>
    <row r="388" spans="1:46" ht="15" customHeight="1">
      <c r="A388" s="501"/>
      <c r="B388" s="392"/>
      <c r="C388" s="393"/>
      <c r="D388" s="393"/>
      <c r="E388" s="393"/>
      <c r="F388" s="393"/>
      <c r="G388" s="394"/>
      <c r="H388" s="395"/>
      <c r="I388" s="396"/>
      <c r="J388" s="396"/>
      <c r="K388" s="396"/>
      <c r="L388" s="387"/>
      <c r="M388" s="387"/>
      <c r="N388" s="387"/>
      <c r="O388" s="387"/>
      <c r="P388" s="388"/>
      <c r="Q388" s="389"/>
      <c r="R388" s="389"/>
      <c r="S388" s="510"/>
      <c r="T388" s="511"/>
      <c r="U388" s="511"/>
      <c r="V388" s="512"/>
      <c r="W388" s="391"/>
      <c r="X388" s="513"/>
      <c r="Y388" s="501"/>
      <c r="Z388" s="391"/>
      <c r="AA388" s="391"/>
      <c r="AB388" s="391"/>
      <c r="AC388" s="391"/>
      <c r="AD388" s="391"/>
      <c r="AE388" s="391"/>
      <c r="AF388" s="391"/>
      <c r="AG388" s="509"/>
      <c r="AH388" s="391"/>
      <c r="AI388" s="391"/>
      <c r="AJ388" s="391"/>
      <c r="AK388" s="391"/>
      <c r="AL388" s="391"/>
      <c r="AM388" s="391"/>
      <c r="AN388" s="391"/>
      <c r="AO388" s="391"/>
      <c r="AP388" s="391"/>
      <c r="AQ388" s="391"/>
      <c r="AR388" s="391"/>
      <c r="AS388" s="391"/>
      <c r="AT388" s="391"/>
    </row>
    <row r="389" spans="1:46" ht="15" customHeight="1">
      <c r="A389" s="501"/>
      <c r="B389" s="392"/>
      <c r="C389" s="393"/>
      <c r="D389" s="393"/>
      <c r="E389" s="393"/>
      <c r="F389" s="393"/>
      <c r="G389" s="394"/>
      <c r="H389" s="395"/>
      <c r="I389" s="396"/>
      <c r="J389" s="396"/>
      <c r="K389" s="396"/>
      <c r="L389" s="387"/>
      <c r="M389" s="387"/>
      <c r="N389" s="387"/>
      <c r="O389" s="387"/>
      <c r="P389" s="388"/>
      <c r="Q389" s="389"/>
      <c r="R389" s="389"/>
      <c r="S389" s="510"/>
      <c r="T389" s="511"/>
      <c r="U389" s="511"/>
      <c r="V389" s="512"/>
      <c r="W389" s="391"/>
      <c r="X389" s="513"/>
      <c r="Y389" s="501"/>
      <c r="Z389" s="391"/>
      <c r="AA389" s="391"/>
      <c r="AB389" s="391"/>
      <c r="AC389" s="391"/>
      <c r="AD389" s="391"/>
      <c r="AE389" s="391"/>
      <c r="AF389" s="391"/>
      <c r="AG389" s="509"/>
      <c r="AH389" s="391"/>
      <c r="AI389" s="391"/>
      <c r="AJ389" s="391"/>
      <c r="AK389" s="391"/>
      <c r="AL389" s="391"/>
      <c r="AM389" s="391"/>
      <c r="AN389" s="391"/>
      <c r="AO389" s="391"/>
      <c r="AP389" s="391"/>
      <c r="AQ389" s="391"/>
      <c r="AR389" s="391"/>
      <c r="AS389" s="391"/>
      <c r="AT389" s="391"/>
    </row>
    <row r="390" spans="1:46" ht="15" customHeight="1">
      <c r="A390" s="501"/>
      <c r="B390" s="392"/>
      <c r="C390" s="393"/>
      <c r="D390" s="393"/>
      <c r="E390" s="393"/>
      <c r="F390" s="393"/>
      <c r="G390" s="394"/>
      <c r="H390" s="395"/>
      <c r="I390" s="396"/>
      <c r="J390" s="396"/>
      <c r="K390" s="396"/>
      <c r="L390" s="387"/>
      <c r="M390" s="387"/>
      <c r="N390" s="387"/>
      <c r="O390" s="387"/>
      <c r="P390" s="388"/>
      <c r="Q390" s="389"/>
      <c r="R390" s="389"/>
      <c r="S390" s="510"/>
      <c r="T390" s="511"/>
      <c r="U390" s="511"/>
      <c r="V390" s="512"/>
      <c r="W390" s="391"/>
      <c r="X390" s="513"/>
      <c r="Y390" s="501"/>
      <c r="Z390" s="391"/>
      <c r="AA390" s="391"/>
      <c r="AB390" s="391"/>
      <c r="AC390" s="391"/>
      <c r="AD390" s="391"/>
      <c r="AE390" s="391"/>
      <c r="AF390" s="391"/>
      <c r="AG390" s="509"/>
      <c r="AH390" s="391"/>
      <c r="AI390" s="391"/>
      <c r="AJ390" s="391"/>
      <c r="AK390" s="391"/>
      <c r="AL390" s="391"/>
      <c r="AM390" s="391"/>
      <c r="AN390" s="391"/>
      <c r="AO390" s="391"/>
      <c r="AP390" s="391"/>
      <c r="AQ390" s="391"/>
      <c r="AR390" s="391"/>
      <c r="AS390" s="391"/>
      <c r="AT390" s="391"/>
    </row>
    <row r="391" spans="1:46" ht="15" customHeight="1">
      <c r="A391" s="501"/>
      <c r="B391" s="392"/>
      <c r="C391" s="393"/>
      <c r="D391" s="393"/>
      <c r="E391" s="393"/>
      <c r="F391" s="393"/>
      <c r="G391" s="394"/>
      <c r="H391" s="395"/>
      <c r="I391" s="396"/>
      <c r="J391" s="396"/>
      <c r="K391" s="396"/>
      <c r="L391" s="387"/>
      <c r="M391" s="387"/>
      <c r="N391" s="387"/>
      <c r="O391" s="387"/>
      <c r="P391" s="388"/>
      <c r="Q391" s="389"/>
      <c r="R391" s="389"/>
      <c r="S391" s="510"/>
      <c r="T391" s="511"/>
      <c r="U391" s="511"/>
      <c r="V391" s="512"/>
      <c r="W391" s="391"/>
      <c r="X391" s="513"/>
      <c r="Y391" s="501"/>
      <c r="Z391" s="391"/>
      <c r="AA391" s="391"/>
      <c r="AB391" s="391"/>
      <c r="AC391" s="391"/>
      <c r="AD391" s="391"/>
      <c r="AE391" s="391"/>
      <c r="AF391" s="391"/>
      <c r="AG391" s="509"/>
      <c r="AH391" s="391"/>
      <c r="AI391" s="391"/>
      <c r="AJ391" s="391"/>
      <c r="AK391" s="391"/>
      <c r="AL391" s="391"/>
      <c r="AM391" s="391"/>
      <c r="AN391" s="391"/>
      <c r="AO391" s="391"/>
      <c r="AP391" s="391"/>
      <c r="AQ391" s="391"/>
      <c r="AR391" s="391"/>
      <c r="AS391" s="391"/>
      <c r="AT391" s="391"/>
    </row>
    <row r="392" spans="1:46" ht="15" customHeight="1">
      <c r="A392" s="501"/>
      <c r="B392" s="392"/>
      <c r="C392" s="393"/>
      <c r="D392" s="393"/>
      <c r="E392" s="393"/>
      <c r="F392" s="393"/>
      <c r="G392" s="394"/>
      <c r="H392" s="395"/>
      <c r="I392" s="396"/>
      <c r="J392" s="396"/>
      <c r="K392" s="396"/>
      <c r="L392" s="387"/>
      <c r="M392" s="387"/>
      <c r="N392" s="387"/>
      <c r="O392" s="387"/>
      <c r="P392" s="388"/>
      <c r="Q392" s="389"/>
      <c r="R392" s="389"/>
      <c r="S392" s="510"/>
      <c r="T392" s="511"/>
      <c r="U392" s="511"/>
      <c r="V392" s="512"/>
      <c r="W392" s="391"/>
      <c r="X392" s="513"/>
      <c r="Y392" s="501"/>
      <c r="Z392" s="391"/>
      <c r="AA392" s="391"/>
      <c r="AB392" s="391"/>
      <c r="AC392" s="391"/>
      <c r="AD392" s="391"/>
      <c r="AE392" s="391"/>
      <c r="AF392" s="391"/>
      <c r="AG392" s="509"/>
      <c r="AH392" s="391"/>
      <c r="AI392" s="391"/>
      <c r="AJ392" s="391"/>
      <c r="AK392" s="391"/>
      <c r="AL392" s="391"/>
      <c r="AM392" s="391"/>
      <c r="AN392" s="391"/>
      <c r="AO392" s="391"/>
      <c r="AP392" s="391"/>
      <c r="AQ392" s="391"/>
      <c r="AR392" s="391"/>
      <c r="AS392" s="391"/>
      <c r="AT392" s="391"/>
    </row>
    <row r="393" spans="1:46" ht="15" customHeight="1">
      <c r="A393" s="501"/>
      <c r="B393" s="392"/>
      <c r="C393" s="393"/>
      <c r="D393" s="393"/>
      <c r="E393" s="393"/>
      <c r="F393" s="393"/>
      <c r="G393" s="394"/>
      <c r="H393" s="395"/>
      <c r="I393" s="396"/>
      <c r="J393" s="396"/>
      <c r="K393" s="396"/>
      <c r="L393" s="387"/>
      <c r="M393" s="387"/>
      <c r="N393" s="387"/>
      <c r="O393" s="387"/>
      <c r="P393" s="388"/>
      <c r="Q393" s="389"/>
      <c r="R393" s="389"/>
      <c r="S393" s="510"/>
      <c r="T393" s="511"/>
      <c r="U393" s="511"/>
      <c r="V393" s="512"/>
      <c r="W393" s="391"/>
      <c r="X393" s="513"/>
      <c r="Y393" s="501"/>
      <c r="Z393" s="391"/>
      <c r="AA393" s="391"/>
      <c r="AB393" s="391"/>
      <c r="AC393" s="391"/>
      <c r="AD393" s="391"/>
      <c r="AE393" s="391"/>
      <c r="AF393" s="391"/>
      <c r="AG393" s="509"/>
      <c r="AH393" s="391"/>
      <c r="AI393" s="391"/>
      <c r="AJ393" s="391"/>
      <c r="AK393" s="391"/>
      <c r="AL393" s="391"/>
      <c r="AM393" s="391"/>
      <c r="AN393" s="391"/>
      <c r="AO393" s="391"/>
      <c r="AP393" s="391"/>
      <c r="AQ393" s="391"/>
      <c r="AR393" s="391"/>
      <c r="AS393" s="391"/>
      <c r="AT393" s="391"/>
    </row>
    <row r="394" spans="1:46" ht="15" customHeight="1">
      <c r="A394" s="501"/>
      <c r="B394" s="392"/>
      <c r="C394" s="393"/>
      <c r="D394" s="393"/>
      <c r="E394" s="393"/>
      <c r="F394" s="393"/>
      <c r="G394" s="394"/>
      <c r="H394" s="395"/>
      <c r="I394" s="396"/>
      <c r="J394" s="396"/>
      <c r="K394" s="396"/>
      <c r="L394" s="387"/>
      <c r="M394" s="387"/>
      <c r="N394" s="387"/>
      <c r="O394" s="387"/>
      <c r="P394" s="388"/>
      <c r="Q394" s="389"/>
      <c r="R394" s="389"/>
      <c r="S394" s="510"/>
      <c r="T394" s="511"/>
      <c r="U394" s="511"/>
      <c r="V394" s="512"/>
      <c r="W394" s="391"/>
      <c r="X394" s="513"/>
      <c r="Y394" s="501"/>
      <c r="Z394" s="391"/>
      <c r="AA394" s="391"/>
      <c r="AB394" s="391"/>
      <c r="AC394" s="391"/>
      <c r="AD394" s="391"/>
      <c r="AE394" s="391"/>
      <c r="AF394" s="391"/>
      <c r="AG394" s="509"/>
      <c r="AH394" s="391"/>
      <c r="AI394" s="391"/>
      <c r="AJ394" s="391"/>
      <c r="AK394" s="391"/>
      <c r="AL394" s="391"/>
      <c r="AM394" s="391"/>
      <c r="AN394" s="391"/>
      <c r="AO394" s="391"/>
      <c r="AP394" s="391"/>
      <c r="AQ394" s="391"/>
      <c r="AR394" s="391"/>
      <c r="AS394" s="391"/>
      <c r="AT394" s="391"/>
    </row>
    <row r="395" spans="1:46" ht="15" customHeight="1">
      <c r="A395" s="501"/>
      <c r="B395" s="392"/>
      <c r="C395" s="393"/>
      <c r="D395" s="393"/>
      <c r="E395" s="393"/>
      <c r="F395" s="393"/>
      <c r="G395" s="394"/>
      <c r="H395" s="395"/>
      <c r="I395" s="396"/>
      <c r="J395" s="396"/>
      <c r="K395" s="396"/>
      <c r="L395" s="387"/>
      <c r="M395" s="387"/>
      <c r="N395" s="387"/>
      <c r="O395" s="387"/>
      <c r="P395" s="388"/>
      <c r="Q395" s="389"/>
      <c r="R395" s="389"/>
      <c r="S395" s="510"/>
      <c r="T395" s="511"/>
      <c r="U395" s="511"/>
      <c r="V395" s="512"/>
      <c r="W395" s="391"/>
      <c r="X395" s="513"/>
      <c r="Y395" s="501"/>
      <c r="Z395" s="391"/>
      <c r="AA395" s="391"/>
      <c r="AB395" s="391"/>
      <c r="AC395" s="391"/>
      <c r="AD395" s="391"/>
      <c r="AE395" s="391"/>
      <c r="AF395" s="391"/>
      <c r="AG395" s="509"/>
      <c r="AH395" s="391"/>
      <c r="AI395" s="391"/>
      <c r="AJ395" s="391"/>
      <c r="AK395" s="391"/>
      <c r="AL395" s="391"/>
      <c r="AM395" s="391"/>
      <c r="AN395" s="391"/>
      <c r="AO395" s="391"/>
      <c r="AP395" s="391"/>
      <c r="AQ395" s="391"/>
      <c r="AR395" s="391"/>
      <c r="AS395" s="391"/>
      <c r="AT395" s="391"/>
    </row>
    <row r="396" spans="1:46" ht="15" customHeight="1">
      <c r="A396" s="501"/>
      <c r="B396" s="392"/>
      <c r="C396" s="393"/>
      <c r="D396" s="393"/>
      <c r="E396" s="393"/>
      <c r="F396" s="393"/>
      <c r="G396" s="394"/>
      <c r="H396" s="395"/>
      <c r="I396" s="396"/>
      <c r="J396" s="396"/>
      <c r="K396" s="396"/>
      <c r="L396" s="387"/>
      <c r="M396" s="387"/>
      <c r="N396" s="387"/>
      <c r="O396" s="387"/>
      <c r="P396" s="388"/>
      <c r="Q396" s="389"/>
      <c r="R396" s="389"/>
      <c r="S396" s="510"/>
      <c r="T396" s="511"/>
      <c r="U396" s="511"/>
      <c r="V396" s="512"/>
      <c r="W396" s="391"/>
      <c r="X396" s="513"/>
      <c r="Y396" s="501"/>
      <c r="Z396" s="391"/>
      <c r="AA396" s="391"/>
      <c r="AB396" s="391"/>
      <c r="AC396" s="391"/>
      <c r="AD396" s="391"/>
      <c r="AE396" s="391"/>
      <c r="AF396" s="391"/>
      <c r="AG396" s="509"/>
      <c r="AH396" s="391"/>
      <c r="AI396" s="391"/>
      <c r="AJ396" s="391"/>
      <c r="AK396" s="391"/>
      <c r="AL396" s="391"/>
      <c r="AM396" s="391"/>
      <c r="AN396" s="391"/>
      <c r="AO396" s="391"/>
      <c r="AP396" s="391"/>
      <c r="AQ396" s="391"/>
      <c r="AR396" s="391"/>
      <c r="AS396" s="391"/>
      <c r="AT396" s="391"/>
    </row>
    <row r="397" spans="1:46" ht="15" customHeight="1">
      <c r="A397" s="501"/>
      <c r="B397" s="392"/>
      <c r="C397" s="393"/>
      <c r="D397" s="393"/>
      <c r="E397" s="393"/>
      <c r="F397" s="393"/>
      <c r="G397" s="394"/>
      <c r="H397" s="395"/>
      <c r="I397" s="396"/>
      <c r="J397" s="396"/>
      <c r="K397" s="396"/>
      <c r="L397" s="387"/>
      <c r="M397" s="387"/>
      <c r="N397" s="387"/>
      <c r="O397" s="387"/>
      <c r="P397" s="388"/>
      <c r="Q397" s="389"/>
      <c r="R397" s="389"/>
      <c r="S397" s="510"/>
      <c r="T397" s="511"/>
      <c r="U397" s="511"/>
      <c r="V397" s="512"/>
      <c r="W397" s="391"/>
      <c r="X397" s="513"/>
      <c r="Y397" s="501"/>
      <c r="Z397" s="391"/>
      <c r="AA397" s="391"/>
      <c r="AB397" s="391"/>
      <c r="AC397" s="391"/>
      <c r="AD397" s="391"/>
      <c r="AE397" s="391"/>
      <c r="AF397" s="391"/>
      <c r="AG397" s="509"/>
      <c r="AH397" s="391"/>
      <c r="AI397" s="391"/>
      <c r="AJ397" s="391"/>
      <c r="AK397" s="391"/>
      <c r="AL397" s="391"/>
      <c r="AM397" s="391"/>
      <c r="AN397" s="391"/>
      <c r="AO397" s="391"/>
      <c r="AP397" s="391"/>
      <c r="AQ397" s="391"/>
      <c r="AR397" s="391"/>
      <c r="AS397" s="391"/>
      <c r="AT397" s="391"/>
    </row>
    <row r="398" spans="1:46" ht="15" customHeight="1">
      <c r="A398" s="501"/>
      <c r="B398" s="392"/>
      <c r="C398" s="393"/>
      <c r="D398" s="393"/>
      <c r="E398" s="393"/>
      <c r="F398" s="393"/>
      <c r="G398" s="394"/>
      <c r="H398" s="395"/>
      <c r="I398" s="396"/>
      <c r="J398" s="396"/>
      <c r="K398" s="396"/>
      <c r="L398" s="387"/>
      <c r="M398" s="387"/>
      <c r="N398" s="387"/>
      <c r="O398" s="387"/>
      <c r="P398" s="388"/>
      <c r="Q398" s="389"/>
      <c r="R398" s="389"/>
      <c r="S398" s="510"/>
      <c r="T398" s="511"/>
      <c r="U398" s="511"/>
      <c r="V398" s="512"/>
      <c r="W398" s="391"/>
      <c r="X398" s="513"/>
      <c r="Y398" s="501"/>
      <c r="Z398" s="391"/>
      <c r="AA398" s="391"/>
      <c r="AB398" s="391"/>
      <c r="AC398" s="391"/>
      <c r="AD398" s="391"/>
      <c r="AE398" s="391"/>
      <c r="AF398" s="391"/>
      <c r="AG398" s="509"/>
      <c r="AH398" s="391"/>
      <c r="AI398" s="391"/>
      <c r="AJ398" s="391"/>
      <c r="AK398" s="391"/>
      <c r="AL398" s="391"/>
      <c r="AM398" s="391"/>
      <c r="AN398" s="391"/>
      <c r="AO398" s="391"/>
      <c r="AP398" s="391"/>
      <c r="AQ398" s="391"/>
      <c r="AR398" s="391"/>
      <c r="AS398" s="391"/>
      <c r="AT398" s="391"/>
    </row>
    <row r="399" spans="1:46" ht="15" customHeight="1">
      <c r="A399" s="501"/>
      <c r="B399" s="392"/>
      <c r="C399" s="393"/>
      <c r="D399" s="393"/>
      <c r="E399" s="393"/>
      <c r="F399" s="393"/>
      <c r="G399" s="394"/>
      <c r="H399" s="395"/>
      <c r="I399" s="396"/>
      <c r="J399" s="396"/>
      <c r="K399" s="396"/>
      <c r="L399" s="387"/>
      <c r="M399" s="387"/>
      <c r="N399" s="387"/>
      <c r="O399" s="387"/>
      <c r="P399" s="388"/>
      <c r="Q399" s="389"/>
      <c r="R399" s="389"/>
      <c r="S399" s="510"/>
      <c r="T399" s="511"/>
      <c r="U399" s="511"/>
      <c r="V399" s="512"/>
      <c r="W399" s="391"/>
      <c r="X399" s="513"/>
      <c r="Y399" s="501"/>
      <c r="Z399" s="391"/>
      <c r="AA399" s="391"/>
      <c r="AB399" s="391"/>
      <c r="AC399" s="391"/>
      <c r="AD399" s="391"/>
      <c r="AE399" s="391"/>
      <c r="AF399" s="391"/>
      <c r="AG399" s="509"/>
      <c r="AH399" s="391"/>
      <c r="AI399" s="391"/>
      <c r="AJ399" s="391"/>
      <c r="AK399" s="391"/>
      <c r="AL399" s="391"/>
      <c r="AM399" s="391"/>
      <c r="AN399" s="391"/>
      <c r="AO399" s="391"/>
      <c r="AP399" s="391"/>
      <c r="AQ399" s="391"/>
      <c r="AR399" s="391"/>
      <c r="AS399" s="391"/>
      <c r="AT399" s="391"/>
    </row>
    <row r="400" spans="1:46" ht="15" customHeight="1">
      <c r="A400" s="501"/>
      <c r="B400" s="392"/>
      <c r="C400" s="393"/>
      <c r="D400" s="393"/>
      <c r="E400" s="393"/>
      <c r="F400" s="393"/>
      <c r="G400" s="394"/>
      <c r="H400" s="395"/>
      <c r="I400" s="396"/>
      <c r="J400" s="396"/>
      <c r="K400" s="396"/>
      <c r="L400" s="387"/>
      <c r="M400" s="387"/>
      <c r="N400" s="387"/>
      <c r="O400" s="387"/>
      <c r="P400" s="388"/>
      <c r="Q400" s="389"/>
      <c r="R400" s="389"/>
      <c r="S400" s="510"/>
      <c r="T400" s="511"/>
      <c r="U400" s="511"/>
      <c r="V400" s="512"/>
      <c r="W400" s="391"/>
      <c r="X400" s="513"/>
      <c r="Y400" s="501"/>
      <c r="Z400" s="391"/>
      <c r="AA400" s="391"/>
      <c r="AB400" s="391"/>
      <c r="AC400" s="391"/>
      <c r="AD400" s="391"/>
      <c r="AE400" s="391"/>
      <c r="AF400" s="391"/>
      <c r="AG400" s="509"/>
      <c r="AH400" s="391"/>
      <c r="AI400" s="391"/>
      <c r="AJ400" s="391"/>
      <c r="AK400" s="391"/>
      <c r="AL400" s="391"/>
      <c r="AM400" s="391"/>
      <c r="AN400" s="391"/>
      <c r="AO400" s="391"/>
      <c r="AP400" s="391"/>
      <c r="AQ400" s="391"/>
      <c r="AR400" s="391"/>
      <c r="AS400" s="391"/>
      <c r="AT400" s="391"/>
    </row>
    <row r="401" spans="1:46" ht="15" customHeight="1">
      <c r="A401" s="501"/>
      <c r="B401" s="392"/>
      <c r="C401" s="393"/>
      <c r="D401" s="393"/>
      <c r="E401" s="393"/>
      <c r="F401" s="393"/>
      <c r="G401" s="394"/>
      <c r="H401" s="395"/>
      <c r="I401" s="396"/>
      <c r="J401" s="396"/>
      <c r="K401" s="396"/>
      <c r="L401" s="387"/>
      <c r="M401" s="387"/>
      <c r="N401" s="387"/>
      <c r="O401" s="387"/>
      <c r="P401" s="388"/>
      <c r="Q401" s="389"/>
      <c r="R401" s="389"/>
      <c r="S401" s="510"/>
      <c r="T401" s="511"/>
      <c r="U401" s="511"/>
      <c r="V401" s="512"/>
      <c r="W401" s="391"/>
      <c r="X401" s="513"/>
      <c r="Y401" s="501"/>
      <c r="Z401" s="391"/>
      <c r="AA401" s="391"/>
      <c r="AB401" s="391"/>
      <c r="AC401" s="391"/>
      <c r="AD401" s="391"/>
      <c r="AE401" s="391"/>
      <c r="AF401" s="391"/>
      <c r="AG401" s="509"/>
      <c r="AH401" s="391"/>
      <c r="AI401" s="391"/>
      <c r="AJ401" s="391"/>
      <c r="AK401" s="391"/>
      <c r="AL401" s="391"/>
      <c r="AM401" s="391"/>
      <c r="AN401" s="391"/>
      <c r="AO401" s="391"/>
      <c r="AP401" s="391"/>
      <c r="AQ401" s="391"/>
      <c r="AR401" s="391"/>
      <c r="AS401" s="391"/>
      <c r="AT401" s="391"/>
    </row>
    <row r="402" spans="1:46" ht="15" customHeight="1">
      <c r="A402" s="501"/>
      <c r="B402" s="392"/>
      <c r="C402" s="393"/>
      <c r="D402" s="393"/>
      <c r="E402" s="393"/>
      <c r="F402" s="393"/>
      <c r="G402" s="394"/>
      <c r="H402" s="395"/>
      <c r="I402" s="396"/>
      <c r="J402" s="396"/>
      <c r="K402" s="396"/>
      <c r="L402" s="387"/>
      <c r="M402" s="387"/>
      <c r="N402" s="387"/>
      <c r="O402" s="387"/>
      <c r="P402" s="388"/>
      <c r="Q402" s="389"/>
      <c r="R402" s="389"/>
      <c r="S402" s="510"/>
      <c r="T402" s="511"/>
      <c r="U402" s="511"/>
      <c r="V402" s="512"/>
      <c r="W402" s="391"/>
      <c r="X402" s="513"/>
      <c r="Y402" s="501"/>
      <c r="Z402" s="391"/>
      <c r="AA402" s="391"/>
      <c r="AB402" s="391"/>
      <c r="AC402" s="391"/>
      <c r="AD402" s="391"/>
      <c r="AE402" s="391"/>
      <c r="AF402" s="391"/>
      <c r="AG402" s="509"/>
      <c r="AH402" s="391"/>
      <c r="AI402" s="391"/>
      <c r="AJ402" s="391"/>
      <c r="AK402" s="391"/>
      <c r="AL402" s="391"/>
      <c r="AM402" s="391"/>
      <c r="AN402" s="391"/>
      <c r="AO402" s="391"/>
      <c r="AP402" s="391"/>
      <c r="AQ402" s="391"/>
      <c r="AR402" s="391"/>
      <c r="AS402" s="391"/>
      <c r="AT402" s="391"/>
    </row>
    <row r="403" spans="1:46" ht="15" customHeight="1">
      <c r="A403" s="501"/>
      <c r="B403" s="392"/>
      <c r="C403" s="393"/>
      <c r="D403" s="393"/>
      <c r="E403" s="393"/>
      <c r="F403" s="393"/>
      <c r="G403" s="394"/>
      <c r="H403" s="395"/>
      <c r="I403" s="396"/>
      <c r="J403" s="396"/>
      <c r="K403" s="396"/>
      <c r="L403" s="387"/>
      <c r="M403" s="387"/>
      <c r="N403" s="387"/>
      <c r="O403" s="387"/>
      <c r="P403" s="388"/>
      <c r="Q403" s="389"/>
      <c r="R403" s="389"/>
      <c r="S403" s="510"/>
      <c r="T403" s="511"/>
      <c r="U403" s="511"/>
      <c r="V403" s="512"/>
      <c r="W403" s="391"/>
      <c r="X403" s="513"/>
      <c r="Y403" s="501"/>
      <c r="Z403" s="391"/>
      <c r="AA403" s="391"/>
      <c r="AB403" s="391"/>
      <c r="AC403" s="391"/>
      <c r="AD403" s="391"/>
      <c r="AE403" s="391"/>
      <c r="AF403" s="391"/>
      <c r="AG403" s="509"/>
      <c r="AH403" s="391"/>
      <c r="AI403" s="391"/>
      <c r="AJ403" s="391"/>
      <c r="AK403" s="391"/>
      <c r="AL403" s="391"/>
      <c r="AM403" s="391"/>
      <c r="AN403" s="391"/>
      <c r="AO403" s="391"/>
      <c r="AP403" s="391"/>
      <c r="AQ403" s="391"/>
      <c r="AR403" s="391"/>
      <c r="AS403" s="391"/>
      <c r="AT403" s="391"/>
    </row>
    <row r="404" spans="1:46" ht="15" customHeight="1">
      <c r="A404" s="501"/>
      <c r="B404" s="392"/>
      <c r="C404" s="393"/>
      <c r="D404" s="393"/>
      <c r="E404" s="393"/>
      <c r="F404" s="393"/>
      <c r="G404" s="394"/>
      <c r="H404" s="395"/>
      <c r="I404" s="396"/>
      <c r="J404" s="396"/>
      <c r="K404" s="396"/>
      <c r="L404" s="387"/>
      <c r="M404" s="387"/>
      <c r="N404" s="387"/>
      <c r="O404" s="387"/>
      <c r="P404" s="388"/>
      <c r="Q404" s="389"/>
      <c r="R404" s="389"/>
      <c r="S404" s="510"/>
      <c r="T404" s="511"/>
      <c r="U404" s="511"/>
      <c r="V404" s="512"/>
      <c r="W404" s="391"/>
      <c r="X404" s="513"/>
      <c r="Y404" s="501"/>
      <c r="Z404" s="391"/>
      <c r="AA404" s="391"/>
      <c r="AB404" s="391"/>
      <c r="AC404" s="391"/>
      <c r="AD404" s="391"/>
      <c r="AE404" s="391"/>
      <c r="AF404" s="391"/>
      <c r="AG404" s="509"/>
      <c r="AH404" s="391"/>
      <c r="AI404" s="391"/>
      <c r="AJ404" s="391"/>
      <c r="AK404" s="391"/>
      <c r="AL404" s="391"/>
      <c r="AM404" s="391"/>
      <c r="AN404" s="391"/>
      <c r="AO404" s="391"/>
      <c r="AP404" s="391"/>
      <c r="AQ404" s="391"/>
      <c r="AR404" s="391"/>
      <c r="AS404" s="391"/>
      <c r="AT404" s="391"/>
    </row>
    <row r="405" spans="1:46" ht="15" customHeight="1">
      <c r="A405" s="501"/>
      <c r="B405" s="392"/>
      <c r="C405" s="393"/>
      <c r="D405" s="393"/>
      <c r="E405" s="393"/>
      <c r="F405" s="393"/>
      <c r="G405" s="394"/>
      <c r="H405" s="395"/>
      <c r="I405" s="396"/>
      <c r="J405" s="396"/>
      <c r="K405" s="396"/>
      <c r="L405" s="387"/>
      <c r="M405" s="387"/>
      <c r="N405" s="387"/>
      <c r="O405" s="387"/>
      <c r="P405" s="388"/>
      <c r="Q405" s="389"/>
      <c r="R405" s="389"/>
      <c r="S405" s="510"/>
      <c r="T405" s="511"/>
      <c r="U405" s="511"/>
      <c r="V405" s="512"/>
      <c r="W405" s="391"/>
      <c r="X405" s="513"/>
      <c r="Y405" s="501"/>
      <c r="Z405" s="391"/>
      <c r="AA405" s="391"/>
      <c r="AB405" s="391"/>
      <c r="AC405" s="391"/>
      <c r="AD405" s="391"/>
      <c r="AE405" s="391"/>
      <c r="AF405" s="391"/>
      <c r="AG405" s="509"/>
      <c r="AH405" s="391"/>
      <c r="AI405" s="391"/>
      <c r="AJ405" s="391"/>
      <c r="AK405" s="391"/>
      <c r="AL405" s="391"/>
      <c r="AM405" s="391"/>
      <c r="AN405" s="391"/>
      <c r="AO405" s="391"/>
      <c r="AP405" s="391"/>
      <c r="AQ405" s="391"/>
      <c r="AR405" s="391"/>
      <c r="AS405" s="391"/>
      <c r="AT405" s="391"/>
    </row>
    <row r="406" spans="1:46" ht="15" customHeight="1">
      <c r="A406" s="501"/>
      <c r="B406" s="392"/>
      <c r="C406" s="393"/>
      <c r="D406" s="393"/>
      <c r="E406" s="393"/>
      <c r="F406" s="393"/>
      <c r="G406" s="394"/>
      <c r="H406" s="395"/>
      <c r="I406" s="396"/>
      <c r="J406" s="396"/>
      <c r="K406" s="396"/>
      <c r="L406" s="387"/>
      <c r="M406" s="387"/>
      <c r="N406" s="387"/>
      <c r="O406" s="387"/>
      <c r="P406" s="388"/>
      <c r="Q406" s="389"/>
      <c r="R406" s="389"/>
      <c r="S406" s="510"/>
      <c r="T406" s="511"/>
      <c r="U406" s="511"/>
      <c r="V406" s="512"/>
      <c r="W406" s="391"/>
      <c r="X406" s="513"/>
      <c r="Y406" s="501"/>
      <c r="Z406" s="391"/>
      <c r="AA406" s="391"/>
      <c r="AB406" s="391"/>
      <c r="AC406" s="391"/>
      <c r="AD406" s="391"/>
      <c r="AE406" s="391"/>
      <c r="AF406" s="391"/>
      <c r="AG406" s="509"/>
      <c r="AH406" s="391"/>
      <c r="AI406" s="391"/>
      <c r="AJ406" s="391"/>
      <c r="AK406" s="391"/>
      <c r="AL406" s="391"/>
      <c r="AM406" s="391"/>
      <c r="AN406" s="391"/>
      <c r="AO406" s="391"/>
      <c r="AP406" s="391"/>
      <c r="AQ406" s="391"/>
      <c r="AR406" s="391"/>
      <c r="AS406" s="391"/>
      <c r="AT406" s="391"/>
    </row>
    <row r="407" spans="1:46" ht="15" customHeight="1">
      <c r="A407" s="501"/>
      <c r="B407" s="392"/>
      <c r="C407" s="393"/>
      <c r="D407" s="393"/>
      <c r="E407" s="393"/>
      <c r="F407" s="393"/>
      <c r="G407" s="394"/>
      <c r="H407" s="395"/>
      <c r="I407" s="396"/>
      <c r="J407" s="396"/>
      <c r="K407" s="396"/>
      <c r="L407" s="387"/>
      <c r="M407" s="387"/>
      <c r="N407" s="387"/>
      <c r="O407" s="387"/>
      <c r="P407" s="388"/>
      <c r="Q407" s="389"/>
      <c r="R407" s="389"/>
      <c r="S407" s="510"/>
      <c r="T407" s="511"/>
      <c r="U407" s="511"/>
      <c r="V407" s="512"/>
      <c r="W407" s="391"/>
      <c r="X407" s="513"/>
      <c r="Y407" s="501"/>
      <c r="Z407" s="391"/>
      <c r="AA407" s="391"/>
      <c r="AB407" s="391"/>
      <c r="AC407" s="391"/>
      <c r="AD407" s="391"/>
      <c r="AE407" s="391"/>
      <c r="AF407" s="391"/>
      <c r="AG407" s="509"/>
      <c r="AH407" s="391"/>
      <c r="AI407" s="391"/>
      <c r="AJ407" s="391"/>
      <c r="AK407" s="391"/>
      <c r="AL407" s="391"/>
      <c r="AM407" s="391"/>
      <c r="AN407" s="391"/>
      <c r="AO407" s="391"/>
      <c r="AP407" s="391"/>
      <c r="AQ407" s="391"/>
      <c r="AR407" s="391"/>
      <c r="AS407" s="391"/>
      <c r="AT407" s="391"/>
    </row>
    <row r="408" spans="1:46" ht="15" customHeight="1">
      <c r="A408" s="501"/>
      <c r="B408" s="392"/>
      <c r="C408" s="393"/>
      <c r="D408" s="393"/>
      <c r="E408" s="393"/>
      <c r="F408" s="393"/>
      <c r="G408" s="394"/>
      <c r="H408" s="395"/>
      <c r="I408" s="396"/>
      <c r="J408" s="396"/>
      <c r="K408" s="396"/>
      <c r="L408" s="387"/>
      <c r="M408" s="387"/>
      <c r="N408" s="387"/>
      <c r="O408" s="387"/>
      <c r="P408" s="388"/>
      <c r="Q408" s="389"/>
      <c r="R408" s="389"/>
      <c r="S408" s="510"/>
      <c r="T408" s="511"/>
      <c r="U408" s="511"/>
      <c r="V408" s="512"/>
      <c r="W408" s="391"/>
      <c r="X408" s="513"/>
      <c r="Y408" s="501"/>
      <c r="Z408" s="391"/>
      <c r="AA408" s="391"/>
      <c r="AB408" s="391"/>
      <c r="AC408" s="391"/>
      <c r="AD408" s="391"/>
      <c r="AE408" s="391"/>
      <c r="AF408" s="391"/>
      <c r="AG408" s="509"/>
      <c r="AH408" s="391"/>
      <c r="AI408" s="391"/>
      <c r="AJ408" s="391"/>
      <c r="AK408" s="391"/>
      <c r="AL408" s="391"/>
      <c r="AM408" s="391"/>
      <c r="AN408" s="391"/>
      <c r="AO408" s="391"/>
      <c r="AP408" s="391"/>
      <c r="AQ408" s="391"/>
      <c r="AR408" s="391"/>
      <c r="AS408" s="391"/>
      <c r="AT408" s="391"/>
    </row>
    <row r="409" spans="1:46" ht="15" customHeight="1">
      <c r="A409" s="501"/>
      <c r="B409" s="392"/>
      <c r="C409" s="393"/>
      <c r="D409" s="393"/>
      <c r="E409" s="393"/>
      <c r="F409" s="393"/>
      <c r="G409" s="394"/>
      <c r="H409" s="395"/>
      <c r="I409" s="396"/>
      <c r="J409" s="396"/>
      <c r="K409" s="396"/>
      <c r="L409" s="387"/>
      <c r="M409" s="387"/>
      <c r="N409" s="387"/>
      <c r="O409" s="387"/>
      <c r="P409" s="388"/>
      <c r="Q409" s="389"/>
      <c r="R409" s="389"/>
      <c r="S409" s="510"/>
      <c r="T409" s="511"/>
      <c r="U409" s="511"/>
      <c r="V409" s="512"/>
      <c r="W409" s="391"/>
      <c r="X409" s="513"/>
      <c r="Y409" s="501"/>
      <c r="Z409" s="391"/>
      <c r="AA409" s="391"/>
      <c r="AB409" s="391"/>
      <c r="AC409" s="391"/>
      <c r="AD409" s="391"/>
      <c r="AE409" s="391"/>
      <c r="AF409" s="391"/>
      <c r="AG409" s="509"/>
      <c r="AH409" s="391"/>
      <c r="AI409" s="391"/>
      <c r="AJ409" s="391"/>
      <c r="AK409" s="391"/>
      <c r="AL409" s="391"/>
      <c r="AM409" s="391"/>
      <c r="AN409" s="391"/>
      <c r="AO409" s="391"/>
      <c r="AP409" s="391"/>
      <c r="AQ409" s="391"/>
      <c r="AR409" s="391"/>
      <c r="AS409" s="391"/>
      <c r="AT409" s="391"/>
    </row>
    <row r="410" spans="1:46" ht="15" customHeight="1">
      <c r="A410" s="501"/>
      <c r="B410" s="392"/>
      <c r="C410" s="393"/>
      <c r="D410" s="393"/>
      <c r="E410" s="393"/>
      <c r="F410" s="393"/>
      <c r="G410" s="394"/>
      <c r="H410" s="395"/>
      <c r="I410" s="396"/>
      <c r="J410" s="396"/>
      <c r="K410" s="396"/>
      <c r="L410" s="387"/>
      <c r="M410" s="387"/>
      <c r="N410" s="387"/>
      <c r="O410" s="387"/>
      <c r="P410" s="388"/>
      <c r="Q410" s="389"/>
      <c r="R410" s="389"/>
      <c r="S410" s="510"/>
      <c r="T410" s="511"/>
      <c r="U410" s="511"/>
      <c r="V410" s="512"/>
      <c r="W410" s="391"/>
      <c r="X410" s="513"/>
      <c r="Y410" s="501"/>
      <c r="Z410" s="391"/>
      <c r="AA410" s="391"/>
      <c r="AB410" s="391"/>
      <c r="AC410" s="391"/>
      <c r="AD410" s="391"/>
      <c r="AE410" s="391"/>
      <c r="AF410" s="391"/>
      <c r="AG410" s="509"/>
      <c r="AH410" s="391"/>
      <c r="AI410" s="391"/>
      <c r="AJ410" s="391"/>
      <c r="AK410" s="391"/>
      <c r="AL410" s="391"/>
      <c r="AM410" s="391"/>
      <c r="AN410" s="391"/>
      <c r="AO410" s="391"/>
      <c r="AP410" s="391"/>
      <c r="AQ410" s="391"/>
      <c r="AR410" s="391"/>
      <c r="AS410" s="391"/>
      <c r="AT410" s="391"/>
    </row>
    <row r="411" spans="1:46" ht="15" customHeight="1">
      <c r="A411" s="501"/>
      <c r="B411" s="392"/>
      <c r="C411" s="393"/>
      <c r="D411" s="393"/>
      <c r="E411" s="393"/>
      <c r="F411" s="393"/>
      <c r="G411" s="394"/>
      <c r="H411" s="395"/>
      <c r="I411" s="396"/>
      <c r="J411" s="396"/>
      <c r="K411" s="396"/>
      <c r="L411" s="387"/>
      <c r="M411" s="387"/>
      <c r="N411" s="387"/>
      <c r="O411" s="387"/>
      <c r="P411" s="388"/>
      <c r="Q411" s="389"/>
      <c r="R411" s="389"/>
      <c r="S411" s="510"/>
      <c r="T411" s="511"/>
      <c r="U411" s="511"/>
      <c r="V411" s="512"/>
      <c r="W411" s="391"/>
      <c r="X411" s="513"/>
      <c r="Y411" s="501"/>
      <c r="Z411" s="391"/>
      <c r="AA411" s="391"/>
      <c r="AB411" s="391"/>
      <c r="AC411" s="391"/>
      <c r="AD411" s="391"/>
      <c r="AE411" s="391"/>
      <c r="AF411" s="391"/>
      <c r="AG411" s="509"/>
      <c r="AH411" s="391"/>
      <c r="AI411" s="391"/>
      <c r="AJ411" s="391"/>
      <c r="AK411" s="391"/>
      <c r="AL411" s="391"/>
      <c r="AM411" s="391"/>
      <c r="AN411" s="391"/>
      <c r="AO411" s="391"/>
      <c r="AP411" s="391"/>
      <c r="AQ411" s="391"/>
      <c r="AR411" s="391"/>
      <c r="AS411" s="391"/>
      <c r="AT411" s="391"/>
    </row>
    <row r="412" spans="1:46" ht="15" customHeight="1">
      <c r="A412" s="501"/>
      <c r="B412" s="392"/>
      <c r="C412" s="393"/>
      <c r="D412" s="393"/>
      <c r="E412" s="393"/>
      <c r="F412" s="393"/>
      <c r="G412" s="394"/>
      <c r="H412" s="395"/>
      <c r="I412" s="396"/>
      <c r="J412" s="396"/>
      <c r="K412" s="396"/>
      <c r="L412" s="387"/>
      <c r="M412" s="387"/>
      <c r="N412" s="387"/>
      <c r="O412" s="387"/>
      <c r="P412" s="388"/>
      <c r="Q412" s="389"/>
      <c r="R412" s="389"/>
      <c r="S412" s="510"/>
      <c r="T412" s="511"/>
      <c r="U412" s="511"/>
      <c r="V412" s="512"/>
      <c r="W412" s="391"/>
      <c r="X412" s="513"/>
      <c r="Y412" s="501"/>
      <c r="Z412" s="391"/>
      <c r="AA412" s="391"/>
      <c r="AB412" s="391"/>
      <c r="AC412" s="391"/>
      <c r="AD412" s="391"/>
      <c r="AE412" s="391"/>
      <c r="AF412" s="391"/>
      <c r="AG412" s="509"/>
      <c r="AH412" s="391"/>
      <c r="AI412" s="391"/>
      <c r="AJ412" s="391"/>
      <c r="AK412" s="391"/>
      <c r="AL412" s="391"/>
      <c r="AM412" s="391"/>
      <c r="AN412" s="391"/>
      <c r="AO412" s="391"/>
      <c r="AP412" s="391"/>
      <c r="AQ412" s="391"/>
      <c r="AR412" s="391"/>
      <c r="AS412" s="391"/>
      <c r="AT412" s="391"/>
    </row>
    <row r="413" spans="1:46" ht="15" customHeight="1">
      <c r="A413" s="501"/>
      <c r="B413" s="392"/>
      <c r="C413" s="393"/>
      <c r="D413" s="393"/>
      <c r="E413" s="393"/>
      <c r="F413" s="393"/>
      <c r="G413" s="394"/>
      <c r="H413" s="395"/>
      <c r="I413" s="396"/>
      <c r="J413" s="396"/>
      <c r="K413" s="396"/>
      <c r="L413" s="387"/>
      <c r="M413" s="387"/>
      <c r="N413" s="387"/>
      <c r="O413" s="387"/>
      <c r="P413" s="388"/>
      <c r="Q413" s="389"/>
      <c r="R413" s="389"/>
      <c r="S413" s="510"/>
      <c r="T413" s="511"/>
      <c r="U413" s="511"/>
      <c r="V413" s="512"/>
      <c r="W413" s="391"/>
      <c r="X413" s="513"/>
      <c r="Y413" s="501"/>
      <c r="Z413" s="391"/>
      <c r="AA413" s="391"/>
      <c r="AB413" s="391"/>
      <c r="AC413" s="391"/>
      <c r="AD413" s="391"/>
      <c r="AE413" s="391"/>
      <c r="AF413" s="391"/>
      <c r="AG413" s="509"/>
      <c r="AH413" s="391"/>
      <c r="AI413" s="391"/>
      <c r="AJ413" s="391"/>
      <c r="AK413" s="391"/>
      <c r="AL413" s="391"/>
      <c r="AM413" s="391"/>
      <c r="AN413" s="391"/>
      <c r="AO413" s="391"/>
      <c r="AP413" s="391"/>
      <c r="AQ413" s="391"/>
      <c r="AR413" s="391"/>
      <c r="AS413" s="391"/>
      <c r="AT413" s="391"/>
    </row>
    <row r="414" spans="1:46" ht="15" customHeight="1">
      <c r="A414" s="501"/>
      <c r="B414" s="392"/>
      <c r="C414" s="393"/>
      <c r="D414" s="393"/>
      <c r="E414" s="393"/>
      <c r="F414" s="393"/>
      <c r="G414" s="394"/>
      <c r="H414" s="395"/>
      <c r="I414" s="396"/>
      <c r="J414" s="396"/>
      <c r="K414" s="396"/>
      <c r="L414" s="387"/>
      <c r="M414" s="387"/>
      <c r="N414" s="387"/>
      <c r="O414" s="387"/>
      <c r="P414" s="388"/>
      <c r="Q414" s="389"/>
      <c r="R414" s="389"/>
      <c r="S414" s="510"/>
      <c r="T414" s="511"/>
      <c r="U414" s="511"/>
      <c r="V414" s="512"/>
      <c r="W414" s="391"/>
      <c r="X414" s="513"/>
      <c r="Y414" s="501"/>
      <c r="Z414" s="391"/>
      <c r="AA414" s="391"/>
      <c r="AB414" s="391"/>
      <c r="AC414" s="391"/>
      <c r="AD414" s="391"/>
      <c r="AE414" s="391"/>
      <c r="AF414" s="391"/>
      <c r="AG414" s="509"/>
      <c r="AH414" s="391"/>
      <c r="AI414" s="391"/>
      <c r="AJ414" s="391"/>
      <c r="AK414" s="391"/>
      <c r="AL414" s="391"/>
      <c r="AM414" s="391"/>
      <c r="AN414" s="391"/>
      <c r="AO414" s="391"/>
      <c r="AP414" s="391"/>
      <c r="AQ414" s="391"/>
      <c r="AR414" s="391"/>
      <c r="AS414" s="391"/>
      <c r="AT414" s="391"/>
    </row>
    <row r="415" spans="1:46" ht="15" customHeight="1">
      <c r="A415" s="501"/>
      <c r="B415" s="392"/>
      <c r="C415" s="393"/>
      <c r="D415" s="393"/>
      <c r="E415" s="393"/>
      <c r="F415" s="393"/>
      <c r="G415" s="394"/>
      <c r="H415" s="395"/>
      <c r="I415" s="396"/>
      <c r="J415" s="396"/>
      <c r="K415" s="396"/>
      <c r="L415" s="387"/>
      <c r="M415" s="387"/>
      <c r="N415" s="387"/>
      <c r="O415" s="387"/>
      <c r="P415" s="388"/>
      <c r="Q415" s="389"/>
      <c r="R415" s="389"/>
      <c r="S415" s="510"/>
      <c r="T415" s="511"/>
      <c r="U415" s="511"/>
      <c r="V415" s="512"/>
      <c r="W415" s="391"/>
      <c r="X415" s="513"/>
      <c r="Y415" s="501"/>
      <c r="Z415" s="391"/>
      <c r="AA415" s="391"/>
      <c r="AB415" s="391"/>
      <c r="AC415" s="391"/>
      <c r="AD415" s="391"/>
      <c r="AE415" s="391"/>
      <c r="AF415" s="391"/>
      <c r="AG415" s="509"/>
      <c r="AH415" s="391"/>
      <c r="AI415" s="391"/>
      <c r="AJ415" s="391"/>
      <c r="AK415" s="391"/>
      <c r="AL415" s="391"/>
      <c r="AM415" s="391"/>
      <c r="AN415" s="391"/>
      <c r="AO415" s="391"/>
      <c r="AP415" s="391"/>
      <c r="AQ415" s="391"/>
      <c r="AR415" s="391"/>
      <c r="AS415" s="391"/>
      <c r="AT415" s="391"/>
    </row>
    <row r="416" spans="1:46" ht="15" customHeight="1">
      <c r="A416" s="501"/>
      <c r="B416" s="392"/>
      <c r="C416" s="393"/>
      <c r="D416" s="393"/>
      <c r="E416" s="393"/>
      <c r="F416" s="393"/>
      <c r="G416" s="394"/>
      <c r="H416" s="395"/>
      <c r="I416" s="396"/>
      <c r="J416" s="396"/>
      <c r="K416" s="396"/>
      <c r="L416" s="387"/>
      <c r="M416" s="387"/>
      <c r="N416" s="387"/>
      <c r="O416" s="387"/>
      <c r="P416" s="388"/>
      <c r="Q416" s="389"/>
      <c r="R416" s="389"/>
      <c r="S416" s="510"/>
      <c r="T416" s="511"/>
      <c r="U416" s="511"/>
      <c r="V416" s="512"/>
      <c r="W416" s="391"/>
      <c r="X416" s="513"/>
      <c r="Y416" s="501"/>
      <c r="Z416" s="391"/>
      <c r="AA416" s="391"/>
      <c r="AB416" s="391"/>
      <c r="AC416" s="391"/>
      <c r="AD416" s="391"/>
      <c r="AE416" s="391"/>
      <c r="AF416" s="391"/>
      <c r="AG416" s="509"/>
      <c r="AH416" s="391"/>
      <c r="AI416" s="391"/>
      <c r="AJ416" s="391"/>
      <c r="AK416" s="391"/>
      <c r="AL416" s="391"/>
      <c r="AM416" s="391"/>
      <c r="AN416" s="391"/>
      <c r="AO416" s="391"/>
      <c r="AP416" s="391"/>
      <c r="AQ416" s="391"/>
      <c r="AR416" s="391"/>
      <c r="AS416" s="391"/>
      <c r="AT416" s="391"/>
    </row>
    <row r="417" spans="1:46" ht="15" customHeight="1">
      <c r="A417" s="501"/>
      <c r="B417" s="392"/>
      <c r="C417" s="393"/>
      <c r="D417" s="393"/>
      <c r="E417" s="393"/>
      <c r="F417" s="393"/>
      <c r="G417" s="394"/>
      <c r="H417" s="395"/>
      <c r="I417" s="396"/>
      <c r="J417" s="396"/>
      <c r="K417" s="396"/>
      <c r="L417" s="387"/>
      <c r="M417" s="387"/>
      <c r="N417" s="387"/>
      <c r="O417" s="387"/>
      <c r="P417" s="388"/>
      <c r="Q417" s="389"/>
      <c r="R417" s="389"/>
      <c r="S417" s="510"/>
      <c r="T417" s="511"/>
      <c r="U417" s="511"/>
      <c r="V417" s="512"/>
      <c r="W417" s="391"/>
      <c r="X417" s="513"/>
      <c r="Y417" s="501"/>
      <c r="Z417" s="391"/>
      <c r="AA417" s="391"/>
      <c r="AB417" s="391"/>
      <c r="AC417" s="391"/>
      <c r="AD417" s="391"/>
      <c r="AE417" s="391"/>
      <c r="AF417" s="391"/>
      <c r="AG417" s="509"/>
      <c r="AH417" s="391"/>
      <c r="AI417" s="391"/>
      <c r="AJ417" s="391"/>
      <c r="AK417" s="391"/>
      <c r="AL417" s="391"/>
      <c r="AM417" s="391"/>
      <c r="AN417" s="391"/>
      <c r="AO417" s="391"/>
      <c r="AP417" s="391"/>
      <c r="AQ417" s="391"/>
      <c r="AR417" s="391"/>
      <c r="AS417" s="391"/>
      <c r="AT417" s="391"/>
    </row>
    <row r="418" spans="1:46" ht="15" customHeight="1">
      <c r="A418" s="501"/>
      <c r="B418" s="392"/>
      <c r="C418" s="393"/>
      <c r="D418" s="393"/>
      <c r="E418" s="393"/>
      <c r="F418" s="393"/>
      <c r="G418" s="394"/>
      <c r="H418" s="395"/>
      <c r="I418" s="396"/>
      <c r="J418" s="396"/>
      <c r="K418" s="396"/>
      <c r="L418" s="387"/>
      <c r="M418" s="387"/>
      <c r="N418" s="387"/>
      <c r="O418" s="387"/>
      <c r="P418" s="388"/>
      <c r="Q418" s="389"/>
      <c r="R418" s="389"/>
      <c r="S418" s="510"/>
      <c r="T418" s="511"/>
      <c r="U418" s="511"/>
      <c r="V418" s="512"/>
      <c r="W418" s="391"/>
      <c r="X418" s="513"/>
      <c r="Y418" s="501"/>
      <c r="Z418" s="391"/>
      <c r="AA418" s="391"/>
      <c r="AB418" s="391"/>
      <c r="AC418" s="391"/>
      <c r="AD418" s="391"/>
      <c r="AE418" s="391"/>
      <c r="AF418" s="391"/>
      <c r="AG418" s="509"/>
      <c r="AH418" s="391"/>
      <c r="AI418" s="391"/>
      <c r="AJ418" s="391"/>
      <c r="AK418" s="391"/>
      <c r="AL418" s="391"/>
      <c r="AM418" s="391"/>
      <c r="AN418" s="391"/>
      <c r="AO418" s="391"/>
      <c r="AP418" s="391"/>
      <c r="AQ418" s="391"/>
      <c r="AR418" s="391"/>
      <c r="AS418" s="391"/>
      <c r="AT418" s="391"/>
    </row>
    <row r="419" spans="1:46" ht="15" customHeight="1">
      <c r="A419" s="501"/>
      <c r="B419" s="392"/>
      <c r="C419" s="393"/>
      <c r="D419" s="393"/>
      <c r="E419" s="393"/>
      <c r="F419" s="393"/>
      <c r="G419" s="394"/>
      <c r="H419" s="395"/>
      <c r="I419" s="396"/>
      <c r="J419" s="396"/>
      <c r="K419" s="396"/>
      <c r="L419" s="387"/>
      <c r="M419" s="387"/>
      <c r="N419" s="387"/>
      <c r="O419" s="387"/>
      <c r="P419" s="388"/>
      <c r="Q419" s="389"/>
      <c r="R419" s="389"/>
      <c r="S419" s="510"/>
      <c r="T419" s="511"/>
      <c r="U419" s="511"/>
      <c r="V419" s="512"/>
      <c r="W419" s="391"/>
      <c r="X419" s="513"/>
      <c r="Y419" s="501"/>
      <c r="Z419" s="391"/>
      <c r="AA419" s="391"/>
      <c r="AB419" s="391"/>
      <c r="AC419" s="391"/>
      <c r="AD419" s="391"/>
      <c r="AE419" s="391"/>
      <c r="AF419" s="391"/>
      <c r="AG419" s="509"/>
      <c r="AH419" s="391"/>
      <c r="AI419" s="391"/>
      <c r="AJ419" s="391"/>
      <c r="AK419" s="391"/>
      <c r="AL419" s="391"/>
      <c r="AM419" s="391"/>
      <c r="AN419" s="391"/>
      <c r="AO419" s="391"/>
      <c r="AP419" s="391"/>
      <c r="AQ419" s="391"/>
      <c r="AR419" s="391"/>
      <c r="AS419" s="391"/>
      <c r="AT419" s="391"/>
    </row>
    <row r="420" spans="1:46" ht="15" customHeight="1">
      <c r="A420" s="501"/>
      <c r="B420" s="392"/>
      <c r="C420" s="393"/>
      <c r="D420" s="393"/>
      <c r="E420" s="393"/>
      <c r="F420" s="393"/>
      <c r="G420" s="394"/>
      <c r="H420" s="395"/>
      <c r="I420" s="396"/>
      <c r="J420" s="396"/>
      <c r="K420" s="396"/>
      <c r="L420" s="387"/>
      <c r="M420" s="387"/>
      <c r="N420" s="387"/>
      <c r="O420" s="387"/>
      <c r="P420" s="388"/>
      <c r="Q420" s="389"/>
      <c r="R420" s="389"/>
      <c r="S420" s="510"/>
      <c r="T420" s="511"/>
      <c r="U420" s="511"/>
      <c r="V420" s="512"/>
      <c r="W420" s="391"/>
      <c r="X420" s="513"/>
      <c r="Y420" s="501"/>
      <c r="Z420" s="391"/>
      <c r="AA420" s="391"/>
      <c r="AB420" s="391"/>
      <c r="AC420" s="391"/>
      <c r="AD420" s="391"/>
      <c r="AE420" s="391"/>
      <c r="AF420" s="391"/>
      <c r="AG420" s="509"/>
      <c r="AH420" s="391"/>
      <c r="AI420" s="391"/>
      <c r="AJ420" s="391"/>
      <c r="AK420" s="391"/>
      <c r="AL420" s="391"/>
      <c r="AM420" s="391"/>
      <c r="AN420" s="391"/>
      <c r="AO420" s="391"/>
      <c r="AP420" s="391"/>
      <c r="AQ420" s="391"/>
      <c r="AR420" s="391"/>
      <c r="AS420" s="391"/>
      <c r="AT420" s="391"/>
    </row>
    <row r="421" spans="1:46" ht="15" customHeight="1">
      <c r="A421" s="501"/>
      <c r="B421" s="392"/>
      <c r="C421" s="393"/>
      <c r="D421" s="393"/>
      <c r="E421" s="393"/>
      <c r="F421" s="393"/>
      <c r="G421" s="394"/>
      <c r="H421" s="395"/>
      <c r="I421" s="396"/>
      <c r="J421" s="396"/>
      <c r="K421" s="396"/>
      <c r="L421" s="387"/>
      <c r="M421" s="387"/>
      <c r="N421" s="387"/>
      <c r="O421" s="387"/>
      <c r="P421" s="388"/>
      <c r="Q421" s="389"/>
      <c r="R421" s="389"/>
      <c r="S421" s="510"/>
      <c r="T421" s="511"/>
      <c r="U421" s="511"/>
      <c r="V421" s="512"/>
      <c r="W421" s="391"/>
      <c r="X421" s="513"/>
      <c r="Y421" s="501"/>
      <c r="Z421" s="391"/>
      <c r="AA421" s="391"/>
      <c r="AB421" s="391"/>
      <c r="AC421" s="391"/>
      <c r="AD421" s="391"/>
      <c r="AE421" s="391"/>
      <c r="AF421" s="391"/>
      <c r="AG421" s="509"/>
      <c r="AH421" s="391"/>
      <c r="AI421" s="391"/>
      <c r="AJ421" s="391"/>
      <c r="AK421" s="391"/>
      <c r="AL421" s="391"/>
      <c r="AM421" s="391"/>
      <c r="AN421" s="391"/>
      <c r="AO421" s="391"/>
      <c r="AP421" s="391"/>
      <c r="AQ421" s="391"/>
      <c r="AR421" s="391"/>
      <c r="AS421" s="391"/>
      <c r="AT421" s="391"/>
    </row>
    <row r="422" spans="1:46" ht="15" customHeight="1">
      <c r="A422" s="501"/>
      <c r="B422" s="392"/>
      <c r="C422" s="393"/>
      <c r="D422" s="393"/>
      <c r="E422" s="393"/>
      <c r="F422" s="393"/>
      <c r="G422" s="394"/>
      <c r="H422" s="395"/>
      <c r="I422" s="396"/>
      <c r="J422" s="396"/>
      <c r="K422" s="396"/>
      <c r="L422" s="387"/>
      <c r="M422" s="387"/>
      <c r="N422" s="387"/>
      <c r="O422" s="387"/>
      <c r="P422" s="388"/>
      <c r="Q422" s="389"/>
      <c r="R422" s="389"/>
      <c r="S422" s="510"/>
      <c r="T422" s="511"/>
      <c r="U422" s="511"/>
      <c r="V422" s="512"/>
      <c r="W422" s="391"/>
      <c r="X422" s="513"/>
      <c r="Y422" s="501"/>
      <c r="Z422" s="391"/>
      <c r="AA422" s="391"/>
      <c r="AB422" s="391"/>
      <c r="AC422" s="391"/>
      <c r="AD422" s="391"/>
      <c r="AE422" s="391"/>
      <c r="AF422" s="391"/>
      <c r="AG422" s="509"/>
      <c r="AH422" s="391"/>
      <c r="AI422" s="391"/>
      <c r="AJ422" s="391"/>
      <c r="AK422" s="391"/>
      <c r="AL422" s="391"/>
      <c r="AM422" s="391"/>
      <c r="AN422" s="391"/>
      <c r="AO422" s="391"/>
      <c r="AP422" s="391"/>
      <c r="AQ422" s="391"/>
      <c r="AR422" s="391"/>
      <c r="AS422" s="391"/>
      <c r="AT422" s="391"/>
    </row>
    <row r="423" spans="1:46" ht="15" customHeight="1">
      <c r="A423" s="501"/>
      <c r="B423" s="392"/>
      <c r="C423" s="393"/>
      <c r="D423" s="393"/>
      <c r="E423" s="393"/>
      <c r="F423" s="393"/>
      <c r="G423" s="394"/>
      <c r="H423" s="395"/>
      <c r="I423" s="396"/>
      <c r="J423" s="396"/>
      <c r="K423" s="396"/>
      <c r="L423" s="387"/>
      <c r="M423" s="387"/>
      <c r="N423" s="387"/>
      <c r="O423" s="387"/>
      <c r="P423" s="388"/>
      <c r="Q423" s="389"/>
      <c r="R423" s="389"/>
      <c r="S423" s="510"/>
      <c r="T423" s="511"/>
      <c r="U423" s="511"/>
      <c r="V423" s="512"/>
      <c r="W423" s="391"/>
      <c r="X423" s="513"/>
      <c r="Y423" s="501"/>
      <c r="Z423" s="391"/>
      <c r="AA423" s="391"/>
      <c r="AB423" s="391"/>
      <c r="AC423" s="391"/>
      <c r="AD423" s="391"/>
      <c r="AE423" s="391"/>
      <c r="AF423" s="391"/>
      <c r="AG423" s="509"/>
      <c r="AH423" s="391"/>
      <c r="AI423" s="391"/>
      <c r="AJ423" s="391"/>
      <c r="AK423" s="391"/>
      <c r="AL423" s="391"/>
      <c r="AM423" s="391"/>
      <c r="AN423" s="391"/>
      <c r="AO423" s="391"/>
      <c r="AP423" s="391"/>
      <c r="AQ423" s="391"/>
      <c r="AR423" s="391"/>
      <c r="AS423" s="391"/>
      <c r="AT423" s="391"/>
    </row>
    <row r="424" spans="1:46" ht="15" customHeight="1">
      <c r="A424" s="501"/>
      <c r="B424" s="392"/>
      <c r="C424" s="393"/>
      <c r="D424" s="393"/>
      <c r="E424" s="393"/>
      <c r="F424" s="393"/>
      <c r="G424" s="394"/>
      <c r="H424" s="395"/>
      <c r="I424" s="396"/>
      <c r="J424" s="396"/>
      <c r="K424" s="396"/>
      <c r="L424" s="387"/>
      <c r="M424" s="387"/>
      <c r="N424" s="387"/>
      <c r="O424" s="387"/>
      <c r="P424" s="388"/>
      <c r="Q424" s="389"/>
      <c r="R424" s="389"/>
      <c r="S424" s="510"/>
      <c r="T424" s="511"/>
      <c r="U424" s="511"/>
      <c r="V424" s="512"/>
      <c r="W424" s="391"/>
      <c r="X424" s="513"/>
      <c r="Y424" s="501"/>
      <c r="Z424" s="391"/>
      <c r="AA424" s="391"/>
      <c r="AB424" s="391"/>
      <c r="AC424" s="391"/>
      <c r="AD424" s="391"/>
      <c r="AE424" s="391"/>
      <c r="AF424" s="391"/>
      <c r="AG424" s="509"/>
      <c r="AH424" s="391"/>
      <c r="AI424" s="391"/>
      <c r="AJ424" s="391"/>
      <c r="AK424" s="391"/>
      <c r="AL424" s="391"/>
      <c r="AM424" s="391"/>
      <c r="AN424" s="391"/>
      <c r="AO424" s="391"/>
      <c r="AP424" s="391"/>
      <c r="AQ424" s="391"/>
      <c r="AR424" s="391"/>
      <c r="AS424" s="391"/>
      <c r="AT424" s="391"/>
    </row>
    <row r="425" spans="1:46" ht="15" customHeight="1">
      <c r="A425" s="501"/>
      <c r="B425" s="392"/>
      <c r="C425" s="393"/>
      <c r="D425" s="393"/>
      <c r="E425" s="393"/>
      <c r="F425" s="393"/>
      <c r="G425" s="394"/>
      <c r="H425" s="395"/>
      <c r="I425" s="396"/>
      <c r="J425" s="396"/>
      <c r="K425" s="396"/>
      <c r="L425" s="387"/>
      <c r="M425" s="387"/>
      <c r="N425" s="387"/>
      <c r="O425" s="387"/>
      <c r="P425" s="388"/>
      <c r="Q425" s="389"/>
      <c r="R425" s="389"/>
      <c r="S425" s="510"/>
      <c r="T425" s="511"/>
      <c r="U425" s="511"/>
      <c r="V425" s="512"/>
      <c r="W425" s="391"/>
      <c r="X425" s="513"/>
      <c r="Y425" s="501"/>
      <c r="Z425" s="391"/>
      <c r="AA425" s="391"/>
      <c r="AB425" s="391"/>
      <c r="AC425" s="391"/>
      <c r="AD425" s="391"/>
      <c r="AE425" s="391"/>
      <c r="AF425" s="391"/>
      <c r="AG425" s="509"/>
      <c r="AH425" s="391"/>
      <c r="AI425" s="391"/>
      <c r="AJ425" s="391"/>
      <c r="AK425" s="391"/>
      <c r="AL425" s="391"/>
      <c r="AM425" s="391"/>
      <c r="AN425" s="391"/>
      <c r="AO425" s="391"/>
      <c r="AP425" s="391"/>
      <c r="AQ425" s="391"/>
      <c r="AR425" s="391"/>
      <c r="AS425" s="391"/>
      <c r="AT425" s="391"/>
    </row>
    <row r="426" spans="1:46" ht="15" customHeight="1">
      <c r="A426" s="501"/>
      <c r="B426" s="392"/>
      <c r="C426" s="393"/>
      <c r="D426" s="393"/>
      <c r="E426" s="393"/>
      <c r="F426" s="393"/>
      <c r="G426" s="394"/>
      <c r="H426" s="395"/>
      <c r="I426" s="396"/>
      <c r="J426" s="396"/>
      <c r="K426" s="396"/>
      <c r="L426" s="387"/>
      <c r="M426" s="387"/>
      <c r="N426" s="387"/>
      <c r="O426" s="387"/>
      <c r="P426" s="388"/>
      <c r="Q426" s="389"/>
      <c r="R426" s="389"/>
      <c r="S426" s="510"/>
      <c r="T426" s="511"/>
      <c r="U426" s="511"/>
      <c r="V426" s="512"/>
      <c r="W426" s="391"/>
      <c r="X426" s="513"/>
      <c r="Y426" s="501"/>
      <c r="Z426" s="391"/>
      <c r="AA426" s="391"/>
      <c r="AB426" s="391"/>
      <c r="AC426" s="391"/>
      <c r="AD426" s="391"/>
      <c r="AE426" s="391"/>
      <c r="AF426" s="391"/>
      <c r="AG426" s="509"/>
      <c r="AH426" s="391"/>
      <c r="AI426" s="391"/>
      <c r="AJ426" s="391"/>
      <c r="AK426" s="391"/>
      <c r="AL426" s="391"/>
      <c r="AM426" s="391"/>
      <c r="AN426" s="391"/>
      <c r="AO426" s="391"/>
      <c r="AP426" s="391"/>
      <c r="AQ426" s="391"/>
      <c r="AR426" s="391"/>
      <c r="AS426" s="391"/>
      <c r="AT426" s="391"/>
    </row>
    <row r="427" spans="1:46" ht="15" customHeight="1">
      <c r="A427" s="501"/>
      <c r="B427" s="392"/>
      <c r="C427" s="393"/>
      <c r="D427" s="393"/>
      <c r="E427" s="393"/>
      <c r="F427" s="393"/>
      <c r="G427" s="394"/>
      <c r="H427" s="395"/>
      <c r="I427" s="396"/>
      <c r="J427" s="396"/>
      <c r="K427" s="396"/>
      <c r="L427" s="387"/>
      <c r="M427" s="387"/>
      <c r="N427" s="387"/>
      <c r="O427" s="387"/>
      <c r="P427" s="388"/>
      <c r="Q427" s="389"/>
      <c r="R427" s="389"/>
      <c r="S427" s="510"/>
      <c r="T427" s="511"/>
      <c r="U427" s="511"/>
      <c r="V427" s="512"/>
      <c r="W427" s="391"/>
      <c r="X427" s="513"/>
      <c r="Y427" s="501"/>
      <c r="Z427" s="391"/>
      <c r="AA427" s="391"/>
      <c r="AB427" s="391"/>
      <c r="AC427" s="391"/>
      <c r="AD427" s="391"/>
      <c r="AE427" s="391"/>
      <c r="AF427" s="391"/>
      <c r="AG427" s="509"/>
      <c r="AH427" s="391"/>
      <c r="AI427" s="391"/>
      <c r="AJ427" s="391"/>
      <c r="AK427" s="391"/>
      <c r="AL427" s="391"/>
      <c r="AM427" s="391"/>
      <c r="AN427" s="391"/>
      <c r="AO427" s="391"/>
      <c r="AP427" s="391"/>
      <c r="AQ427" s="391"/>
      <c r="AR427" s="391"/>
      <c r="AS427" s="391"/>
      <c r="AT427" s="391"/>
    </row>
    <row r="428" spans="1:46" ht="15" customHeight="1">
      <c r="A428" s="501"/>
      <c r="B428" s="392"/>
      <c r="C428" s="393"/>
      <c r="D428" s="393"/>
      <c r="E428" s="393"/>
      <c r="F428" s="393"/>
      <c r="G428" s="394"/>
      <c r="H428" s="395"/>
      <c r="I428" s="396"/>
      <c r="J428" s="396"/>
      <c r="K428" s="396"/>
      <c r="L428" s="387"/>
      <c r="M428" s="387"/>
      <c r="N428" s="387"/>
      <c r="O428" s="387"/>
      <c r="P428" s="388"/>
      <c r="Q428" s="389"/>
      <c r="R428" s="389"/>
      <c r="S428" s="510"/>
      <c r="T428" s="511"/>
      <c r="U428" s="511"/>
      <c r="V428" s="512"/>
      <c r="W428" s="391"/>
      <c r="X428" s="513"/>
      <c r="Y428" s="501"/>
      <c r="Z428" s="391"/>
      <c r="AA428" s="391"/>
      <c r="AB428" s="391"/>
      <c r="AC428" s="391"/>
      <c r="AD428" s="391"/>
      <c r="AE428" s="391"/>
      <c r="AF428" s="391"/>
      <c r="AG428" s="509"/>
      <c r="AH428" s="391"/>
      <c r="AI428" s="391"/>
      <c r="AJ428" s="391"/>
      <c r="AK428" s="391"/>
      <c r="AL428" s="391"/>
      <c r="AM428" s="391"/>
      <c r="AN428" s="391"/>
      <c r="AO428" s="391"/>
      <c r="AP428" s="391"/>
      <c r="AQ428" s="391"/>
      <c r="AR428" s="391"/>
      <c r="AS428" s="391"/>
      <c r="AT428" s="391"/>
    </row>
    <row r="429" spans="1:46" ht="15" customHeight="1">
      <c r="A429" s="501"/>
      <c r="B429" s="392"/>
      <c r="C429" s="393"/>
      <c r="D429" s="393"/>
      <c r="E429" s="393"/>
      <c r="F429" s="393"/>
      <c r="G429" s="394"/>
      <c r="H429" s="395"/>
      <c r="I429" s="396"/>
      <c r="J429" s="396"/>
      <c r="K429" s="396"/>
      <c r="L429" s="387"/>
      <c r="M429" s="387"/>
      <c r="N429" s="387"/>
      <c r="O429" s="387"/>
      <c r="P429" s="388"/>
      <c r="Q429" s="389"/>
      <c r="R429" s="389"/>
      <c r="S429" s="510"/>
      <c r="T429" s="511"/>
      <c r="U429" s="511"/>
      <c r="V429" s="512"/>
      <c r="W429" s="391"/>
      <c r="X429" s="513"/>
      <c r="Y429" s="501"/>
      <c r="Z429" s="391"/>
      <c r="AA429" s="391"/>
      <c r="AB429" s="391"/>
      <c r="AC429" s="391"/>
      <c r="AD429" s="391"/>
      <c r="AE429" s="391"/>
      <c r="AF429" s="391"/>
      <c r="AG429" s="509"/>
      <c r="AH429" s="391"/>
      <c r="AI429" s="391"/>
      <c r="AJ429" s="391"/>
      <c r="AK429" s="391"/>
      <c r="AL429" s="391"/>
      <c r="AM429" s="391"/>
      <c r="AN429" s="391"/>
      <c r="AO429" s="391"/>
      <c r="AP429" s="391"/>
      <c r="AQ429" s="391"/>
      <c r="AR429" s="391"/>
      <c r="AS429" s="391"/>
      <c r="AT429" s="391"/>
    </row>
    <row r="430" spans="1:46" ht="15" customHeight="1">
      <c r="A430" s="501"/>
      <c r="B430" s="392"/>
      <c r="C430" s="393"/>
      <c r="D430" s="393"/>
      <c r="E430" s="393"/>
      <c r="F430" s="393"/>
      <c r="G430" s="394"/>
      <c r="H430" s="395"/>
      <c r="I430" s="396"/>
      <c r="J430" s="396"/>
      <c r="K430" s="396"/>
      <c r="L430" s="387"/>
      <c r="M430" s="387"/>
      <c r="N430" s="387"/>
      <c r="O430" s="387"/>
      <c r="P430" s="388"/>
      <c r="Q430" s="389"/>
      <c r="R430" s="389"/>
      <c r="S430" s="510"/>
      <c r="T430" s="511"/>
      <c r="U430" s="511"/>
      <c r="V430" s="512"/>
      <c r="W430" s="391"/>
      <c r="X430" s="513"/>
      <c r="Y430" s="501"/>
      <c r="Z430" s="391"/>
      <c r="AA430" s="391"/>
      <c r="AB430" s="391"/>
      <c r="AC430" s="391"/>
      <c r="AD430" s="391"/>
      <c r="AE430" s="391"/>
      <c r="AF430" s="391"/>
      <c r="AG430" s="509"/>
      <c r="AH430" s="391"/>
      <c r="AI430" s="391"/>
      <c r="AJ430" s="391"/>
      <c r="AK430" s="391"/>
      <c r="AL430" s="391"/>
      <c r="AM430" s="391"/>
      <c r="AN430" s="391"/>
      <c r="AO430" s="391"/>
      <c r="AP430" s="391"/>
      <c r="AQ430" s="391"/>
      <c r="AR430" s="391"/>
      <c r="AS430" s="391"/>
      <c r="AT430" s="391"/>
    </row>
    <row r="431" spans="1:46" ht="15" customHeight="1">
      <c r="A431" s="501"/>
      <c r="B431" s="392"/>
      <c r="C431" s="393"/>
      <c r="D431" s="393"/>
      <c r="E431" s="393"/>
      <c r="F431" s="393"/>
      <c r="G431" s="394"/>
      <c r="H431" s="395"/>
      <c r="I431" s="396"/>
      <c r="J431" s="396"/>
      <c r="K431" s="396"/>
      <c r="L431" s="387"/>
      <c r="M431" s="387"/>
      <c r="N431" s="387"/>
      <c r="O431" s="387"/>
      <c r="P431" s="388"/>
      <c r="Q431" s="389"/>
      <c r="R431" s="389"/>
      <c r="S431" s="510"/>
      <c r="T431" s="511"/>
      <c r="U431" s="511"/>
      <c r="V431" s="512"/>
      <c r="W431" s="391"/>
      <c r="X431" s="513"/>
      <c r="Y431" s="501"/>
      <c r="Z431" s="391"/>
      <c r="AA431" s="391"/>
      <c r="AB431" s="391"/>
      <c r="AC431" s="391"/>
      <c r="AD431" s="391"/>
      <c r="AE431" s="391"/>
      <c r="AF431" s="391"/>
      <c r="AG431" s="509"/>
      <c r="AH431" s="391"/>
      <c r="AI431" s="391"/>
      <c r="AJ431" s="391"/>
      <c r="AK431" s="391"/>
      <c r="AL431" s="391"/>
      <c r="AM431" s="391"/>
      <c r="AN431" s="391"/>
      <c r="AO431" s="391"/>
      <c r="AP431" s="391"/>
      <c r="AQ431" s="391"/>
      <c r="AR431" s="391"/>
      <c r="AS431" s="391"/>
      <c r="AT431" s="391"/>
    </row>
    <row r="432" spans="1:46" ht="15" customHeight="1">
      <c r="A432" s="501"/>
      <c r="B432" s="392"/>
      <c r="C432" s="393"/>
      <c r="D432" s="393"/>
      <c r="E432" s="393"/>
      <c r="F432" s="393"/>
      <c r="G432" s="394"/>
      <c r="H432" s="395"/>
      <c r="I432" s="396"/>
      <c r="J432" s="396"/>
      <c r="K432" s="396"/>
      <c r="L432" s="387"/>
      <c r="M432" s="387"/>
      <c r="N432" s="387"/>
      <c r="O432" s="387"/>
      <c r="P432" s="388"/>
      <c r="Q432" s="389"/>
      <c r="R432" s="389"/>
      <c r="S432" s="510"/>
      <c r="T432" s="511"/>
      <c r="U432" s="511"/>
      <c r="V432" s="512"/>
      <c r="W432" s="391"/>
      <c r="X432" s="513"/>
      <c r="Y432" s="501"/>
      <c r="Z432" s="391"/>
      <c r="AA432" s="391"/>
      <c r="AB432" s="391"/>
      <c r="AC432" s="391"/>
      <c r="AD432" s="391"/>
      <c r="AE432" s="391"/>
      <c r="AF432" s="391"/>
      <c r="AG432" s="509"/>
      <c r="AH432" s="391"/>
      <c r="AI432" s="391"/>
      <c r="AJ432" s="391"/>
      <c r="AK432" s="391"/>
      <c r="AL432" s="391"/>
      <c r="AM432" s="391"/>
      <c r="AN432" s="391"/>
      <c r="AO432" s="391"/>
      <c r="AP432" s="391"/>
      <c r="AQ432" s="391"/>
      <c r="AR432" s="391"/>
      <c r="AS432" s="391"/>
      <c r="AT432" s="391"/>
    </row>
    <row r="433" spans="1:46" ht="15" customHeight="1">
      <c r="A433" s="501"/>
      <c r="B433" s="392"/>
      <c r="C433" s="393"/>
      <c r="D433" s="393"/>
      <c r="E433" s="393"/>
      <c r="F433" s="393"/>
      <c r="G433" s="394"/>
      <c r="H433" s="395"/>
      <c r="I433" s="396"/>
      <c r="J433" s="396"/>
      <c r="K433" s="396"/>
      <c r="L433" s="387"/>
      <c r="M433" s="387"/>
      <c r="N433" s="387"/>
      <c r="O433" s="387"/>
      <c r="P433" s="388"/>
      <c r="Q433" s="389"/>
      <c r="R433" s="389"/>
      <c r="S433" s="510"/>
      <c r="T433" s="511"/>
      <c r="U433" s="511"/>
      <c r="V433" s="512"/>
      <c r="W433" s="391"/>
      <c r="X433" s="513"/>
      <c r="Y433" s="501"/>
      <c r="Z433" s="391"/>
      <c r="AA433" s="391"/>
      <c r="AB433" s="391"/>
      <c r="AC433" s="391"/>
      <c r="AD433" s="391"/>
      <c r="AE433" s="391"/>
      <c r="AF433" s="391"/>
      <c r="AG433" s="509"/>
      <c r="AH433" s="391"/>
      <c r="AI433" s="391"/>
      <c r="AJ433" s="391"/>
      <c r="AK433" s="391"/>
      <c r="AL433" s="391"/>
      <c r="AM433" s="391"/>
      <c r="AN433" s="391"/>
      <c r="AO433" s="391"/>
      <c r="AP433" s="391"/>
      <c r="AQ433" s="391"/>
      <c r="AR433" s="391"/>
      <c r="AS433" s="391"/>
      <c r="AT433" s="391"/>
    </row>
    <row r="434" spans="1:46" ht="15" customHeight="1">
      <c r="A434" s="501"/>
      <c r="B434" s="392"/>
      <c r="C434" s="393"/>
      <c r="D434" s="393"/>
      <c r="E434" s="393"/>
      <c r="F434" s="393"/>
      <c r="G434" s="394"/>
      <c r="H434" s="395"/>
      <c r="I434" s="396"/>
      <c r="J434" s="396"/>
      <c r="K434" s="396"/>
      <c r="L434" s="387"/>
      <c r="M434" s="387"/>
      <c r="N434" s="387"/>
      <c r="O434" s="387"/>
      <c r="P434" s="388"/>
      <c r="Q434" s="389"/>
      <c r="R434" s="389"/>
      <c r="S434" s="510"/>
      <c r="T434" s="511"/>
      <c r="U434" s="511"/>
      <c r="V434" s="512"/>
      <c r="W434" s="391"/>
      <c r="X434" s="513"/>
      <c r="Y434" s="501"/>
      <c r="Z434" s="391"/>
      <c r="AA434" s="391"/>
      <c r="AB434" s="391"/>
      <c r="AC434" s="391"/>
      <c r="AD434" s="391"/>
      <c r="AE434" s="391"/>
      <c r="AF434" s="391"/>
      <c r="AG434" s="509"/>
      <c r="AH434" s="391"/>
      <c r="AI434" s="391"/>
      <c r="AJ434" s="391"/>
      <c r="AK434" s="391"/>
      <c r="AL434" s="391"/>
      <c r="AM434" s="391"/>
      <c r="AN434" s="391"/>
      <c r="AO434" s="391"/>
      <c r="AP434" s="391"/>
      <c r="AQ434" s="391"/>
      <c r="AR434" s="391"/>
      <c r="AS434" s="391"/>
      <c r="AT434" s="391"/>
    </row>
    <row r="435" spans="1:46" ht="15" customHeight="1">
      <c r="A435" s="501"/>
      <c r="B435" s="392"/>
      <c r="C435" s="393"/>
      <c r="D435" s="393"/>
      <c r="E435" s="393"/>
      <c r="F435" s="393"/>
      <c r="G435" s="394"/>
      <c r="H435" s="395"/>
      <c r="I435" s="396"/>
      <c r="J435" s="396"/>
      <c r="K435" s="396"/>
      <c r="L435" s="387"/>
      <c r="M435" s="387"/>
      <c r="N435" s="387"/>
      <c r="O435" s="387"/>
      <c r="P435" s="388"/>
      <c r="Q435" s="389"/>
      <c r="R435" s="389"/>
      <c r="S435" s="510"/>
      <c r="T435" s="511"/>
      <c r="U435" s="511"/>
      <c r="V435" s="512"/>
      <c r="W435" s="391"/>
      <c r="X435" s="513"/>
      <c r="Y435" s="501"/>
      <c r="Z435" s="391"/>
      <c r="AA435" s="391"/>
      <c r="AB435" s="391"/>
      <c r="AC435" s="391"/>
      <c r="AD435" s="391"/>
      <c r="AE435" s="391"/>
      <c r="AF435" s="391"/>
      <c r="AG435" s="509"/>
      <c r="AH435" s="391"/>
      <c r="AI435" s="391"/>
      <c r="AJ435" s="391"/>
      <c r="AK435" s="391"/>
      <c r="AL435" s="391"/>
      <c r="AM435" s="391"/>
      <c r="AN435" s="391"/>
      <c r="AO435" s="391"/>
      <c r="AP435" s="391"/>
      <c r="AQ435" s="391"/>
      <c r="AR435" s="391"/>
      <c r="AS435" s="391"/>
      <c r="AT435" s="391"/>
    </row>
    <row r="436" spans="1:46" ht="15" customHeight="1">
      <c r="A436" s="501"/>
      <c r="B436" s="392"/>
      <c r="C436" s="393"/>
      <c r="D436" s="393"/>
      <c r="E436" s="393"/>
      <c r="F436" s="393"/>
      <c r="G436" s="394"/>
      <c r="H436" s="395"/>
      <c r="I436" s="396"/>
      <c r="J436" s="396"/>
      <c r="K436" s="396"/>
      <c r="L436" s="387"/>
      <c r="M436" s="387"/>
      <c r="N436" s="387"/>
      <c r="O436" s="387"/>
      <c r="P436" s="388"/>
      <c r="Q436" s="389"/>
      <c r="R436" s="389"/>
      <c r="S436" s="510"/>
      <c r="T436" s="511"/>
      <c r="U436" s="511"/>
      <c r="V436" s="512"/>
      <c r="W436" s="391"/>
      <c r="X436" s="513"/>
      <c r="Y436" s="501"/>
      <c r="Z436" s="391"/>
      <c r="AA436" s="391"/>
      <c r="AB436" s="391"/>
      <c r="AC436" s="391"/>
      <c r="AD436" s="391"/>
      <c r="AE436" s="391"/>
      <c r="AF436" s="391"/>
      <c r="AG436" s="509"/>
      <c r="AH436" s="391"/>
      <c r="AI436" s="391"/>
      <c r="AJ436" s="391"/>
      <c r="AK436" s="391"/>
      <c r="AL436" s="391"/>
      <c r="AM436" s="391"/>
      <c r="AN436" s="391"/>
      <c r="AO436" s="391"/>
      <c r="AP436" s="391"/>
      <c r="AQ436" s="391"/>
      <c r="AR436" s="391"/>
      <c r="AS436" s="391"/>
      <c r="AT436" s="391"/>
    </row>
    <row r="437" spans="1:46" ht="15" customHeight="1">
      <c r="A437" s="501"/>
      <c r="B437" s="392"/>
      <c r="C437" s="393"/>
      <c r="D437" s="393"/>
      <c r="E437" s="393"/>
      <c r="F437" s="393"/>
      <c r="G437" s="394"/>
      <c r="H437" s="395"/>
      <c r="I437" s="396"/>
      <c r="J437" s="396"/>
      <c r="K437" s="396"/>
      <c r="L437" s="387"/>
      <c r="M437" s="387"/>
      <c r="N437" s="387"/>
      <c r="O437" s="387"/>
      <c r="P437" s="388"/>
      <c r="Q437" s="389"/>
      <c r="R437" s="389"/>
      <c r="S437" s="510"/>
      <c r="T437" s="511"/>
      <c r="U437" s="511"/>
      <c r="V437" s="512"/>
      <c r="W437" s="391"/>
      <c r="X437" s="513"/>
      <c r="Y437" s="501"/>
      <c r="Z437" s="391"/>
      <c r="AA437" s="391"/>
      <c r="AB437" s="391"/>
      <c r="AC437" s="391"/>
      <c r="AD437" s="391"/>
      <c r="AE437" s="391"/>
      <c r="AF437" s="391"/>
      <c r="AG437" s="509"/>
      <c r="AH437" s="391"/>
      <c r="AI437" s="391"/>
      <c r="AJ437" s="391"/>
      <c r="AK437" s="391"/>
      <c r="AL437" s="391"/>
      <c r="AM437" s="391"/>
      <c r="AN437" s="391"/>
      <c r="AO437" s="391"/>
      <c r="AP437" s="391"/>
      <c r="AQ437" s="391"/>
      <c r="AR437" s="391"/>
      <c r="AS437" s="391"/>
      <c r="AT437" s="391"/>
    </row>
    <row r="438" spans="1:46" ht="15" customHeight="1">
      <c r="A438" s="501"/>
      <c r="B438" s="392"/>
      <c r="C438" s="393"/>
      <c r="D438" s="393"/>
      <c r="E438" s="393"/>
      <c r="F438" s="393"/>
      <c r="G438" s="394"/>
      <c r="H438" s="395"/>
      <c r="I438" s="396"/>
      <c r="J438" s="396"/>
      <c r="K438" s="396"/>
      <c r="L438" s="387"/>
      <c r="M438" s="387"/>
      <c r="N438" s="387"/>
      <c r="O438" s="387"/>
      <c r="P438" s="388"/>
      <c r="Q438" s="389"/>
      <c r="R438" s="389"/>
      <c r="S438" s="510"/>
      <c r="T438" s="511"/>
      <c r="U438" s="511"/>
      <c r="V438" s="512"/>
      <c r="W438" s="391"/>
      <c r="X438" s="513"/>
      <c r="Y438" s="501"/>
      <c r="Z438" s="391"/>
      <c r="AA438" s="391"/>
      <c r="AB438" s="391"/>
      <c r="AC438" s="391"/>
      <c r="AD438" s="391"/>
      <c r="AE438" s="391"/>
      <c r="AF438" s="391"/>
      <c r="AG438" s="509"/>
      <c r="AH438" s="391"/>
      <c r="AI438" s="391"/>
      <c r="AJ438" s="391"/>
      <c r="AK438" s="391"/>
      <c r="AL438" s="391"/>
      <c r="AM438" s="391"/>
      <c r="AN438" s="391"/>
      <c r="AO438" s="391"/>
      <c r="AP438" s="391"/>
      <c r="AQ438" s="391"/>
      <c r="AR438" s="391"/>
      <c r="AS438" s="391"/>
      <c r="AT438" s="391"/>
    </row>
    <row r="439" spans="1:46" ht="15" customHeight="1">
      <c r="A439" s="501"/>
      <c r="B439" s="392"/>
      <c r="C439" s="393"/>
      <c r="D439" s="393"/>
      <c r="E439" s="393"/>
      <c r="F439" s="393"/>
      <c r="G439" s="394"/>
      <c r="H439" s="395"/>
      <c r="I439" s="396"/>
      <c r="J439" s="396"/>
      <c r="K439" s="396"/>
      <c r="L439" s="387"/>
      <c r="M439" s="387"/>
      <c r="N439" s="387"/>
      <c r="O439" s="387"/>
      <c r="P439" s="388"/>
      <c r="Q439" s="389"/>
      <c r="R439" s="389"/>
      <c r="S439" s="510"/>
      <c r="T439" s="511"/>
      <c r="U439" s="511"/>
      <c r="V439" s="512"/>
      <c r="W439" s="391"/>
      <c r="X439" s="513"/>
      <c r="Y439" s="501"/>
      <c r="Z439" s="391"/>
      <c r="AA439" s="391"/>
      <c r="AB439" s="391"/>
      <c r="AC439" s="391"/>
      <c r="AD439" s="391"/>
      <c r="AE439" s="391"/>
      <c r="AF439" s="391"/>
      <c r="AG439" s="509"/>
      <c r="AH439" s="391"/>
      <c r="AI439" s="391"/>
      <c r="AJ439" s="391"/>
      <c r="AK439" s="391"/>
      <c r="AL439" s="391"/>
      <c r="AM439" s="391"/>
      <c r="AN439" s="391"/>
      <c r="AO439" s="391"/>
      <c r="AP439" s="391"/>
      <c r="AQ439" s="391"/>
      <c r="AR439" s="391"/>
      <c r="AS439" s="391"/>
      <c r="AT439" s="391"/>
    </row>
    <row r="440" spans="1:46" ht="15" customHeight="1">
      <c r="A440" s="501"/>
      <c r="B440" s="392"/>
      <c r="C440" s="393"/>
      <c r="D440" s="393"/>
      <c r="E440" s="393"/>
      <c r="F440" s="393"/>
      <c r="G440" s="394"/>
      <c r="H440" s="395"/>
      <c r="I440" s="396"/>
      <c r="J440" s="396"/>
      <c r="K440" s="396"/>
      <c r="L440" s="387"/>
      <c r="M440" s="387"/>
      <c r="N440" s="387"/>
      <c r="O440" s="387"/>
      <c r="P440" s="388"/>
      <c r="Q440" s="389"/>
      <c r="R440" s="389"/>
      <c r="S440" s="510"/>
      <c r="T440" s="511"/>
      <c r="U440" s="511"/>
      <c r="V440" s="512"/>
      <c r="W440" s="391"/>
      <c r="X440" s="513"/>
      <c r="Y440" s="501"/>
      <c r="Z440" s="391"/>
      <c r="AA440" s="391"/>
      <c r="AB440" s="391"/>
      <c r="AC440" s="391"/>
      <c r="AD440" s="391"/>
      <c r="AE440" s="391"/>
      <c r="AF440" s="391"/>
      <c r="AG440" s="509"/>
      <c r="AH440" s="391"/>
      <c r="AI440" s="391"/>
      <c r="AJ440" s="391"/>
      <c r="AK440" s="391"/>
      <c r="AL440" s="391"/>
      <c r="AM440" s="391"/>
      <c r="AN440" s="391"/>
      <c r="AO440" s="391"/>
      <c r="AP440" s="391"/>
      <c r="AQ440" s="391"/>
      <c r="AR440" s="391"/>
      <c r="AS440" s="391"/>
      <c r="AT440" s="391"/>
    </row>
    <row r="441" spans="1:46" ht="15" customHeight="1">
      <c r="A441" s="501"/>
      <c r="B441" s="392"/>
      <c r="C441" s="393"/>
      <c r="D441" s="393"/>
      <c r="E441" s="393"/>
      <c r="F441" s="393"/>
      <c r="G441" s="394"/>
      <c r="H441" s="395"/>
      <c r="I441" s="396"/>
      <c r="J441" s="396"/>
      <c r="K441" s="396"/>
      <c r="L441" s="387"/>
      <c r="M441" s="387"/>
      <c r="N441" s="387"/>
      <c r="O441" s="387"/>
      <c r="P441" s="388"/>
      <c r="Q441" s="389"/>
      <c r="R441" s="389"/>
      <c r="S441" s="510"/>
      <c r="T441" s="511"/>
      <c r="U441" s="511"/>
      <c r="V441" s="512"/>
      <c r="W441" s="391"/>
      <c r="X441" s="513"/>
      <c r="Y441" s="501"/>
      <c r="Z441" s="391"/>
      <c r="AA441" s="391"/>
      <c r="AB441" s="391"/>
      <c r="AC441" s="391"/>
      <c r="AD441" s="391"/>
      <c r="AE441" s="391"/>
      <c r="AF441" s="391"/>
      <c r="AG441" s="509"/>
      <c r="AH441" s="391"/>
      <c r="AI441" s="391"/>
      <c r="AJ441" s="391"/>
      <c r="AK441" s="391"/>
      <c r="AL441" s="391"/>
      <c r="AM441" s="391"/>
      <c r="AN441" s="391"/>
      <c r="AO441" s="391"/>
      <c r="AP441" s="391"/>
      <c r="AQ441" s="391"/>
      <c r="AR441" s="391"/>
      <c r="AS441" s="391"/>
      <c r="AT441" s="391"/>
    </row>
    <row r="442" spans="1:46" ht="15" customHeight="1">
      <c r="A442" s="501"/>
      <c r="B442" s="392"/>
      <c r="C442" s="393"/>
      <c r="D442" s="393"/>
      <c r="E442" s="393"/>
      <c r="F442" s="393"/>
      <c r="G442" s="394"/>
      <c r="H442" s="395"/>
      <c r="I442" s="396"/>
      <c r="J442" s="396"/>
      <c r="K442" s="396"/>
      <c r="L442" s="387"/>
      <c r="M442" s="387"/>
      <c r="N442" s="387"/>
      <c r="O442" s="387"/>
      <c r="P442" s="388"/>
      <c r="Q442" s="389"/>
      <c r="R442" s="389"/>
      <c r="S442" s="510"/>
      <c r="T442" s="511"/>
      <c r="U442" s="511"/>
      <c r="V442" s="512"/>
      <c r="W442" s="391"/>
      <c r="X442" s="513"/>
      <c r="Y442" s="501"/>
      <c r="Z442" s="391"/>
      <c r="AA442" s="391"/>
      <c r="AB442" s="391"/>
      <c r="AC442" s="391"/>
      <c r="AD442" s="391"/>
      <c r="AE442" s="391"/>
      <c r="AF442" s="391"/>
      <c r="AG442" s="509"/>
      <c r="AH442" s="391"/>
      <c r="AI442" s="391"/>
      <c r="AJ442" s="391"/>
      <c r="AK442" s="391"/>
      <c r="AL442" s="391"/>
      <c r="AM442" s="391"/>
      <c r="AN442" s="391"/>
      <c r="AO442" s="391"/>
      <c r="AP442" s="391"/>
      <c r="AQ442" s="391"/>
      <c r="AR442" s="391"/>
      <c r="AS442" s="391"/>
      <c r="AT442" s="391"/>
    </row>
    <row r="443" spans="1:46" ht="15" customHeight="1">
      <c r="A443" s="501"/>
      <c r="B443" s="392"/>
      <c r="C443" s="393"/>
      <c r="D443" s="393"/>
      <c r="E443" s="393"/>
      <c r="F443" s="393"/>
      <c r="G443" s="394"/>
      <c r="H443" s="395"/>
      <c r="I443" s="396"/>
      <c r="J443" s="396"/>
      <c r="K443" s="396"/>
      <c r="L443" s="387"/>
      <c r="M443" s="387"/>
      <c r="N443" s="387"/>
      <c r="O443" s="387"/>
      <c r="P443" s="388"/>
      <c r="Q443" s="389"/>
      <c r="R443" s="389"/>
      <c r="S443" s="510"/>
      <c r="T443" s="511"/>
      <c r="U443" s="511"/>
      <c r="V443" s="512"/>
      <c r="W443" s="391"/>
      <c r="X443" s="513"/>
      <c r="Y443" s="501"/>
      <c r="Z443" s="391"/>
      <c r="AA443" s="391"/>
      <c r="AB443" s="391"/>
      <c r="AC443" s="391"/>
      <c r="AD443" s="391"/>
      <c r="AE443" s="391"/>
      <c r="AF443" s="391"/>
      <c r="AG443" s="509"/>
      <c r="AH443" s="391"/>
      <c r="AI443" s="391"/>
      <c r="AJ443" s="391"/>
      <c r="AK443" s="391"/>
      <c r="AL443" s="391"/>
      <c r="AM443" s="391"/>
      <c r="AN443" s="391"/>
      <c r="AO443" s="391"/>
      <c r="AP443" s="391"/>
      <c r="AQ443" s="391"/>
      <c r="AR443" s="391"/>
      <c r="AS443" s="391"/>
      <c r="AT443" s="391"/>
    </row>
    <row r="444" spans="1:46" ht="15" customHeight="1">
      <c r="A444" s="501"/>
      <c r="B444" s="392"/>
      <c r="C444" s="393"/>
      <c r="D444" s="393"/>
      <c r="E444" s="393"/>
      <c r="F444" s="393"/>
      <c r="G444" s="394"/>
      <c r="H444" s="395"/>
      <c r="I444" s="396"/>
      <c r="J444" s="396"/>
      <c r="K444" s="396"/>
      <c r="L444" s="387"/>
      <c r="M444" s="387"/>
      <c r="N444" s="387"/>
      <c r="O444" s="387"/>
      <c r="P444" s="388"/>
      <c r="Q444" s="389"/>
      <c r="R444" s="389"/>
      <c r="S444" s="510"/>
      <c r="T444" s="511"/>
      <c r="U444" s="511"/>
      <c r="V444" s="512"/>
      <c r="W444" s="391"/>
      <c r="X444" s="513"/>
      <c r="Y444" s="501"/>
      <c r="Z444" s="391"/>
      <c r="AA444" s="391"/>
      <c r="AB444" s="391"/>
      <c r="AC444" s="391"/>
      <c r="AD444" s="391"/>
      <c r="AE444" s="391"/>
      <c r="AF444" s="391"/>
      <c r="AG444" s="509"/>
      <c r="AH444" s="391"/>
      <c r="AI444" s="391"/>
      <c r="AJ444" s="391"/>
      <c r="AK444" s="391"/>
      <c r="AL444" s="391"/>
      <c r="AM444" s="391"/>
      <c r="AN444" s="391"/>
      <c r="AO444" s="391"/>
      <c r="AP444" s="391"/>
      <c r="AQ444" s="391"/>
      <c r="AR444" s="391"/>
      <c r="AS444" s="391"/>
      <c r="AT444" s="391"/>
    </row>
    <row r="445" spans="1:46" ht="15" customHeight="1">
      <c r="A445" s="501"/>
      <c r="B445" s="392"/>
      <c r="C445" s="393"/>
      <c r="D445" s="393"/>
      <c r="E445" s="393"/>
      <c r="F445" s="393"/>
      <c r="G445" s="394"/>
      <c r="H445" s="395"/>
      <c r="I445" s="396"/>
      <c r="J445" s="396"/>
      <c r="K445" s="396"/>
      <c r="L445" s="387"/>
      <c r="M445" s="387"/>
      <c r="N445" s="387"/>
      <c r="O445" s="387"/>
      <c r="P445" s="388"/>
      <c r="Q445" s="389"/>
      <c r="R445" s="389"/>
      <c r="S445" s="510"/>
      <c r="T445" s="511"/>
      <c r="U445" s="511"/>
      <c r="V445" s="512"/>
      <c r="W445" s="391"/>
      <c r="X445" s="513"/>
      <c r="Y445" s="501"/>
      <c r="Z445" s="391"/>
      <c r="AA445" s="391"/>
      <c r="AB445" s="391"/>
      <c r="AC445" s="391"/>
      <c r="AD445" s="391"/>
      <c r="AE445" s="391"/>
      <c r="AF445" s="391"/>
      <c r="AG445" s="509"/>
      <c r="AH445" s="391"/>
      <c r="AI445" s="391"/>
      <c r="AJ445" s="391"/>
      <c r="AK445" s="391"/>
      <c r="AL445" s="391"/>
      <c r="AM445" s="391"/>
      <c r="AN445" s="391"/>
      <c r="AO445" s="391"/>
      <c r="AP445" s="391"/>
      <c r="AQ445" s="391"/>
      <c r="AR445" s="391"/>
      <c r="AS445" s="391"/>
      <c r="AT445" s="391"/>
    </row>
    <row r="446" spans="1:46" ht="15" customHeight="1">
      <c r="A446" s="501"/>
      <c r="B446" s="392"/>
      <c r="C446" s="393"/>
      <c r="D446" s="393"/>
      <c r="E446" s="393"/>
      <c r="F446" s="393"/>
      <c r="G446" s="394"/>
      <c r="H446" s="395"/>
      <c r="I446" s="396"/>
      <c r="J446" s="396"/>
      <c r="K446" s="396"/>
      <c r="L446" s="387"/>
      <c r="M446" s="387"/>
      <c r="N446" s="387"/>
      <c r="O446" s="387"/>
      <c r="P446" s="388"/>
      <c r="Q446" s="389"/>
      <c r="R446" s="389"/>
      <c r="S446" s="510"/>
      <c r="T446" s="511"/>
      <c r="U446" s="511"/>
      <c r="V446" s="512"/>
      <c r="W446" s="391"/>
      <c r="X446" s="513"/>
      <c r="Y446" s="501"/>
      <c r="Z446" s="391"/>
      <c r="AA446" s="391"/>
      <c r="AB446" s="391"/>
      <c r="AC446" s="391"/>
      <c r="AD446" s="391"/>
      <c r="AE446" s="391"/>
      <c r="AF446" s="391"/>
      <c r="AG446" s="509"/>
      <c r="AH446" s="391"/>
      <c r="AI446" s="391"/>
      <c r="AJ446" s="391"/>
      <c r="AK446" s="391"/>
      <c r="AL446" s="391"/>
      <c r="AM446" s="391"/>
      <c r="AN446" s="391"/>
      <c r="AO446" s="391"/>
      <c r="AP446" s="391"/>
      <c r="AQ446" s="391"/>
      <c r="AR446" s="391"/>
      <c r="AS446" s="391"/>
      <c r="AT446" s="391"/>
    </row>
    <row r="447" spans="1:46" ht="15" customHeight="1">
      <c r="A447" s="501"/>
      <c r="B447" s="392"/>
      <c r="C447" s="393"/>
      <c r="D447" s="393"/>
      <c r="E447" s="393"/>
      <c r="F447" s="393"/>
      <c r="G447" s="394"/>
      <c r="H447" s="395"/>
      <c r="I447" s="396"/>
      <c r="J447" s="396"/>
      <c r="K447" s="396"/>
      <c r="L447" s="387"/>
      <c r="M447" s="387"/>
      <c r="N447" s="387"/>
      <c r="O447" s="387"/>
      <c r="P447" s="388"/>
      <c r="Q447" s="389"/>
      <c r="R447" s="389"/>
      <c r="S447" s="510"/>
      <c r="T447" s="511"/>
      <c r="U447" s="511"/>
      <c r="V447" s="512"/>
      <c r="W447" s="391"/>
      <c r="X447" s="513"/>
      <c r="Y447" s="501"/>
      <c r="Z447" s="391"/>
      <c r="AA447" s="391"/>
      <c r="AB447" s="391"/>
      <c r="AC447" s="391"/>
      <c r="AD447" s="391"/>
      <c r="AE447" s="391"/>
      <c r="AF447" s="391"/>
      <c r="AG447" s="509"/>
      <c r="AH447" s="391"/>
      <c r="AI447" s="391"/>
      <c r="AJ447" s="391"/>
      <c r="AK447" s="391"/>
      <c r="AL447" s="391"/>
      <c r="AM447" s="391"/>
      <c r="AN447" s="391"/>
      <c r="AO447" s="391"/>
      <c r="AP447" s="391"/>
      <c r="AQ447" s="391"/>
      <c r="AR447" s="391"/>
      <c r="AS447" s="391"/>
      <c r="AT447" s="391"/>
    </row>
    <row r="448" spans="1:46" ht="15" customHeight="1">
      <c r="A448" s="501"/>
      <c r="B448" s="392"/>
      <c r="C448" s="393"/>
      <c r="D448" s="393"/>
      <c r="E448" s="393"/>
      <c r="F448" s="393"/>
      <c r="G448" s="394"/>
      <c r="H448" s="395"/>
      <c r="I448" s="396"/>
      <c r="J448" s="396"/>
      <c r="K448" s="396"/>
      <c r="L448" s="387"/>
      <c r="M448" s="387"/>
      <c r="N448" s="387"/>
      <c r="O448" s="387"/>
      <c r="P448" s="388"/>
      <c r="Q448" s="389"/>
      <c r="R448" s="389"/>
      <c r="S448" s="510"/>
      <c r="T448" s="511"/>
      <c r="U448" s="511"/>
      <c r="V448" s="512"/>
      <c r="W448" s="391"/>
      <c r="X448" s="513"/>
      <c r="Y448" s="501"/>
      <c r="Z448" s="391"/>
      <c r="AA448" s="391"/>
      <c r="AB448" s="391"/>
      <c r="AC448" s="391"/>
      <c r="AD448" s="391"/>
      <c r="AE448" s="391"/>
      <c r="AF448" s="391"/>
      <c r="AG448" s="509"/>
      <c r="AH448" s="391"/>
      <c r="AI448" s="391"/>
      <c r="AJ448" s="391"/>
      <c r="AK448" s="391"/>
      <c r="AL448" s="391"/>
      <c r="AM448" s="391"/>
      <c r="AN448" s="391"/>
      <c r="AO448" s="391"/>
      <c r="AP448" s="391"/>
      <c r="AQ448" s="391"/>
      <c r="AR448" s="391"/>
      <c r="AS448" s="391"/>
      <c r="AT448" s="391"/>
    </row>
    <row r="449" spans="1:46" ht="15" customHeight="1">
      <c r="A449" s="501"/>
      <c r="B449" s="392"/>
      <c r="C449" s="393"/>
      <c r="D449" s="393"/>
      <c r="E449" s="393"/>
      <c r="F449" s="393"/>
      <c r="G449" s="394"/>
      <c r="H449" s="395"/>
      <c r="I449" s="396"/>
      <c r="J449" s="396"/>
      <c r="K449" s="396"/>
      <c r="L449" s="387"/>
      <c r="M449" s="387"/>
      <c r="N449" s="387"/>
      <c r="O449" s="387"/>
      <c r="P449" s="388"/>
      <c r="Q449" s="389"/>
      <c r="R449" s="389"/>
      <c r="S449" s="510"/>
      <c r="T449" s="511"/>
      <c r="U449" s="511"/>
      <c r="V449" s="512"/>
      <c r="W449" s="391"/>
      <c r="X449" s="513"/>
      <c r="Y449" s="501"/>
      <c r="Z449" s="391"/>
      <c r="AA449" s="391"/>
      <c r="AB449" s="391"/>
      <c r="AC449" s="391"/>
      <c r="AD449" s="391"/>
      <c r="AE449" s="391"/>
      <c r="AF449" s="391"/>
      <c r="AG449" s="509"/>
      <c r="AH449" s="391"/>
      <c r="AI449" s="391"/>
      <c r="AJ449" s="391"/>
      <c r="AK449" s="391"/>
      <c r="AL449" s="391"/>
      <c r="AM449" s="391"/>
      <c r="AN449" s="391"/>
      <c r="AO449" s="391"/>
      <c r="AP449" s="391"/>
      <c r="AQ449" s="391"/>
      <c r="AR449" s="391"/>
      <c r="AS449" s="391"/>
      <c r="AT449" s="391"/>
    </row>
    <row r="450" spans="1:46" ht="15" customHeight="1">
      <c r="A450" s="501"/>
      <c r="B450" s="392"/>
      <c r="C450" s="393"/>
      <c r="D450" s="393"/>
      <c r="E450" s="393"/>
      <c r="F450" s="393"/>
      <c r="G450" s="394"/>
      <c r="H450" s="395"/>
      <c r="I450" s="396"/>
      <c r="J450" s="396"/>
      <c r="K450" s="396"/>
      <c r="L450" s="387"/>
      <c r="M450" s="387"/>
      <c r="N450" s="387"/>
      <c r="O450" s="387"/>
      <c r="P450" s="388"/>
      <c r="Q450" s="389"/>
      <c r="R450" s="389"/>
      <c r="S450" s="510"/>
      <c r="T450" s="511"/>
      <c r="U450" s="511"/>
      <c r="V450" s="512"/>
      <c r="W450" s="391"/>
      <c r="X450" s="513"/>
      <c r="Y450" s="501"/>
      <c r="Z450" s="391"/>
      <c r="AA450" s="391"/>
      <c r="AB450" s="391"/>
      <c r="AC450" s="391"/>
      <c r="AD450" s="391"/>
      <c r="AE450" s="391"/>
      <c r="AF450" s="391"/>
      <c r="AG450" s="509"/>
      <c r="AH450" s="391"/>
      <c r="AI450" s="391"/>
      <c r="AJ450" s="391"/>
      <c r="AK450" s="391"/>
      <c r="AL450" s="391"/>
      <c r="AM450" s="391"/>
      <c r="AN450" s="391"/>
      <c r="AO450" s="391"/>
      <c r="AP450" s="391"/>
      <c r="AQ450" s="391"/>
      <c r="AR450" s="391"/>
      <c r="AS450" s="391"/>
      <c r="AT450" s="391"/>
    </row>
    <row r="451" spans="1:46" ht="15" customHeight="1">
      <c r="A451" s="501"/>
      <c r="B451" s="392"/>
      <c r="C451" s="393"/>
      <c r="D451" s="393"/>
      <c r="E451" s="393"/>
      <c r="F451" s="393"/>
      <c r="G451" s="394"/>
      <c r="H451" s="395"/>
      <c r="I451" s="396"/>
      <c r="J451" s="396"/>
      <c r="K451" s="396"/>
      <c r="L451" s="387"/>
      <c r="M451" s="387"/>
      <c r="N451" s="387"/>
      <c r="O451" s="387"/>
      <c r="P451" s="388"/>
      <c r="Q451" s="389"/>
      <c r="R451" s="389"/>
      <c r="S451" s="510"/>
      <c r="T451" s="511"/>
      <c r="U451" s="511"/>
      <c r="V451" s="512"/>
      <c r="W451" s="391"/>
      <c r="X451" s="513"/>
      <c r="Y451" s="501"/>
      <c r="Z451" s="391"/>
      <c r="AA451" s="391"/>
      <c r="AB451" s="391"/>
      <c r="AC451" s="391"/>
      <c r="AD451" s="391"/>
      <c r="AE451" s="391"/>
      <c r="AF451" s="391"/>
      <c r="AG451" s="509"/>
      <c r="AH451" s="391"/>
      <c r="AI451" s="391"/>
      <c r="AJ451" s="391"/>
      <c r="AK451" s="391"/>
      <c r="AL451" s="391"/>
      <c r="AM451" s="391"/>
      <c r="AN451" s="391"/>
      <c r="AO451" s="391"/>
      <c r="AP451" s="391"/>
      <c r="AQ451" s="391"/>
      <c r="AR451" s="391"/>
      <c r="AS451" s="391"/>
      <c r="AT451" s="391"/>
    </row>
    <row r="452" spans="1:46" ht="15" customHeight="1">
      <c r="A452" s="501"/>
      <c r="B452" s="392"/>
      <c r="C452" s="393"/>
      <c r="D452" s="393"/>
      <c r="E452" s="393"/>
      <c r="F452" s="393"/>
      <c r="G452" s="394"/>
      <c r="H452" s="395"/>
      <c r="I452" s="396"/>
      <c r="J452" s="396"/>
      <c r="K452" s="396"/>
      <c r="L452" s="387"/>
      <c r="M452" s="387"/>
      <c r="N452" s="387"/>
      <c r="O452" s="387"/>
      <c r="P452" s="388"/>
      <c r="Q452" s="389"/>
      <c r="R452" s="389"/>
      <c r="S452" s="510"/>
      <c r="T452" s="511"/>
      <c r="U452" s="511"/>
      <c r="V452" s="512"/>
      <c r="W452" s="391"/>
      <c r="X452" s="513"/>
      <c r="Y452" s="501"/>
      <c r="Z452" s="391"/>
      <c r="AA452" s="391"/>
      <c r="AB452" s="391"/>
      <c r="AC452" s="391"/>
      <c r="AD452" s="391"/>
      <c r="AE452" s="391"/>
      <c r="AF452" s="391"/>
      <c r="AG452" s="509"/>
      <c r="AH452" s="391"/>
      <c r="AI452" s="391"/>
      <c r="AJ452" s="391"/>
      <c r="AK452" s="391"/>
      <c r="AL452" s="391"/>
      <c r="AM452" s="391"/>
      <c r="AN452" s="391"/>
      <c r="AO452" s="391"/>
      <c r="AP452" s="391"/>
      <c r="AQ452" s="391"/>
      <c r="AR452" s="391"/>
      <c r="AS452" s="391"/>
      <c r="AT452" s="391"/>
    </row>
    <row r="453" spans="1:46" ht="15" customHeight="1">
      <c r="A453" s="501"/>
      <c r="B453" s="392"/>
      <c r="C453" s="393"/>
      <c r="D453" s="393"/>
      <c r="E453" s="393"/>
      <c r="F453" s="393"/>
      <c r="G453" s="394"/>
      <c r="H453" s="395"/>
      <c r="I453" s="396"/>
      <c r="J453" s="396"/>
      <c r="K453" s="396"/>
      <c r="L453" s="387"/>
      <c r="M453" s="387"/>
      <c r="N453" s="387"/>
      <c r="O453" s="387"/>
      <c r="P453" s="388"/>
      <c r="Q453" s="389"/>
      <c r="R453" s="389"/>
      <c r="S453" s="510"/>
      <c r="T453" s="511"/>
      <c r="U453" s="511"/>
      <c r="V453" s="512"/>
      <c r="W453" s="391"/>
      <c r="X453" s="513"/>
      <c r="Y453" s="501"/>
      <c r="Z453" s="391"/>
      <c r="AA453" s="391"/>
      <c r="AB453" s="391"/>
      <c r="AC453" s="391"/>
      <c r="AD453" s="391"/>
      <c r="AE453" s="391"/>
      <c r="AF453" s="391"/>
      <c r="AG453" s="509"/>
      <c r="AH453" s="391"/>
      <c r="AI453" s="391"/>
      <c r="AJ453" s="391"/>
      <c r="AK453" s="391"/>
      <c r="AL453" s="391"/>
      <c r="AM453" s="391"/>
      <c r="AN453" s="391"/>
      <c r="AO453" s="391"/>
      <c r="AP453" s="391"/>
      <c r="AQ453" s="391"/>
      <c r="AR453" s="391"/>
      <c r="AS453" s="391"/>
      <c r="AT453" s="391"/>
    </row>
    <row r="454" spans="1:46" ht="15" customHeight="1">
      <c r="A454" s="501"/>
      <c r="B454" s="392"/>
      <c r="C454" s="393"/>
      <c r="D454" s="393"/>
      <c r="E454" s="393"/>
      <c r="F454" s="393"/>
      <c r="G454" s="394"/>
      <c r="H454" s="395"/>
      <c r="I454" s="396"/>
      <c r="J454" s="396"/>
      <c r="K454" s="396"/>
      <c r="L454" s="387"/>
      <c r="M454" s="387"/>
      <c r="N454" s="387"/>
      <c r="O454" s="387"/>
      <c r="P454" s="388"/>
      <c r="Q454" s="389"/>
      <c r="R454" s="389"/>
      <c r="S454" s="510"/>
      <c r="T454" s="511"/>
      <c r="U454" s="511"/>
      <c r="V454" s="512"/>
      <c r="W454" s="391"/>
      <c r="X454" s="513"/>
      <c r="Y454" s="501"/>
      <c r="Z454" s="391"/>
      <c r="AA454" s="391"/>
      <c r="AB454" s="391"/>
      <c r="AC454" s="391"/>
      <c r="AD454" s="391"/>
      <c r="AE454" s="391"/>
      <c r="AF454" s="391"/>
      <c r="AG454" s="509"/>
      <c r="AH454" s="391"/>
      <c r="AI454" s="391"/>
      <c r="AJ454" s="391"/>
      <c r="AK454" s="391"/>
      <c r="AL454" s="391"/>
      <c r="AM454" s="391"/>
      <c r="AN454" s="391"/>
      <c r="AO454" s="391"/>
      <c r="AP454" s="391"/>
      <c r="AQ454" s="391"/>
      <c r="AR454" s="391"/>
      <c r="AS454" s="391"/>
      <c r="AT454" s="391"/>
    </row>
    <row r="455" spans="1:46" ht="15" customHeight="1">
      <c r="A455" s="501"/>
      <c r="B455" s="392"/>
      <c r="C455" s="393"/>
      <c r="D455" s="393"/>
      <c r="E455" s="393"/>
      <c r="F455" s="393"/>
      <c r="G455" s="394"/>
      <c r="H455" s="395"/>
      <c r="I455" s="396"/>
      <c r="J455" s="396"/>
      <c r="K455" s="396"/>
      <c r="L455" s="387"/>
      <c r="M455" s="387"/>
      <c r="N455" s="387"/>
      <c r="O455" s="387"/>
      <c r="P455" s="388"/>
      <c r="Q455" s="389"/>
      <c r="R455" s="389"/>
      <c r="S455" s="510"/>
      <c r="T455" s="511"/>
      <c r="U455" s="511"/>
      <c r="V455" s="512"/>
      <c r="W455" s="391"/>
      <c r="X455" s="513"/>
      <c r="Y455" s="501"/>
      <c r="Z455" s="391"/>
      <c r="AA455" s="391"/>
      <c r="AB455" s="391"/>
      <c r="AC455" s="391"/>
      <c r="AD455" s="391"/>
      <c r="AE455" s="391"/>
      <c r="AF455" s="391"/>
      <c r="AG455" s="509"/>
      <c r="AH455" s="391"/>
      <c r="AI455" s="391"/>
      <c r="AJ455" s="391"/>
      <c r="AK455" s="391"/>
      <c r="AL455" s="391"/>
      <c r="AM455" s="391"/>
      <c r="AN455" s="391"/>
      <c r="AO455" s="391"/>
      <c r="AP455" s="391"/>
      <c r="AQ455" s="391"/>
      <c r="AR455" s="391"/>
      <c r="AS455" s="391"/>
      <c r="AT455" s="391"/>
    </row>
    <row r="456" spans="1:46" ht="15" customHeight="1">
      <c r="A456" s="501"/>
      <c r="B456" s="392"/>
      <c r="C456" s="393"/>
      <c r="D456" s="393"/>
      <c r="E456" s="393"/>
      <c r="F456" s="393"/>
      <c r="G456" s="394"/>
      <c r="H456" s="395"/>
      <c r="I456" s="396"/>
      <c r="J456" s="396"/>
      <c r="K456" s="396"/>
      <c r="L456" s="387"/>
      <c r="M456" s="387"/>
      <c r="N456" s="387"/>
      <c r="O456" s="387"/>
      <c r="P456" s="388"/>
      <c r="Q456" s="389"/>
      <c r="R456" s="389"/>
      <c r="S456" s="510"/>
      <c r="T456" s="511"/>
      <c r="U456" s="511"/>
      <c r="V456" s="512"/>
      <c r="W456" s="391"/>
      <c r="X456" s="513"/>
      <c r="Y456" s="501"/>
      <c r="Z456" s="391"/>
      <c r="AA456" s="391"/>
      <c r="AB456" s="391"/>
      <c r="AC456" s="391"/>
      <c r="AD456" s="391"/>
      <c r="AE456" s="391"/>
      <c r="AF456" s="391"/>
      <c r="AG456" s="509"/>
      <c r="AH456" s="391"/>
      <c r="AI456" s="391"/>
      <c r="AJ456" s="391"/>
      <c r="AK456" s="391"/>
      <c r="AL456" s="391"/>
      <c r="AM456" s="391"/>
      <c r="AN456" s="391"/>
      <c r="AO456" s="391"/>
      <c r="AP456" s="391"/>
      <c r="AQ456" s="391"/>
      <c r="AR456" s="391"/>
      <c r="AS456" s="391"/>
      <c r="AT456" s="391"/>
    </row>
    <row r="457" spans="1:46" ht="15" customHeight="1">
      <c r="A457" s="501"/>
      <c r="B457" s="392"/>
      <c r="C457" s="393"/>
      <c r="D457" s="393"/>
      <c r="E457" s="393"/>
      <c r="F457" s="393"/>
      <c r="G457" s="394"/>
      <c r="H457" s="395"/>
      <c r="I457" s="396"/>
      <c r="J457" s="396"/>
      <c r="K457" s="396"/>
      <c r="L457" s="387"/>
      <c r="M457" s="387"/>
      <c r="N457" s="387"/>
      <c r="O457" s="387"/>
      <c r="P457" s="388"/>
      <c r="Q457" s="389"/>
      <c r="R457" s="389"/>
      <c r="S457" s="510"/>
      <c r="T457" s="511"/>
      <c r="U457" s="511"/>
      <c r="V457" s="512"/>
      <c r="W457" s="391"/>
      <c r="X457" s="513"/>
      <c r="Y457" s="501"/>
      <c r="Z457" s="391"/>
      <c r="AA457" s="391"/>
      <c r="AB457" s="391"/>
      <c r="AC457" s="391"/>
      <c r="AD457" s="391"/>
      <c r="AE457" s="391"/>
      <c r="AF457" s="391"/>
      <c r="AG457" s="509"/>
      <c r="AH457" s="391"/>
      <c r="AI457" s="391"/>
      <c r="AJ457" s="391"/>
      <c r="AK457" s="391"/>
      <c r="AL457" s="391"/>
      <c r="AM457" s="391"/>
      <c r="AN457" s="391"/>
      <c r="AO457" s="391"/>
      <c r="AP457" s="391"/>
      <c r="AQ457" s="391"/>
      <c r="AR457" s="391"/>
      <c r="AS457" s="391"/>
      <c r="AT457" s="391"/>
    </row>
    <row r="458" spans="1:46" ht="15" customHeight="1">
      <c r="A458" s="501"/>
      <c r="B458" s="392"/>
      <c r="C458" s="393"/>
      <c r="D458" s="393"/>
      <c r="E458" s="393"/>
      <c r="F458" s="393"/>
      <c r="G458" s="394"/>
      <c r="H458" s="395"/>
      <c r="I458" s="396"/>
      <c r="J458" s="396"/>
      <c r="K458" s="396"/>
      <c r="L458" s="387"/>
      <c r="M458" s="387"/>
      <c r="N458" s="387"/>
      <c r="O458" s="387"/>
      <c r="P458" s="388"/>
      <c r="Q458" s="389"/>
      <c r="R458" s="389"/>
      <c r="S458" s="510"/>
      <c r="T458" s="511"/>
      <c r="U458" s="511"/>
      <c r="V458" s="512"/>
      <c r="W458" s="391"/>
      <c r="X458" s="513"/>
      <c r="Y458" s="501"/>
      <c r="Z458" s="391"/>
      <c r="AA458" s="391"/>
      <c r="AB458" s="391"/>
      <c r="AC458" s="391"/>
      <c r="AD458" s="391"/>
      <c r="AE458" s="391"/>
      <c r="AF458" s="391"/>
      <c r="AG458" s="509"/>
      <c r="AH458" s="391"/>
      <c r="AI458" s="391"/>
      <c r="AJ458" s="391"/>
      <c r="AK458" s="391"/>
      <c r="AL458" s="391"/>
      <c r="AM458" s="391"/>
      <c r="AN458" s="391"/>
      <c r="AO458" s="391"/>
      <c r="AP458" s="391"/>
      <c r="AQ458" s="391"/>
      <c r="AR458" s="391"/>
      <c r="AS458" s="391"/>
      <c r="AT458" s="391"/>
    </row>
    <row r="459" spans="1:46" ht="15" customHeight="1">
      <c r="A459" s="501"/>
      <c r="B459" s="392"/>
      <c r="C459" s="393"/>
      <c r="D459" s="393"/>
      <c r="E459" s="393"/>
      <c r="F459" s="393"/>
      <c r="G459" s="394"/>
      <c r="H459" s="395"/>
      <c r="I459" s="396"/>
      <c r="J459" s="396"/>
      <c r="K459" s="396"/>
      <c r="L459" s="387"/>
      <c r="M459" s="387"/>
      <c r="N459" s="387"/>
      <c r="O459" s="387"/>
      <c r="P459" s="388"/>
      <c r="Q459" s="389"/>
      <c r="R459" s="389"/>
      <c r="S459" s="510"/>
      <c r="T459" s="511"/>
      <c r="U459" s="511"/>
      <c r="V459" s="512"/>
      <c r="W459" s="391"/>
      <c r="X459" s="513"/>
      <c r="Y459" s="501"/>
      <c r="Z459" s="391"/>
      <c r="AA459" s="391"/>
      <c r="AB459" s="391"/>
      <c r="AC459" s="391"/>
      <c r="AD459" s="391"/>
      <c r="AE459" s="391"/>
      <c r="AF459" s="391"/>
      <c r="AG459" s="509"/>
      <c r="AH459" s="391"/>
      <c r="AI459" s="391"/>
      <c r="AJ459" s="391"/>
      <c r="AK459" s="391"/>
      <c r="AL459" s="391"/>
      <c r="AM459" s="391"/>
      <c r="AN459" s="391"/>
      <c r="AO459" s="391"/>
      <c r="AP459" s="391"/>
      <c r="AQ459" s="391"/>
      <c r="AR459" s="391"/>
      <c r="AS459" s="391"/>
      <c r="AT459" s="391"/>
    </row>
    <row r="460" spans="1:46" ht="15" customHeight="1">
      <c r="A460" s="501"/>
      <c r="B460" s="392"/>
      <c r="C460" s="393"/>
      <c r="D460" s="393"/>
      <c r="E460" s="393"/>
      <c r="F460" s="393"/>
      <c r="G460" s="394"/>
      <c r="H460" s="395"/>
      <c r="I460" s="396"/>
      <c r="J460" s="396"/>
      <c r="K460" s="396"/>
      <c r="L460" s="387"/>
      <c r="M460" s="387"/>
      <c r="N460" s="387"/>
      <c r="O460" s="387"/>
      <c r="P460" s="388"/>
      <c r="Q460" s="389"/>
      <c r="R460" s="389"/>
      <c r="S460" s="510"/>
      <c r="T460" s="511"/>
      <c r="U460" s="511"/>
      <c r="V460" s="512"/>
      <c r="W460" s="391"/>
      <c r="X460" s="513"/>
      <c r="Y460" s="501"/>
      <c r="Z460" s="391"/>
      <c r="AA460" s="391"/>
      <c r="AB460" s="391"/>
      <c r="AC460" s="391"/>
      <c r="AD460" s="391"/>
      <c r="AE460" s="391"/>
      <c r="AF460" s="391"/>
      <c r="AG460" s="509"/>
      <c r="AH460" s="391"/>
      <c r="AI460" s="391"/>
      <c r="AJ460" s="391"/>
      <c r="AK460" s="391"/>
      <c r="AL460" s="391"/>
      <c r="AM460" s="391"/>
      <c r="AN460" s="391"/>
      <c r="AO460" s="391"/>
      <c r="AP460" s="391"/>
      <c r="AQ460" s="391"/>
      <c r="AR460" s="391"/>
      <c r="AS460" s="391"/>
      <c r="AT460" s="391"/>
    </row>
    <row r="461" spans="1:46" ht="15" customHeight="1">
      <c r="A461" s="501"/>
      <c r="B461" s="392"/>
      <c r="C461" s="393"/>
      <c r="D461" s="393"/>
      <c r="E461" s="393"/>
      <c r="F461" s="393"/>
      <c r="G461" s="394"/>
      <c r="H461" s="395"/>
      <c r="I461" s="396"/>
      <c r="J461" s="396"/>
      <c r="K461" s="396"/>
      <c r="L461" s="387"/>
      <c r="M461" s="387"/>
      <c r="N461" s="387"/>
      <c r="O461" s="387"/>
      <c r="P461" s="388"/>
      <c r="Q461" s="389"/>
      <c r="R461" s="389"/>
      <c r="S461" s="510"/>
      <c r="T461" s="511"/>
      <c r="U461" s="511"/>
      <c r="V461" s="512"/>
      <c r="W461" s="391"/>
      <c r="X461" s="513"/>
      <c r="Y461" s="501"/>
      <c r="Z461" s="391"/>
      <c r="AA461" s="391"/>
      <c r="AB461" s="391"/>
      <c r="AC461" s="391"/>
      <c r="AD461" s="391"/>
      <c r="AE461" s="391"/>
      <c r="AF461" s="391"/>
      <c r="AG461" s="509"/>
      <c r="AH461" s="391"/>
      <c r="AI461" s="391"/>
      <c r="AJ461" s="391"/>
      <c r="AK461" s="391"/>
      <c r="AL461" s="391"/>
      <c r="AM461" s="391"/>
      <c r="AN461" s="391"/>
      <c r="AO461" s="391"/>
      <c r="AP461" s="391"/>
      <c r="AQ461" s="391"/>
      <c r="AR461" s="391"/>
      <c r="AS461" s="391"/>
      <c r="AT461" s="391"/>
    </row>
    <row r="462" spans="1:46" ht="15" customHeight="1">
      <c r="A462" s="501"/>
      <c r="B462" s="392"/>
      <c r="C462" s="393"/>
      <c r="D462" s="393"/>
      <c r="E462" s="393"/>
      <c r="F462" s="393"/>
      <c r="G462" s="394"/>
      <c r="H462" s="395"/>
      <c r="I462" s="396"/>
      <c r="J462" s="396"/>
      <c r="K462" s="396"/>
      <c r="L462" s="387"/>
      <c r="M462" s="387"/>
      <c r="N462" s="387"/>
      <c r="O462" s="387"/>
      <c r="P462" s="388"/>
      <c r="Q462" s="389"/>
      <c r="R462" s="389"/>
      <c r="S462" s="510"/>
      <c r="T462" s="511"/>
      <c r="U462" s="511"/>
      <c r="V462" s="512"/>
      <c r="W462" s="391"/>
      <c r="X462" s="513"/>
      <c r="Y462" s="501"/>
      <c r="Z462" s="391"/>
      <c r="AA462" s="391"/>
      <c r="AB462" s="391"/>
      <c r="AC462" s="391"/>
      <c r="AD462" s="391"/>
      <c r="AE462" s="391"/>
      <c r="AF462" s="391"/>
      <c r="AG462" s="509"/>
      <c r="AH462" s="391"/>
      <c r="AI462" s="391"/>
      <c r="AJ462" s="391"/>
      <c r="AK462" s="391"/>
      <c r="AL462" s="391"/>
      <c r="AM462" s="391"/>
      <c r="AN462" s="391"/>
      <c r="AO462" s="391"/>
      <c r="AP462" s="391"/>
      <c r="AQ462" s="391"/>
      <c r="AR462" s="391"/>
      <c r="AS462" s="391"/>
      <c r="AT462" s="391"/>
    </row>
    <row r="463" spans="1:46" ht="15" customHeight="1">
      <c r="A463" s="501"/>
      <c r="B463" s="392"/>
      <c r="C463" s="393"/>
      <c r="D463" s="393"/>
      <c r="E463" s="393"/>
      <c r="F463" s="393"/>
      <c r="G463" s="394"/>
      <c r="H463" s="395"/>
      <c r="I463" s="396"/>
      <c r="J463" s="396"/>
      <c r="K463" s="396"/>
      <c r="L463" s="387"/>
      <c r="M463" s="387"/>
      <c r="N463" s="387"/>
      <c r="O463" s="387"/>
      <c r="P463" s="388"/>
      <c r="Q463" s="389"/>
      <c r="R463" s="389"/>
      <c r="S463" s="510"/>
      <c r="T463" s="511"/>
      <c r="U463" s="511"/>
      <c r="V463" s="512"/>
      <c r="W463" s="391"/>
      <c r="X463" s="513"/>
      <c r="Y463" s="501"/>
      <c r="Z463" s="391"/>
      <c r="AA463" s="391"/>
      <c r="AB463" s="391"/>
      <c r="AC463" s="391"/>
      <c r="AD463" s="391"/>
      <c r="AE463" s="391"/>
      <c r="AF463" s="391"/>
      <c r="AG463" s="509"/>
      <c r="AH463" s="391"/>
      <c r="AI463" s="391"/>
      <c r="AJ463" s="391"/>
      <c r="AK463" s="391"/>
      <c r="AL463" s="391"/>
      <c r="AM463" s="391"/>
      <c r="AN463" s="391"/>
      <c r="AO463" s="391"/>
      <c r="AP463" s="391"/>
      <c r="AQ463" s="391"/>
      <c r="AR463" s="391"/>
      <c r="AS463" s="391"/>
      <c r="AT463" s="391"/>
    </row>
    <row r="464" spans="1:46" ht="15" customHeight="1">
      <c r="A464" s="501"/>
      <c r="B464" s="392"/>
      <c r="C464" s="393"/>
      <c r="D464" s="393"/>
      <c r="E464" s="393"/>
      <c r="F464" s="393"/>
      <c r="G464" s="394"/>
      <c r="H464" s="395"/>
      <c r="I464" s="396"/>
      <c r="J464" s="396"/>
      <c r="K464" s="396"/>
      <c r="L464" s="387"/>
      <c r="M464" s="387"/>
      <c r="N464" s="387"/>
      <c r="O464" s="387"/>
      <c r="P464" s="388"/>
      <c r="Q464" s="389"/>
      <c r="R464" s="389"/>
      <c r="S464" s="510"/>
      <c r="T464" s="511"/>
      <c r="U464" s="511"/>
      <c r="V464" s="512"/>
      <c r="W464" s="391"/>
      <c r="X464" s="513"/>
      <c r="Y464" s="501"/>
      <c r="Z464" s="391"/>
      <c r="AA464" s="391"/>
      <c r="AB464" s="391"/>
      <c r="AC464" s="391"/>
      <c r="AD464" s="391"/>
      <c r="AE464" s="391"/>
      <c r="AF464" s="391"/>
      <c r="AG464" s="509"/>
      <c r="AH464" s="391"/>
      <c r="AI464" s="391"/>
      <c r="AJ464" s="391"/>
      <c r="AK464" s="391"/>
      <c r="AL464" s="391"/>
      <c r="AM464" s="391"/>
      <c r="AN464" s="391"/>
      <c r="AO464" s="391"/>
      <c r="AP464" s="391"/>
      <c r="AQ464" s="391"/>
      <c r="AR464" s="391"/>
      <c r="AS464" s="391"/>
      <c r="AT464" s="391"/>
    </row>
    <row r="465" spans="1:46" ht="15" customHeight="1">
      <c r="A465" s="501"/>
      <c r="B465" s="392"/>
      <c r="C465" s="393"/>
      <c r="D465" s="393"/>
      <c r="E465" s="393"/>
      <c r="F465" s="393"/>
      <c r="G465" s="394"/>
      <c r="H465" s="395"/>
      <c r="I465" s="396"/>
      <c r="J465" s="396"/>
      <c r="K465" s="396"/>
      <c r="L465" s="387"/>
      <c r="M465" s="387"/>
      <c r="N465" s="387"/>
      <c r="O465" s="387"/>
      <c r="P465" s="388"/>
      <c r="Q465" s="389"/>
      <c r="R465" s="389"/>
      <c r="S465" s="510"/>
      <c r="T465" s="511"/>
      <c r="U465" s="511"/>
      <c r="V465" s="512"/>
      <c r="W465" s="391"/>
      <c r="X465" s="513"/>
      <c r="Y465" s="501"/>
      <c r="Z465" s="391"/>
      <c r="AA465" s="391"/>
      <c r="AB465" s="391"/>
      <c r="AC465" s="391"/>
      <c r="AD465" s="391"/>
      <c r="AE465" s="391"/>
      <c r="AF465" s="391"/>
      <c r="AG465" s="509"/>
      <c r="AH465" s="391"/>
      <c r="AI465" s="391"/>
      <c r="AJ465" s="391"/>
      <c r="AK465" s="391"/>
      <c r="AL465" s="391"/>
      <c r="AM465" s="391"/>
      <c r="AN465" s="391"/>
      <c r="AO465" s="391"/>
      <c r="AP465" s="391"/>
      <c r="AQ465" s="391"/>
      <c r="AR465" s="391"/>
      <c r="AS465" s="391"/>
      <c r="AT465" s="391"/>
    </row>
    <row r="466" spans="1:46" ht="15" customHeight="1">
      <c r="A466" s="501"/>
      <c r="B466" s="392"/>
      <c r="C466" s="393"/>
      <c r="D466" s="393"/>
      <c r="E466" s="393"/>
      <c r="F466" s="393"/>
      <c r="G466" s="394"/>
      <c r="H466" s="395"/>
      <c r="I466" s="396"/>
      <c r="J466" s="396"/>
      <c r="K466" s="396"/>
      <c r="L466" s="387"/>
      <c r="M466" s="387"/>
      <c r="N466" s="387"/>
      <c r="O466" s="387"/>
      <c r="P466" s="388"/>
      <c r="Q466" s="389"/>
      <c r="R466" s="389"/>
      <c r="S466" s="510"/>
      <c r="T466" s="511"/>
      <c r="U466" s="511"/>
      <c r="V466" s="512"/>
      <c r="W466" s="391"/>
      <c r="X466" s="513"/>
      <c r="Y466" s="501"/>
      <c r="Z466" s="391"/>
      <c r="AA466" s="391"/>
      <c r="AB466" s="391"/>
      <c r="AC466" s="391"/>
      <c r="AD466" s="391"/>
      <c r="AE466" s="391"/>
      <c r="AF466" s="391"/>
      <c r="AG466" s="509"/>
      <c r="AH466" s="391"/>
      <c r="AI466" s="391"/>
      <c r="AJ466" s="391"/>
      <c r="AK466" s="391"/>
      <c r="AL466" s="391"/>
      <c r="AM466" s="391"/>
      <c r="AN466" s="391"/>
      <c r="AO466" s="391"/>
      <c r="AP466" s="391"/>
      <c r="AQ466" s="391"/>
      <c r="AR466" s="391"/>
      <c r="AS466" s="391"/>
      <c r="AT466" s="391"/>
    </row>
    <row r="467" spans="1:46" ht="15" customHeight="1">
      <c r="A467" s="501"/>
      <c r="B467" s="392"/>
      <c r="C467" s="393"/>
      <c r="D467" s="393"/>
      <c r="E467" s="393"/>
      <c r="F467" s="393"/>
      <c r="G467" s="394"/>
      <c r="H467" s="395"/>
      <c r="I467" s="396"/>
      <c r="J467" s="396"/>
      <c r="K467" s="396"/>
      <c r="L467" s="387"/>
      <c r="M467" s="387"/>
      <c r="N467" s="387"/>
      <c r="O467" s="387"/>
      <c r="P467" s="388"/>
      <c r="Q467" s="389"/>
      <c r="R467" s="389"/>
      <c r="S467" s="510"/>
      <c r="T467" s="511"/>
      <c r="U467" s="511"/>
      <c r="V467" s="512"/>
      <c r="W467" s="391"/>
      <c r="X467" s="513"/>
      <c r="Y467" s="501"/>
      <c r="Z467" s="391"/>
      <c r="AA467" s="391"/>
      <c r="AB467" s="391"/>
      <c r="AC467" s="391"/>
      <c r="AD467" s="391"/>
      <c r="AE467" s="391"/>
      <c r="AF467" s="391"/>
      <c r="AG467" s="509"/>
      <c r="AH467" s="391"/>
      <c r="AI467" s="391"/>
      <c r="AJ467" s="391"/>
      <c r="AK467" s="391"/>
      <c r="AL467" s="391"/>
      <c r="AM467" s="391"/>
      <c r="AN467" s="391"/>
      <c r="AO467" s="391"/>
      <c r="AP467" s="391"/>
      <c r="AQ467" s="391"/>
      <c r="AR467" s="391"/>
      <c r="AS467" s="391"/>
      <c r="AT467" s="391"/>
    </row>
    <row r="468" spans="1:46" ht="15" customHeight="1">
      <c r="A468" s="501"/>
      <c r="B468" s="392"/>
      <c r="C468" s="393"/>
      <c r="D468" s="393"/>
      <c r="E468" s="393"/>
      <c r="F468" s="393"/>
      <c r="G468" s="394"/>
      <c r="H468" s="395"/>
      <c r="I468" s="396"/>
      <c r="J468" s="396"/>
      <c r="K468" s="396"/>
      <c r="L468" s="387"/>
      <c r="M468" s="387"/>
      <c r="N468" s="387"/>
      <c r="O468" s="387"/>
      <c r="P468" s="388"/>
      <c r="Q468" s="389"/>
      <c r="R468" s="389"/>
      <c r="S468" s="510"/>
      <c r="T468" s="511"/>
      <c r="U468" s="511"/>
      <c r="V468" s="512"/>
      <c r="W468" s="391"/>
      <c r="X468" s="513"/>
      <c r="Y468" s="501"/>
      <c r="Z468" s="391"/>
      <c r="AA468" s="391"/>
      <c r="AB468" s="391"/>
      <c r="AC468" s="391"/>
      <c r="AD468" s="391"/>
      <c r="AE468" s="391"/>
      <c r="AF468" s="391"/>
      <c r="AG468" s="509"/>
      <c r="AH468" s="391"/>
      <c r="AI468" s="391"/>
      <c r="AJ468" s="391"/>
      <c r="AK468" s="391"/>
      <c r="AL468" s="391"/>
      <c r="AM468" s="391"/>
      <c r="AN468" s="391"/>
      <c r="AO468" s="391"/>
      <c r="AP468" s="391"/>
      <c r="AQ468" s="391"/>
      <c r="AR468" s="391"/>
      <c r="AS468" s="391"/>
      <c r="AT468" s="391"/>
    </row>
    <row r="469" spans="1:46" ht="15" customHeight="1">
      <c r="A469" s="501"/>
      <c r="B469" s="392"/>
      <c r="C469" s="393"/>
      <c r="D469" s="393"/>
      <c r="E469" s="393"/>
      <c r="F469" s="393"/>
      <c r="G469" s="394"/>
      <c r="H469" s="395"/>
      <c r="I469" s="396"/>
      <c r="J469" s="396"/>
      <c r="K469" s="396"/>
      <c r="L469" s="387"/>
      <c r="M469" s="387"/>
      <c r="N469" s="387"/>
      <c r="O469" s="387"/>
      <c r="P469" s="388"/>
      <c r="Q469" s="389"/>
      <c r="R469" s="389"/>
      <c r="S469" s="510"/>
      <c r="T469" s="511"/>
      <c r="U469" s="511"/>
      <c r="V469" s="512"/>
      <c r="W469" s="391"/>
      <c r="X469" s="513"/>
      <c r="Y469" s="501"/>
      <c r="Z469" s="391"/>
      <c r="AA469" s="391"/>
      <c r="AB469" s="391"/>
      <c r="AC469" s="391"/>
      <c r="AD469" s="391"/>
      <c r="AE469" s="391"/>
      <c r="AF469" s="391"/>
      <c r="AG469" s="509"/>
      <c r="AH469" s="391"/>
      <c r="AI469" s="391"/>
      <c r="AJ469" s="391"/>
      <c r="AK469" s="391"/>
      <c r="AL469" s="391"/>
      <c r="AM469" s="391"/>
      <c r="AN469" s="391"/>
      <c r="AO469" s="391"/>
      <c r="AP469" s="391"/>
      <c r="AQ469" s="391"/>
      <c r="AR469" s="391"/>
      <c r="AS469" s="391"/>
      <c r="AT469" s="391"/>
    </row>
    <row r="470" spans="1:46" ht="15" customHeight="1">
      <c r="A470" s="501"/>
      <c r="B470" s="392"/>
      <c r="C470" s="393"/>
      <c r="D470" s="393"/>
      <c r="E470" s="393"/>
      <c r="F470" s="393"/>
      <c r="G470" s="394"/>
      <c r="H470" s="395"/>
      <c r="I470" s="396"/>
      <c r="J470" s="396"/>
      <c r="K470" s="396"/>
      <c r="L470" s="387"/>
      <c r="M470" s="387"/>
      <c r="N470" s="387"/>
      <c r="O470" s="387"/>
      <c r="P470" s="388"/>
      <c r="Q470" s="389"/>
      <c r="R470" s="389"/>
      <c r="S470" s="510"/>
      <c r="T470" s="511"/>
      <c r="U470" s="511"/>
      <c r="V470" s="512"/>
      <c r="W470" s="391"/>
      <c r="X470" s="513"/>
      <c r="Y470" s="501"/>
      <c r="Z470" s="391"/>
      <c r="AA470" s="391"/>
      <c r="AB470" s="391"/>
      <c r="AC470" s="391"/>
      <c r="AD470" s="391"/>
      <c r="AE470" s="391"/>
      <c r="AF470" s="391"/>
      <c r="AG470" s="509"/>
      <c r="AH470" s="391"/>
      <c r="AI470" s="391"/>
      <c r="AJ470" s="391"/>
      <c r="AK470" s="391"/>
      <c r="AL470" s="391"/>
      <c r="AM470" s="391"/>
      <c r="AN470" s="391"/>
      <c r="AO470" s="391"/>
      <c r="AP470" s="391"/>
      <c r="AQ470" s="391"/>
      <c r="AR470" s="391"/>
      <c r="AS470" s="391"/>
      <c r="AT470" s="391"/>
    </row>
    <row r="471" spans="1:46" ht="15" customHeight="1">
      <c r="A471" s="501"/>
      <c r="B471" s="392"/>
      <c r="C471" s="393"/>
      <c r="D471" s="393"/>
      <c r="E471" s="393"/>
      <c r="F471" s="393"/>
      <c r="G471" s="394"/>
      <c r="H471" s="395"/>
      <c r="I471" s="396"/>
      <c r="J471" s="396"/>
      <c r="K471" s="396"/>
      <c r="L471" s="387"/>
      <c r="M471" s="387"/>
      <c r="N471" s="387"/>
      <c r="O471" s="387"/>
      <c r="P471" s="388"/>
      <c r="Q471" s="389"/>
      <c r="R471" s="389"/>
      <c r="S471" s="510"/>
      <c r="T471" s="511"/>
      <c r="U471" s="511"/>
      <c r="V471" s="512"/>
      <c r="W471" s="391"/>
      <c r="X471" s="513"/>
      <c r="Y471" s="501"/>
      <c r="Z471" s="391"/>
      <c r="AA471" s="391"/>
      <c r="AB471" s="391"/>
      <c r="AC471" s="391"/>
      <c r="AD471" s="391"/>
      <c r="AE471" s="391"/>
      <c r="AF471" s="391"/>
      <c r="AG471" s="509"/>
      <c r="AH471" s="391"/>
      <c r="AI471" s="391"/>
      <c r="AJ471" s="391"/>
      <c r="AK471" s="391"/>
      <c r="AL471" s="391"/>
      <c r="AM471" s="391"/>
      <c r="AN471" s="391"/>
      <c r="AO471" s="391"/>
      <c r="AP471" s="391"/>
      <c r="AQ471" s="391"/>
      <c r="AR471" s="391"/>
      <c r="AS471" s="391"/>
      <c r="AT471" s="391"/>
    </row>
    <row r="472" spans="1:46" ht="15" customHeight="1">
      <c r="A472" s="501"/>
      <c r="B472" s="392"/>
      <c r="C472" s="393"/>
      <c r="D472" s="393"/>
      <c r="E472" s="393"/>
      <c r="F472" s="393"/>
      <c r="G472" s="394"/>
      <c r="H472" s="395"/>
      <c r="I472" s="396"/>
      <c r="J472" s="396"/>
      <c r="K472" s="396"/>
      <c r="L472" s="387"/>
      <c r="M472" s="387"/>
      <c r="N472" s="387"/>
      <c r="O472" s="387"/>
      <c r="P472" s="388"/>
      <c r="Q472" s="389"/>
      <c r="R472" s="389"/>
      <c r="S472" s="510"/>
      <c r="T472" s="511"/>
      <c r="U472" s="511"/>
      <c r="V472" s="512"/>
      <c r="W472" s="391"/>
      <c r="X472" s="513"/>
      <c r="Y472" s="501"/>
      <c r="Z472" s="391"/>
      <c r="AA472" s="391"/>
      <c r="AB472" s="391"/>
      <c r="AC472" s="391"/>
      <c r="AD472" s="391"/>
      <c r="AE472" s="391"/>
      <c r="AF472" s="391"/>
      <c r="AG472" s="509"/>
      <c r="AH472" s="391"/>
      <c r="AI472" s="391"/>
      <c r="AJ472" s="391"/>
      <c r="AK472" s="391"/>
      <c r="AL472" s="391"/>
      <c r="AM472" s="391"/>
      <c r="AN472" s="391"/>
      <c r="AO472" s="391"/>
      <c r="AP472" s="391"/>
      <c r="AQ472" s="391"/>
      <c r="AR472" s="391"/>
      <c r="AS472" s="391"/>
      <c r="AT472" s="391"/>
    </row>
    <row r="473" spans="1:46" ht="15" customHeight="1">
      <c r="A473" s="501"/>
      <c r="B473" s="392"/>
      <c r="C473" s="393"/>
      <c r="D473" s="393"/>
      <c r="E473" s="393"/>
      <c r="F473" s="393"/>
      <c r="G473" s="394"/>
      <c r="H473" s="395"/>
      <c r="I473" s="396"/>
      <c r="J473" s="396"/>
      <c r="K473" s="396"/>
      <c r="L473" s="387"/>
      <c r="M473" s="387"/>
      <c r="N473" s="387"/>
      <c r="O473" s="387"/>
      <c r="P473" s="388"/>
      <c r="Q473" s="389"/>
      <c r="R473" s="389"/>
      <c r="S473" s="510"/>
      <c r="T473" s="511"/>
      <c r="U473" s="511"/>
      <c r="V473" s="512"/>
      <c r="W473" s="391"/>
      <c r="X473" s="513"/>
      <c r="Y473" s="501"/>
      <c r="Z473" s="391"/>
      <c r="AA473" s="391"/>
      <c r="AB473" s="391"/>
      <c r="AC473" s="391"/>
      <c r="AD473" s="391"/>
      <c r="AE473" s="391"/>
      <c r="AF473" s="391"/>
      <c r="AG473" s="509"/>
      <c r="AH473" s="391"/>
      <c r="AI473" s="391"/>
      <c r="AJ473" s="391"/>
      <c r="AK473" s="391"/>
      <c r="AL473" s="391"/>
      <c r="AM473" s="391"/>
      <c r="AN473" s="391"/>
      <c r="AO473" s="391"/>
      <c r="AP473" s="391"/>
      <c r="AQ473" s="391"/>
      <c r="AR473" s="391"/>
      <c r="AS473" s="391"/>
      <c r="AT473" s="391"/>
    </row>
    <row r="474" spans="1:46" ht="15" customHeight="1">
      <c r="A474" s="501"/>
      <c r="B474" s="392"/>
      <c r="C474" s="393"/>
      <c r="D474" s="393"/>
      <c r="E474" s="393"/>
      <c r="F474" s="393"/>
      <c r="G474" s="394"/>
      <c r="H474" s="395"/>
      <c r="I474" s="396"/>
      <c r="J474" s="396"/>
      <c r="K474" s="396"/>
      <c r="L474" s="387"/>
      <c r="M474" s="387"/>
      <c r="N474" s="387"/>
      <c r="O474" s="387"/>
      <c r="P474" s="388"/>
      <c r="Q474" s="389"/>
      <c r="R474" s="389"/>
      <c r="S474" s="510"/>
      <c r="T474" s="511"/>
      <c r="U474" s="511"/>
      <c r="V474" s="512"/>
      <c r="W474" s="391"/>
      <c r="X474" s="513"/>
      <c r="Y474" s="501"/>
      <c r="Z474" s="391"/>
      <c r="AA474" s="391"/>
      <c r="AB474" s="391"/>
      <c r="AC474" s="391"/>
      <c r="AD474" s="391"/>
      <c r="AE474" s="391"/>
      <c r="AF474" s="391"/>
      <c r="AG474" s="509"/>
      <c r="AH474" s="391"/>
      <c r="AI474" s="391"/>
      <c r="AJ474" s="391"/>
      <c r="AK474" s="391"/>
      <c r="AL474" s="391"/>
      <c r="AM474" s="391"/>
      <c r="AN474" s="391"/>
      <c r="AO474" s="391"/>
      <c r="AP474" s="391"/>
      <c r="AQ474" s="391"/>
      <c r="AR474" s="391"/>
      <c r="AS474" s="391"/>
      <c r="AT474" s="391"/>
    </row>
    <row r="475" spans="1:46" ht="15" customHeight="1">
      <c r="A475" s="501"/>
      <c r="B475" s="392"/>
      <c r="C475" s="393"/>
      <c r="D475" s="393"/>
      <c r="E475" s="393"/>
      <c r="F475" s="393"/>
      <c r="G475" s="394"/>
      <c r="H475" s="395"/>
      <c r="I475" s="396"/>
      <c r="J475" s="396"/>
      <c r="K475" s="396"/>
      <c r="L475" s="387"/>
      <c r="M475" s="387"/>
      <c r="N475" s="387"/>
      <c r="O475" s="387"/>
      <c r="P475" s="388"/>
      <c r="Q475" s="389"/>
      <c r="R475" s="389"/>
      <c r="S475" s="510"/>
      <c r="T475" s="511"/>
      <c r="U475" s="511"/>
      <c r="V475" s="512"/>
      <c r="W475" s="391"/>
      <c r="X475" s="513"/>
      <c r="Y475" s="501"/>
      <c r="Z475" s="391"/>
      <c r="AA475" s="391"/>
      <c r="AB475" s="391"/>
      <c r="AC475" s="391"/>
      <c r="AD475" s="391"/>
      <c r="AE475" s="391"/>
      <c r="AF475" s="391"/>
      <c r="AG475" s="509"/>
      <c r="AH475" s="391"/>
      <c r="AI475" s="391"/>
      <c r="AJ475" s="391"/>
      <c r="AK475" s="391"/>
      <c r="AL475" s="391"/>
      <c r="AM475" s="391"/>
      <c r="AN475" s="391"/>
      <c r="AO475" s="391"/>
      <c r="AP475" s="391"/>
      <c r="AQ475" s="391"/>
      <c r="AR475" s="391"/>
      <c r="AS475" s="391"/>
      <c r="AT475" s="391"/>
    </row>
    <row r="476" spans="1:46" ht="15" customHeight="1">
      <c r="A476" s="501"/>
      <c r="B476" s="392"/>
      <c r="C476" s="393"/>
      <c r="D476" s="393"/>
      <c r="E476" s="393"/>
      <c r="F476" s="393"/>
      <c r="G476" s="394"/>
      <c r="H476" s="395"/>
      <c r="I476" s="396"/>
      <c r="J476" s="396"/>
      <c r="K476" s="396"/>
      <c r="L476" s="387"/>
      <c r="M476" s="387"/>
      <c r="N476" s="387"/>
      <c r="O476" s="387"/>
      <c r="P476" s="388"/>
      <c r="Q476" s="389"/>
      <c r="R476" s="389"/>
      <c r="S476" s="510"/>
      <c r="T476" s="511"/>
      <c r="U476" s="511"/>
      <c r="V476" s="512"/>
      <c r="W476" s="391"/>
      <c r="X476" s="513"/>
      <c r="Y476" s="501"/>
      <c r="Z476" s="391"/>
      <c r="AA476" s="391"/>
      <c r="AB476" s="391"/>
      <c r="AC476" s="391"/>
      <c r="AD476" s="391"/>
      <c r="AE476" s="391"/>
      <c r="AF476" s="391"/>
      <c r="AG476" s="509"/>
      <c r="AH476" s="391"/>
      <c r="AI476" s="391"/>
      <c r="AJ476" s="391"/>
      <c r="AK476" s="391"/>
      <c r="AL476" s="391"/>
      <c r="AM476" s="391"/>
      <c r="AN476" s="391"/>
      <c r="AO476" s="391"/>
      <c r="AP476" s="391"/>
      <c r="AQ476" s="391"/>
      <c r="AR476" s="391"/>
      <c r="AS476" s="391"/>
      <c r="AT476" s="391"/>
    </row>
    <row r="477" spans="1:46" ht="15" customHeight="1">
      <c r="A477" s="501"/>
      <c r="B477" s="392"/>
      <c r="C477" s="393"/>
      <c r="D477" s="393"/>
      <c r="E477" s="393"/>
      <c r="F477" s="393"/>
      <c r="G477" s="394"/>
      <c r="H477" s="395"/>
      <c r="I477" s="396"/>
      <c r="J477" s="396"/>
      <c r="K477" s="396"/>
      <c r="L477" s="387"/>
      <c r="M477" s="387"/>
      <c r="N477" s="387"/>
      <c r="O477" s="387"/>
      <c r="P477" s="388"/>
      <c r="Q477" s="389"/>
      <c r="R477" s="389"/>
      <c r="S477" s="510"/>
      <c r="T477" s="511"/>
      <c r="U477" s="511"/>
      <c r="V477" s="512"/>
      <c r="W477" s="391"/>
      <c r="X477" s="513"/>
      <c r="Y477" s="501"/>
      <c r="Z477" s="391"/>
      <c r="AA477" s="391"/>
      <c r="AB477" s="391"/>
      <c r="AC477" s="391"/>
      <c r="AD477" s="391"/>
      <c r="AE477" s="391"/>
      <c r="AF477" s="391"/>
      <c r="AG477" s="509"/>
      <c r="AH477" s="391"/>
      <c r="AI477" s="391"/>
      <c r="AJ477" s="391"/>
      <c r="AK477" s="391"/>
      <c r="AL477" s="391"/>
      <c r="AM477" s="391"/>
      <c r="AN477" s="391"/>
      <c r="AO477" s="391"/>
      <c r="AP477" s="391"/>
      <c r="AQ477" s="391"/>
      <c r="AR477" s="391"/>
      <c r="AS477" s="391"/>
      <c r="AT477" s="391"/>
    </row>
    <row r="478" spans="1:46" ht="15" customHeight="1">
      <c r="A478" s="501"/>
      <c r="B478" s="392"/>
      <c r="C478" s="393"/>
      <c r="D478" s="393"/>
      <c r="E478" s="393"/>
      <c r="F478" s="393"/>
      <c r="G478" s="394"/>
      <c r="H478" s="395"/>
      <c r="I478" s="396"/>
      <c r="J478" s="396"/>
      <c r="K478" s="396"/>
      <c r="L478" s="387"/>
      <c r="M478" s="387"/>
      <c r="N478" s="387"/>
      <c r="O478" s="387"/>
      <c r="P478" s="388"/>
      <c r="Q478" s="389"/>
      <c r="R478" s="389"/>
      <c r="S478" s="510"/>
      <c r="T478" s="511"/>
      <c r="U478" s="511"/>
      <c r="V478" s="512"/>
      <c r="W478" s="391"/>
      <c r="X478" s="513"/>
      <c r="Y478" s="501"/>
      <c r="Z478" s="391"/>
      <c r="AA478" s="391"/>
      <c r="AB478" s="391"/>
      <c r="AC478" s="391"/>
      <c r="AD478" s="391"/>
      <c r="AE478" s="391"/>
      <c r="AF478" s="391"/>
      <c r="AG478" s="509"/>
      <c r="AH478" s="391"/>
      <c r="AI478" s="391"/>
      <c r="AJ478" s="391"/>
      <c r="AK478" s="391"/>
      <c r="AL478" s="391"/>
      <c r="AM478" s="391"/>
      <c r="AN478" s="391"/>
      <c r="AO478" s="391"/>
      <c r="AP478" s="391"/>
      <c r="AQ478" s="391"/>
      <c r="AR478" s="391"/>
      <c r="AS478" s="391"/>
      <c r="AT478" s="391"/>
    </row>
    <row r="479" spans="1:46" ht="15" customHeight="1">
      <c r="A479" s="501"/>
      <c r="B479" s="392"/>
      <c r="C479" s="393"/>
      <c r="D479" s="393"/>
      <c r="E479" s="393"/>
      <c r="F479" s="393"/>
      <c r="G479" s="394"/>
      <c r="H479" s="395"/>
      <c r="I479" s="396"/>
      <c r="J479" s="396"/>
      <c r="K479" s="396"/>
      <c r="L479" s="387"/>
      <c r="M479" s="387"/>
      <c r="N479" s="387"/>
      <c r="O479" s="387"/>
      <c r="P479" s="388"/>
      <c r="Q479" s="389"/>
      <c r="R479" s="389"/>
      <c r="S479" s="510"/>
      <c r="T479" s="511"/>
      <c r="U479" s="511"/>
      <c r="V479" s="512"/>
      <c r="W479" s="391"/>
      <c r="X479" s="513"/>
      <c r="Y479" s="501"/>
      <c r="Z479" s="391"/>
      <c r="AA479" s="391"/>
      <c r="AB479" s="391"/>
      <c r="AC479" s="391"/>
      <c r="AD479" s="391"/>
      <c r="AE479" s="391"/>
      <c r="AF479" s="391"/>
      <c r="AG479" s="509"/>
      <c r="AH479" s="391"/>
      <c r="AI479" s="391"/>
      <c r="AJ479" s="391"/>
      <c r="AK479" s="391"/>
      <c r="AL479" s="391"/>
      <c r="AM479" s="391"/>
      <c r="AN479" s="391"/>
      <c r="AO479" s="391"/>
      <c r="AP479" s="391"/>
      <c r="AQ479" s="391"/>
      <c r="AR479" s="391"/>
      <c r="AS479" s="391"/>
      <c r="AT479" s="391"/>
    </row>
    <row r="480" spans="1:46" ht="15" customHeight="1">
      <c r="A480" s="501"/>
      <c r="B480" s="392"/>
      <c r="C480" s="393"/>
      <c r="D480" s="393"/>
      <c r="E480" s="393"/>
      <c r="F480" s="393"/>
      <c r="G480" s="394"/>
      <c r="H480" s="395"/>
      <c r="I480" s="396"/>
      <c r="J480" s="396"/>
      <c r="K480" s="396"/>
      <c r="L480" s="387"/>
      <c r="M480" s="387"/>
      <c r="N480" s="387"/>
      <c r="O480" s="387"/>
      <c r="P480" s="388"/>
      <c r="Q480" s="389"/>
      <c r="R480" s="389"/>
      <c r="S480" s="510"/>
      <c r="T480" s="511"/>
      <c r="U480" s="511"/>
      <c r="V480" s="512"/>
      <c r="W480" s="391"/>
      <c r="X480" s="513"/>
      <c r="Y480" s="501"/>
      <c r="Z480" s="391"/>
      <c r="AA480" s="391"/>
      <c r="AB480" s="391"/>
      <c r="AC480" s="391"/>
      <c r="AD480" s="391"/>
      <c r="AE480" s="391"/>
      <c r="AF480" s="391"/>
      <c r="AG480" s="509"/>
      <c r="AH480" s="391"/>
      <c r="AI480" s="391"/>
      <c r="AJ480" s="391"/>
      <c r="AK480" s="391"/>
      <c r="AL480" s="391"/>
      <c r="AM480" s="391"/>
      <c r="AN480" s="391"/>
      <c r="AO480" s="391"/>
      <c r="AP480" s="391"/>
      <c r="AQ480" s="391"/>
      <c r="AR480" s="391"/>
      <c r="AS480" s="391"/>
      <c r="AT480" s="391"/>
    </row>
    <row r="481" spans="1:46" ht="15" customHeight="1">
      <c r="A481" s="501"/>
      <c r="B481" s="392"/>
      <c r="C481" s="393"/>
      <c r="D481" s="393"/>
      <c r="E481" s="393"/>
      <c r="F481" s="393"/>
      <c r="G481" s="394"/>
      <c r="H481" s="395"/>
      <c r="I481" s="396"/>
      <c r="J481" s="396"/>
      <c r="K481" s="396"/>
      <c r="L481" s="387"/>
      <c r="M481" s="387"/>
      <c r="N481" s="387"/>
      <c r="O481" s="387"/>
      <c r="P481" s="388"/>
      <c r="Q481" s="389"/>
      <c r="R481" s="389"/>
      <c r="S481" s="510"/>
      <c r="T481" s="511"/>
      <c r="U481" s="511"/>
      <c r="V481" s="512"/>
      <c r="W481" s="391"/>
      <c r="X481" s="513"/>
      <c r="Y481" s="501"/>
      <c r="Z481" s="391"/>
      <c r="AA481" s="391"/>
      <c r="AB481" s="391"/>
      <c r="AC481" s="391"/>
      <c r="AD481" s="391"/>
      <c r="AE481" s="391"/>
      <c r="AF481" s="391"/>
      <c r="AG481" s="509"/>
      <c r="AH481" s="391"/>
      <c r="AI481" s="391"/>
      <c r="AJ481" s="391"/>
      <c r="AK481" s="391"/>
      <c r="AL481" s="391"/>
      <c r="AM481" s="391"/>
      <c r="AN481" s="391"/>
      <c r="AO481" s="391"/>
      <c r="AP481" s="391"/>
      <c r="AQ481" s="391"/>
      <c r="AR481" s="391"/>
      <c r="AS481" s="391"/>
      <c r="AT481" s="391"/>
    </row>
    <row r="482" spans="1:46" ht="15" customHeight="1">
      <c r="A482" s="501"/>
      <c r="B482" s="392"/>
      <c r="C482" s="393"/>
      <c r="D482" s="393"/>
      <c r="E482" s="393"/>
      <c r="F482" s="393"/>
      <c r="G482" s="394"/>
      <c r="H482" s="395"/>
      <c r="I482" s="396"/>
      <c r="J482" s="396"/>
      <c r="K482" s="396"/>
      <c r="L482" s="387"/>
      <c r="M482" s="387"/>
      <c r="N482" s="387"/>
      <c r="O482" s="387"/>
      <c r="P482" s="388"/>
      <c r="Q482" s="389"/>
      <c r="R482" s="389"/>
      <c r="S482" s="510"/>
      <c r="T482" s="511"/>
      <c r="U482" s="511"/>
      <c r="V482" s="512"/>
      <c r="W482" s="391"/>
      <c r="X482" s="513"/>
      <c r="Y482" s="501"/>
      <c r="Z482" s="391"/>
      <c r="AA482" s="391"/>
      <c r="AB482" s="391"/>
      <c r="AC482" s="391"/>
      <c r="AD482" s="391"/>
      <c r="AE482" s="391"/>
      <c r="AF482" s="391"/>
      <c r="AG482" s="509"/>
      <c r="AH482" s="391"/>
      <c r="AI482" s="391"/>
      <c r="AJ482" s="391"/>
      <c r="AK482" s="391"/>
      <c r="AL482" s="391"/>
      <c r="AM482" s="391"/>
      <c r="AN482" s="391"/>
      <c r="AO482" s="391"/>
      <c r="AP482" s="391"/>
      <c r="AQ482" s="391"/>
      <c r="AR482" s="391"/>
      <c r="AS482" s="391"/>
      <c r="AT482" s="391"/>
    </row>
    <row r="483" spans="1:46" ht="15" customHeight="1">
      <c r="A483" s="501"/>
      <c r="B483" s="392"/>
      <c r="C483" s="393"/>
      <c r="D483" s="393"/>
      <c r="E483" s="393"/>
      <c r="F483" s="393"/>
      <c r="G483" s="394"/>
      <c r="H483" s="395"/>
      <c r="I483" s="396"/>
      <c r="J483" s="396"/>
      <c r="K483" s="396"/>
      <c r="L483" s="387"/>
      <c r="M483" s="387"/>
      <c r="N483" s="387"/>
      <c r="O483" s="387"/>
      <c r="P483" s="388"/>
      <c r="Q483" s="389"/>
      <c r="R483" s="389"/>
      <c r="S483" s="510"/>
      <c r="T483" s="511"/>
      <c r="U483" s="511"/>
      <c r="V483" s="512"/>
      <c r="W483" s="391"/>
      <c r="X483" s="513"/>
      <c r="Y483" s="501"/>
      <c r="Z483" s="391"/>
      <c r="AA483" s="391"/>
      <c r="AB483" s="391"/>
      <c r="AC483" s="391"/>
      <c r="AD483" s="391"/>
      <c r="AE483" s="391"/>
      <c r="AF483" s="391"/>
      <c r="AG483" s="509"/>
      <c r="AH483" s="391"/>
      <c r="AI483" s="391"/>
      <c r="AJ483" s="391"/>
      <c r="AK483" s="391"/>
      <c r="AL483" s="391"/>
      <c r="AM483" s="391"/>
      <c r="AN483" s="391"/>
      <c r="AO483" s="391"/>
      <c r="AP483" s="391"/>
      <c r="AQ483" s="391"/>
      <c r="AR483" s="391"/>
      <c r="AS483" s="391"/>
      <c r="AT483" s="391"/>
    </row>
    <row r="484" spans="1:46" ht="15" customHeight="1">
      <c r="A484" s="501"/>
      <c r="B484" s="392"/>
      <c r="C484" s="393"/>
      <c r="D484" s="393"/>
      <c r="E484" s="393"/>
      <c r="F484" s="393"/>
      <c r="G484" s="394"/>
      <c r="H484" s="395"/>
      <c r="I484" s="396"/>
      <c r="J484" s="396"/>
      <c r="K484" s="396"/>
      <c r="L484" s="387"/>
      <c r="M484" s="387"/>
      <c r="N484" s="387"/>
      <c r="O484" s="387"/>
      <c r="P484" s="388"/>
      <c r="Q484" s="389"/>
      <c r="R484" s="389"/>
      <c r="S484" s="510"/>
      <c r="T484" s="511"/>
      <c r="U484" s="511"/>
      <c r="V484" s="512"/>
      <c r="W484" s="391"/>
      <c r="X484" s="513"/>
      <c r="Y484" s="501"/>
      <c r="Z484" s="391"/>
      <c r="AA484" s="391"/>
      <c r="AB484" s="391"/>
      <c r="AC484" s="391"/>
      <c r="AD484" s="391"/>
      <c r="AE484" s="391"/>
      <c r="AF484" s="391"/>
      <c r="AG484" s="509"/>
      <c r="AH484" s="391"/>
      <c r="AI484" s="391"/>
      <c r="AJ484" s="391"/>
      <c r="AK484" s="391"/>
      <c r="AL484" s="391"/>
      <c r="AM484" s="391"/>
      <c r="AN484" s="391"/>
      <c r="AO484" s="391"/>
      <c r="AP484" s="391"/>
      <c r="AQ484" s="391"/>
      <c r="AR484" s="391"/>
      <c r="AS484" s="391"/>
      <c r="AT484" s="391"/>
    </row>
    <row r="485" spans="1:46" ht="15" customHeight="1">
      <c r="A485" s="501"/>
      <c r="B485" s="392"/>
      <c r="C485" s="393"/>
      <c r="D485" s="393"/>
      <c r="E485" s="393"/>
      <c r="F485" s="393"/>
      <c r="G485" s="394"/>
      <c r="H485" s="395"/>
      <c r="I485" s="396"/>
      <c r="J485" s="396"/>
      <c r="K485" s="396"/>
      <c r="L485" s="387"/>
      <c r="M485" s="387"/>
      <c r="N485" s="387"/>
      <c r="O485" s="387"/>
      <c r="P485" s="388"/>
      <c r="Q485" s="389"/>
      <c r="R485" s="389"/>
      <c r="S485" s="510"/>
      <c r="T485" s="511"/>
      <c r="U485" s="511"/>
      <c r="V485" s="512"/>
      <c r="W485" s="391"/>
      <c r="X485" s="513"/>
      <c r="Y485" s="501"/>
      <c r="Z485" s="391"/>
      <c r="AA485" s="391"/>
      <c r="AB485" s="391"/>
      <c r="AC485" s="391"/>
      <c r="AD485" s="391"/>
      <c r="AE485" s="391"/>
      <c r="AF485" s="391"/>
      <c r="AG485" s="509"/>
      <c r="AH485" s="391"/>
      <c r="AI485" s="391"/>
      <c r="AJ485" s="391"/>
      <c r="AK485" s="391"/>
      <c r="AL485" s="391"/>
      <c r="AM485" s="391"/>
      <c r="AN485" s="391"/>
      <c r="AO485" s="391"/>
      <c r="AP485" s="391"/>
      <c r="AQ485" s="391"/>
      <c r="AR485" s="391"/>
      <c r="AS485" s="391"/>
      <c r="AT485" s="391"/>
    </row>
    <row r="486" spans="1:46" ht="15" customHeight="1">
      <c r="A486" s="501"/>
      <c r="B486" s="392"/>
      <c r="C486" s="393"/>
      <c r="D486" s="393"/>
      <c r="E486" s="393"/>
      <c r="F486" s="393"/>
      <c r="G486" s="394"/>
      <c r="H486" s="395"/>
      <c r="I486" s="396"/>
      <c r="J486" s="396"/>
      <c r="K486" s="396"/>
      <c r="L486" s="387"/>
      <c r="M486" s="387"/>
      <c r="N486" s="387"/>
      <c r="O486" s="387"/>
      <c r="P486" s="388"/>
      <c r="Q486" s="389"/>
      <c r="R486" s="389"/>
      <c r="S486" s="510"/>
      <c r="T486" s="511"/>
      <c r="U486" s="511"/>
      <c r="V486" s="512"/>
      <c r="W486" s="391"/>
      <c r="X486" s="513"/>
      <c r="Y486" s="501"/>
      <c r="Z486" s="391"/>
      <c r="AA486" s="391"/>
      <c r="AB486" s="391"/>
      <c r="AC486" s="391"/>
      <c r="AD486" s="391"/>
      <c r="AE486" s="391"/>
      <c r="AF486" s="391"/>
      <c r="AG486" s="509"/>
      <c r="AH486" s="391"/>
      <c r="AI486" s="391"/>
      <c r="AJ486" s="391"/>
      <c r="AK486" s="391"/>
      <c r="AL486" s="391"/>
      <c r="AM486" s="391"/>
      <c r="AN486" s="391"/>
      <c r="AO486" s="391"/>
      <c r="AP486" s="391"/>
      <c r="AQ486" s="391"/>
      <c r="AR486" s="391"/>
      <c r="AS486" s="391"/>
      <c r="AT486" s="391"/>
    </row>
    <row r="487" spans="1:46" ht="15" customHeight="1">
      <c r="A487" s="501"/>
      <c r="B487" s="392"/>
      <c r="C487" s="393"/>
      <c r="D487" s="393"/>
      <c r="E487" s="393"/>
      <c r="F487" s="393"/>
      <c r="G487" s="394"/>
      <c r="H487" s="395"/>
      <c r="I487" s="396"/>
      <c r="J487" s="396"/>
      <c r="K487" s="396"/>
      <c r="L487" s="387"/>
      <c r="M487" s="387"/>
      <c r="N487" s="387"/>
      <c r="O487" s="387"/>
      <c r="P487" s="388"/>
      <c r="Q487" s="389"/>
      <c r="R487" s="389"/>
      <c r="S487" s="510"/>
      <c r="T487" s="511"/>
      <c r="U487" s="511"/>
      <c r="V487" s="512"/>
      <c r="W487" s="391"/>
      <c r="X487" s="513"/>
      <c r="Y487" s="501"/>
      <c r="Z487" s="391"/>
      <c r="AA487" s="391"/>
      <c r="AB487" s="391"/>
      <c r="AC487" s="391"/>
      <c r="AD487" s="391"/>
      <c r="AE487" s="391"/>
      <c r="AF487" s="391"/>
      <c r="AG487" s="509"/>
      <c r="AH487" s="391"/>
      <c r="AI487" s="391"/>
      <c r="AJ487" s="391"/>
      <c r="AK487" s="391"/>
      <c r="AL487" s="391"/>
      <c r="AM487" s="391"/>
      <c r="AN487" s="391"/>
      <c r="AO487" s="391"/>
      <c r="AP487" s="391"/>
      <c r="AQ487" s="391"/>
      <c r="AR487" s="391"/>
      <c r="AS487" s="391"/>
      <c r="AT487" s="391"/>
    </row>
    <row r="488" spans="1:46" ht="15" customHeight="1">
      <c r="A488" s="501"/>
      <c r="B488" s="392"/>
      <c r="C488" s="393"/>
      <c r="D488" s="393"/>
      <c r="E488" s="393"/>
      <c r="F488" s="393"/>
      <c r="G488" s="394"/>
      <c r="H488" s="395"/>
      <c r="I488" s="396"/>
      <c r="J488" s="396"/>
      <c r="K488" s="396"/>
      <c r="L488" s="387"/>
      <c r="M488" s="387"/>
      <c r="N488" s="387"/>
      <c r="O488" s="387"/>
      <c r="P488" s="388"/>
      <c r="Q488" s="389"/>
      <c r="R488" s="389"/>
      <c r="S488" s="510"/>
      <c r="T488" s="511"/>
      <c r="U488" s="511"/>
      <c r="V488" s="512"/>
      <c r="W488" s="391"/>
      <c r="X488" s="513"/>
      <c r="Y488" s="501"/>
      <c r="Z488" s="391"/>
      <c r="AA488" s="391"/>
      <c r="AB488" s="391"/>
      <c r="AC488" s="391"/>
      <c r="AD488" s="391"/>
      <c r="AE488" s="391"/>
      <c r="AF488" s="391"/>
      <c r="AG488" s="509"/>
      <c r="AH488" s="391"/>
      <c r="AI488" s="391"/>
      <c r="AJ488" s="391"/>
      <c r="AK488" s="391"/>
      <c r="AL488" s="391"/>
      <c r="AM488" s="391"/>
      <c r="AN488" s="391"/>
      <c r="AO488" s="391"/>
      <c r="AP488" s="391"/>
      <c r="AQ488" s="391"/>
      <c r="AR488" s="391"/>
      <c r="AS488" s="391"/>
      <c r="AT488" s="391"/>
    </row>
    <row r="489" spans="1:46" ht="15" customHeight="1">
      <c r="A489" s="501"/>
      <c r="B489" s="392"/>
      <c r="C489" s="393"/>
      <c r="D489" s="393"/>
      <c r="E489" s="393"/>
      <c r="F489" s="393"/>
      <c r="G489" s="394"/>
      <c r="H489" s="395"/>
      <c r="I489" s="396"/>
      <c r="J489" s="396"/>
      <c r="K489" s="396"/>
      <c r="L489" s="387"/>
      <c r="M489" s="387"/>
      <c r="N489" s="387"/>
      <c r="O489" s="387"/>
      <c r="P489" s="388"/>
      <c r="Q489" s="389"/>
      <c r="R489" s="389"/>
      <c r="S489" s="510"/>
      <c r="T489" s="511"/>
      <c r="U489" s="511"/>
      <c r="V489" s="512"/>
      <c r="W489" s="391"/>
      <c r="X489" s="513"/>
      <c r="Y489" s="501"/>
      <c r="Z489" s="391"/>
      <c r="AA489" s="391"/>
      <c r="AB489" s="391"/>
      <c r="AC489" s="391"/>
      <c r="AD489" s="391"/>
      <c r="AE489" s="391"/>
      <c r="AF489" s="391"/>
      <c r="AG489" s="509"/>
      <c r="AH489" s="391"/>
      <c r="AI489" s="391"/>
      <c r="AJ489" s="391"/>
      <c r="AK489" s="391"/>
      <c r="AL489" s="391"/>
      <c r="AM489" s="391"/>
      <c r="AN489" s="391"/>
      <c r="AO489" s="391"/>
      <c r="AP489" s="391"/>
      <c r="AQ489" s="391"/>
      <c r="AR489" s="391"/>
      <c r="AS489" s="391"/>
      <c r="AT489" s="391"/>
    </row>
    <row r="490" spans="1:46" ht="15" customHeight="1">
      <c r="A490" s="501"/>
      <c r="B490" s="392"/>
      <c r="C490" s="393"/>
      <c r="D490" s="393"/>
      <c r="E490" s="393"/>
      <c r="F490" s="393"/>
      <c r="G490" s="394"/>
      <c r="H490" s="395"/>
      <c r="I490" s="396"/>
      <c r="J490" s="396"/>
      <c r="K490" s="396"/>
      <c r="L490" s="387"/>
      <c r="M490" s="387"/>
      <c r="N490" s="387"/>
      <c r="O490" s="387"/>
      <c r="P490" s="388"/>
      <c r="Q490" s="389"/>
      <c r="R490" s="389"/>
      <c r="S490" s="510"/>
      <c r="T490" s="511"/>
      <c r="U490" s="511"/>
      <c r="V490" s="512"/>
      <c r="W490" s="391"/>
      <c r="X490" s="513"/>
      <c r="Y490" s="501"/>
      <c r="Z490" s="391"/>
      <c r="AA490" s="391"/>
      <c r="AB490" s="391"/>
      <c r="AC490" s="391"/>
      <c r="AD490" s="391"/>
      <c r="AE490" s="391"/>
      <c r="AF490" s="391"/>
      <c r="AG490" s="509"/>
      <c r="AH490" s="391"/>
      <c r="AI490" s="391"/>
      <c r="AJ490" s="391"/>
      <c r="AK490" s="391"/>
      <c r="AL490" s="391"/>
      <c r="AM490" s="391"/>
      <c r="AN490" s="391"/>
      <c r="AO490" s="391"/>
      <c r="AP490" s="391"/>
      <c r="AQ490" s="391"/>
      <c r="AR490" s="391"/>
      <c r="AS490" s="391"/>
      <c r="AT490" s="391"/>
    </row>
    <row r="491" spans="1:46" ht="15" customHeight="1">
      <c r="A491" s="501"/>
      <c r="B491" s="392"/>
      <c r="C491" s="393"/>
      <c r="D491" s="393"/>
      <c r="E491" s="393"/>
      <c r="F491" s="393"/>
      <c r="G491" s="394"/>
      <c r="H491" s="395"/>
      <c r="I491" s="396"/>
      <c r="J491" s="396"/>
      <c r="K491" s="396"/>
      <c r="L491" s="387"/>
      <c r="M491" s="387"/>
      <c r="N491" s="387"/>
      <c r="O491" s="387"/>
      <c r="P491" s="388"/>
      <c r="Q491" s="389"/>
      <c r="R491" s="389"/>
      <c r="S491" s="510"/>
      <c r="T491" s="511"/>
      <c r="U491" s="511"/>
      <c r="V491" s="512"/>
      <c r="W491" s="391"/>
      <c r="X491" s="513"/>
      <c r="Y491" s="501"/>
      <c r="Z491" s="391"/>
      <c r="AA491" s="391"/>
      <c r="AB491" s="391"/>
      <c r="AC491" s="391"/>
      <c r="AD491" s="391"/>
      <c r="AE491" s="391"/>
      <c r="AF491" s="391"/>
      <c r="AG491" s="509"/>
      <c r="AH491" s="391"/>
      <c r="AI491" s="391"/>
      <c r="AJ491" s="391"/>
      <c r="AK491" s="391"/>
      <c r="AL491" s="391"/>
      <c r="AM491" s="391"/>
      <c r="AN491" s="391"/>
      <c r="AO491" s="391"/>
      <c r="AP491" s="391"/>
      <c r="AQ491" s="391"/>
      <c r="AR491" s="391"/>
      <c r="AS491" s="391"/>
      <c r="AT491" s="391"/>
    </row>
    <row r="492" spans="1:46" ht="15" customHeight="1">
      <c r="A492" s="501"/>
      <c r="B492" s="392"/>
      <c r="C492" s="393"/>
      <c r="D492" s="393"/>
      <c r="E492" s="393"/>
      <c r="F492" s="393"/>
      <c r="G492" s="394"/>
      <c r="H492" s="395"/>
      <c r="I492" s="396"/>
      <c r="J492" s="396"/>
      <c r="K492" s="396"/>
      <c r="L492" s="387"/>
      <c r="M492" s="387"/>
      <c r="N492" s="387"/>
      <c r="O492" s="387"/>
      <c r="P492" s="388"/>
      <c r="Q492" s="389"/>
      <c r="R492" s="389"/>
      <c r="S492" s="510"/>
      <c r="T492" s="511"/>
      <c r="U492" s="511"/>
      <c r="V492" s="512"/>
      <c r="W492" s="391"/>
      <c r="X492" s="513"/>
      <c r="Y492" s="501"/>
      <c r="Z492" s="391"/>
      <c r="AA492" s="391"/>
      <c r="AB492" s="391"/>
      <c r="AC492" s="391"/>
      <c r="AD492" s="391"/>
      <c r="AE492" s="391"/>
      <c r="AF492" s="391"/>
      <c r="AG492" s="509"/>
      <c r="AH492" s="391"/>
      <c r="AI492" s="391"/>
      <c r="AJ492" s="391"/>
      <c r="AK492" s="391"/>
      <c r="AL492" s="391"/>
      <c r="AM492" s="391"/>
      <c r="AN492" s="391"/>
      <c r="AO492" s="391"/>
      <c r="AP492" s="391"/>
      <c r="AQ492" s="391"/>
      <c r="AR492" s="391"/>
      <c r="AS492" s="391"/>
      <c r="AT492" s="391"/>
    </row>
    <row r="493" spans="1:46" ht="15" customHeight="1">
      <c r="A493" s="501"/>
      <c r="B493" s="392"/>
      <c r="C493" s="393"/>
      <c r="D493" s="393"/>
      <c r="E493" s="393"/>
      <c r="F493" s="393"/>
      <c r="G493" s="394"/>
      <c r="H493" s="395"/>
      <c r="I493" s="396"/>
      <c r="J493" s="396"/>
      <c r="K493" s="396"/>
      <c r="L493" s="387"/>
      <c r="M493" s="387"/>
      <c r="N493" s="387"/>
      <c r="O493" s="387"/>
      <c r="P493" s="388"/>
      <c r="Q493" s="389"/>
      <c r="R493" s="389"/>
      <c r="S493" s="510"/>
      <c r="T493" s="511"/>
      <c r="U493" s="511"/>
      <c r="V493" s="512"/>
      <c r="W493" s="391"/>
      <c r="X493" s="513"/>
      <c r="Y493" s="501"/>
      <c r="Z493" s="391"/>
      <c r="AA493" s="391"/>
      <c r="AB493" s="391"/>
      <c r="AC493" s="391"/>
      <c r="AD493" s="391"/>
      <c r="AE493" s="391"/>
      <c r="AF493" s="391"/>
      <c r="AG493" s="509"/>
      <c r="AH493" s="391"/>
      <c r="AI493" s="391"/>
      <c r="AJ493" s="391"/>
      <c r="AK493" s="391"/>
      <c r="AL493" s="391"/>
      <c r="AM493" s="391"/>
      <c r="AN493" s="391"/>
      <c r="AO493" s="391"/>
      <c r="AP493" s="391"/>
      <c r="AQ493" s="391"/>
      <c r="AR493" s="391"/>
      <c r="AS493" s="391"/>
      <c r="AT493" s="391"/>
    </row>
    <row r="494" spans="1:46" ht="15" customHeight="1">
      <c r="A494" s="501"/>
      <c r="B494" s="392"/>
      <c r="C494" s="393"/>
      <c r="D494" s="393"/>
      <c r="E494" s="393"/>
      <c r="F494" s="393"/>
      <c r="G494" s="394"/>
      <c r="H494" s="395"/>
      <c r="I494" s="396"/>
      <c r="J494" s="396"/>
      <c r="K494" s="396"/>
      <c r="L494" s="387"/>
      <c r="M494" s="387"/>
      <c r="N494" s="387"/>
      <c r="O494" s="387"/>
      <c r="P494" s="388"/>
      <c r="Q494" s="389"/>
      <c r="R494" s="389"/>
      <c r="S494" s="510"/>
      <c r="T494" s="511"/>
      <c r="U494" s="511"/>
      <c r="V494" s="512"/>
      <c r="W494" s="391"/>
      <c r="X494" s="513"/>
      <c r="Y494" s="501"/>
      <c r="Z494" s="391"/>
      <c r="AA494" s="391"/>
      <c r="AB494" s="391"/>
      <c r="AC494" s="391"/>
      <c r="AD494" s="391"/>
      <c r="AE494" s="391"/>
      <c r="AF494" s="391"/>
      <c r="AG494" s="509"/>
      <c r="AH494" s="391"/>
      <c r="AI494" s="391"/>
      <c r="AJ494" s="391"/>
      <c r="AK494" s="391"/>
      <c r="AL494" s="391"/>
      <c r="AM494" s="391"/>
      <c r="AN494" s="391"/>
      <c r="AO494" s="391"/>
      <c r="AP494" s="391"/>
      <c r="AQ494" s="391"/>
      <c r="AR494" s="391"/>
      <c r="AS494" s="391"/>
      <c r="AT494" s="391"/>
    </row>
    <row r="495" spans="1:46" ht="15" customHeight="1">
      <c r="A495" s="501"/>
      <c r="B495" s="392"/>
      <c r="C495" s="393"/>
      <c r="D495" s="393"/>
      <c r="E495" s="393"/>
      <c r="F495" s="393"/>
      <c r="G495" s="394"/>
      <c r="H495" s="395"/>
      <c r="I495" s="396"/>
      <c r="J495" s="396"/>
      <c r="K495" s="396"/>
      <c r="L495" s="387"/>
      <c r="M495" s="387"/>
      <c r="N495" s="387"/>
      <c r="O495" s="387"/>
      <c r="P495" s="388"/>
      <c r="Q495" s="389"/>
      <c r="R495" s="389"/>
      <c r="S495" s="510"/>
      <c r="T495" s="511"/>
      <c r="U495" s="511"/>
      <c r="V495" s="512"/>
      <c r="W495" s="391"/>
      <c r="X495" s="513"/>
      <c r="Y495" s="501"/>
      <c r="Z495" s="391"/>
      <c r="AA495" s="391"/>
      <c r="AB495" s="391"/>
      <c r="AC495" s="391"/>
      <c r="AD495" s="391"/>
      <c r="AE495" s="391"/>
      <c r="AF495" s="391"/>
      <c r="AG495" s="509"/>
      <c r="AH495" s="391"/>
      <c r="AI495" s="391"/>
      <c r="AJ495" s="391"/>
      <c r="AK495" s="391"/>
      <c r="AL495" s="391"/>
      <c r="AM495" s="391"/>
      <c r="AN495" s="391"/>
      <c r="AO495" s="391"/>
      <c r="AP495" s="391"/>
      <c r="AQ495" s="391"/>
      <c r="AR495" s="391"/>
      <c r="AS495" s="391"/>
      <c r="AT495" s="391"/>
    </row>
    <row r="496" spans="1:46" ht="15" customHeight="1">
      <c r="A496" s="501"/>
      <c r="B496" s="392"/>
      <c r="C496" s="393"/>
      <c r="D496" s="393"/>
      <c r="E496" s="393"/>
      <c r="F496" s="393"/>
      <c r="G496" s="394"/>
      <c r="H496" s="395"/>
      <c r="I496" s="396"/>
      <c r="J496" s="396"/>
      <c r="K496" s="396"/>
      <c r="L496" s="387"/>
      <c r="M496" s="387"/>
      <c r="N496" s="387"/>
      <c r="O496" s="387"/>
      <c r="P496" s="388"/>
      <c r="Q496" s="389"/>
      <c r="R496" s="389"/>
      <c r="S496" s="510"/>
      <c r="T496" s="511"/>
      <c r="U496" s="511"/>
      <c r="V496" s="512"/>
      <c r="W496" s="391"/>
      <c r="X496" s="513"/>
      <c r="Y496" s="501"/>
      <c r="Z496" s="391"/>
      <c r="AA496" s="391"/>
      <c r="AB496" s="391"/>
      <c r="AC496" s="391"/>
      <c r="AD496" s="391"/>
      <c r="AE496" s="391"/>
      <c r="AF496" s="391"/>
      <c r="AG496" s="509"/>
      <c r="AH496" s="391"/>
      <c r="AI496" s="391"/>
      <c r="AJ496" s="391"/>
      <c r="AK496" s="391"/>
      <c r="AL496" s="391"/>
      <c r="AM496" s="391"/>
      <c r="AN496" s="391"/>
      <c r="AO496" s="391"/>
      <c r="AP496" s="391"/>
      <c r="AQ496" s="391"/>
      <c r="AR496" s="391"/>
      <c r="AS496" s="391"/>
      <c r="AT496" s="391"/>
    </row>
    <row r="497" spans="1:46" ht="15" customHeight="1">
      <c r="A497" s="501"/>
      <c r="B497" s="392"/>
      <c r="C497" s="393"/>
      <c r="D497" s="393"/>
      <c r="E497" s="393"/>
      <c r="F497" s="393"/>
      <c r="G497" s="394"/>
      <c r="H497" s="395"/>
      <c r="I497" s="396"/>
      <c r="J497" s="396"/>
      <c r="K497" s="396"/>
      <c r="L497" s="387"/>
      <c r="M497" s="387"/>
      <c r="N497" s="387"/>
      <c r="O497" s="387"/>
      <c r="P497" s="388"/>
      <c r="Q497" s="389"/>
      <c r="R497" s="389"/>
      <c r="S497" s="510"/>
      <c r="T497" s="511"/>
      <c r="U497" s="511"/>
      <c r="V497" s="512"/>
      <c r="W497" s="391"/>
      <c r="X497" s="513"/>
      <c r="Y497" s="501"/>
      <c r="Z497" s="391"/>
      <c r="AA497" s="391"/>
      <c r="AB497" s="391"/>
      <c r="AC497" s="391"/>
      <c r="AD497" s="391"/>
      <c r="AE497" s="391"/>
      <c r="AF497" s="391"/>
      <c r="AG497" s="509"/>
      <c r="AH497" s="391"/>
      <c r="AI497" s="391"/>
      <c r="AJ497" s="391"/>
      <c r="AK497" s="391"/>
      <c r="AL497" s="391"/>
      <c r="AM497" s="391"/>
      <c r="AN497" s="391"/>
      <c r="AO497" s="391"/>
      <c r="AP497" s="391"/>
      <c r="AQ497" s="391"/>
      <c r="AR497" s="391"/>
      <c r="AS497" s="391"/>
      <c r="AT497" s="391"/>
    </row>
    <row r="498" spans="1:46" ht="15" customHeight="1">
      <c r="A498" s="501"/>
      <c r="B498" s="392"/>
      <c r="C498" s="393"/>
      <c r="D498" s="393"/>
      <c r="E498" s="393"/>
      <c r="F498" s="393"/>
      <c r="G498" s="394"/>
      <c r="H498" s="395"/>
      <c r="I498" s="396"/>
      <c r="J498" s="396"/>
      <c r="K498" s="396"/>
      <c r="L498" s="387"/>
      <c r="M498" s="387"/>
      <c r="N498" s="387"/>
      <c r="O498" s="387"/>
      <c r="P498" s="388"/>
      <c r="Q498" s="389"/>
      <c r="R498" s="389"/>
      <c r="S498" s="510"/>
      <c r="T498" s="511"/>
      <c r="U498" s="511"/>
      <c r="V498" s="512"/>
      <c r="W498" s="391"/>
      <c r="X498" s="513"/>
      <c r="Y498" s="501"/>
      <c r="Z498" s="391"/>
      <c r="AA498" s="391"/>
      <c r="AB498" s="391"/>
      <c r="AC498" s="391"/>
      <c r="AD498" s="391"/>
      <c r="AE498" s="391"/>
      <c r="AF498" s="391"/>
      <c r="AG498" s="509"/>
      <c r="AH498" s="391"/>
      <c r="AI498" s="391"/>
      <c r="AJ498" s="391"/>
      <c r="AK498" s="391"/>
      <c r="AL498" s="391"/>
      <c r="AM498" s="391"/>
      <c r="AN498" s="391"/>
      <c r="AO498" s="391"/>
      <c r="AP498" s="391"/>
      <c r="AQ498" s="391"/>
      <c r="AR498" s="391"/>
      <c r="AS498" s="391"/>
      <c r="AT498" s="391"/>
    </row>
    <row r="499" spans="1:46" ht="15" customHeight="1">
      <c r="A499" s="501"/>
      <c r="B499" s="392"/>
      <c r="C499" s="393"/>
      <c r="D499" s="393"/>
      <c r="E499" s="393"/>
      <c r="F499" s="393"/>
      <c r="G499" s="394"/>
      <c r="H499" s="395"/>
      <c r="I499" s="396"/>
      <c r="J499" s="396"/>
      <c r="K499" s="396"/>
      <c r="L499" s="387"/>
      <c r="M499" s="387"/>
      <c r="N499" s="387"/>
      <c r="O499" s="387"/>
      <c r="P499" s="388"/>
      <c r="Q499" s="389"/>
      <c r="R499" s="389"/>
      <c r="S499" s="510"/>
      <c r="T499" s="511"/>
      <c r="U499" s="511"/>
      <c r="V499" s="512"/>
      <c r="W499" s="391"/>
      <c r="X499" s="513"/>
      <c r="Y499" s="501"/>
      <c r="Z499" s="391"/>
      <c r="AA499" s="391"/>
      <c r="AB499" s="391"/>
      <c r="AC499" s="391"/>
      <c r="AD499" s="391"/>
      <c r="AE499" s="391"/>
      <c r="AF499" s="391"/>
      <c r="AG499" s="509"/>
      <c r="AH499" s="391"/>
      <c r="AI499" s="391"/>
      <c r="AJ499" s="391"/>
      <c r="AK499" s="391"/>
      <c r="AL499" s="391"/>
      <c r="AM499" s="391"/>
      <c r="AN499" s="391"/>
      <c r="AO499" s="391"/>
      <c r="AP499" s="391"/>
      <c r="AQ499" s="391"/>
      <c r="AR499" s="391"/>
      <c r="AS499" s="391"/>
      <c r="AT499" s="391"/>
    </row>
    <row r="500" spans="1:46" ht="15" customHeight="1">
      <c r="A500" s="501"/>
      <c r="B500" s="392"/>
      <c r="C500" s="393"/>
      <c r="D500" s="393"/>
      <c r="E500" s="393"/>
      <c r="F500" s="393"/>
      <c r="G500" s="394"/>
      <c r="H500" s="395"/>
      <c r="I500" s="396"/>
      <c r="J500" s="396"/>
      <c r="K500" s="396"/>
      <c r="L500" s="387"/>
      <c r="M500" s="387"/>
      <c r="N500" s="387"/>
      <c r="O500" s="387"/>
      <c r="P500" s="388"/>
      <c r="Q500" s="389"/>
      <c r="R500" s="389"/>
      <c r="S500" s="510"/>
      <c r="T500" s="511"/>
      <c r="U500" s="511"/>
      <c r="V500" s="512"/>
      <c r="W500" s="391"/>
      <c r="X500" s="513"/>
      <c r="Y500" s="501"/>
      <c r="Z500" s="391"/>
      <c r="AA500" s="391"/>
      <c r="AB500" s="391"/>
      <c r="AC500" s="391"/>
      <c r="AD500" s="391"/>
      <c r="AE500" s="391"/>
      <c r="AF500" s="391"/>
      <c r="AG500" s="509"/>
      <c r="AH500" s="391"/>
      <c r="AI500" s="391"/>
      <c r="AJ500" s="391"/>
      <c r="AK500" s="391"/>
      <c r="AL500" s="391"/>
      <c r="AM500" s="391"/>
      <c r="AN500" s="391"/>
      <c r="AO500" s="391"/>
      <c r="AP500" s="391"/>
      <c r="AQ500" s="391"/>
      <c r="AR500" s="391"/>
      <c r="AS500" s="391"/>
      <c r="AT500" s="391"/>
    </row>
    <row r="501" spans="1:46" ht="15" customHeight="1">
      <c r="A501" s="501"/>
      <c r="B501" s="392"/>
      <c r="C501" s="393"/>
      <c r="D501" s="393"/>
      <c r="E501" s="393"/>
      <c r="F501" s="393"/>
      <c r="G501" s="394"/>
      <c r="H501" s="395"/>
      <c r="I501" s="396"/>
      <c r="J501" s="396"/>
      <c r="K501" s="396"/>
      <c r="L501" s="387"/>
      <c r="M501" s="387"/>
      <c r="N501" s="387"/>
      <c r="O501" s="387"/>
      <c r="P501" s="388"/>
      <c r="Q501" s="389"/>
      <c r="R501" s="389"/>
      <c r="S501" s="510"/>
      <c r="T501" s="511"/>
      <c r="U501" s="511"/>
      <c r="V501" s="512"/>
      <c r="W501" s="391"/>
      <c r="X501" s="513"/>
      <c r="Y501" s="501"/>
      <c r="Z501" s="391"/>
      <c r="AA501" s="391"/>
      <c r="AB501" s="391"/>
      <c r="AC501" s="391"/>
      <c r="AD501" s="391"/>
      <c r="AE501" s="391"/>
      <c r="AF501" s="391"/>
      <c r="AG501" s="509"/>
      <c r="AH501" s="391"/>
      <c r="AI501" s="391"/>
      <c r="AJ501" s="391"/>
      <c r="AK501" s="391"/>
      <c r="AL501" s="391"/>
      <c r="AM501" s="391"/>
      <c r="AN501" s="391"/>
      <c r="AO501" s="391"/>
      <c r="AP501" s="391"/>
      <c r="AQ501" s="391"/>
      <c r="AR501" s="391"/>
      <c r="AS501" s="391"/>
      <c r="AT501" s="391"/>
    </row>
    <row r="502" spans="1:46" ht="15" customHeight="1">
      <c r="A502" s="501"/>
      <c r="B502" s="392"/>
      <c r="C502" s="393"/>
      <c r="D502" s="393"/>
      <c r="E502" s="393"/>
      <c r="F502" s="393"/>
      <c r="G502" s="394"/>
      <c r="H502" s="395"/>
      <c r="I502" s="396"/>
      <c r="J502" s="396"/>
      <c r="K502" s="396"/>
      <c r="L502" s="387"/>
      <c r="M502" s="387"/>
      <c r="N502" s="387"/>
      <c r="O502" s="387"/>
      <c r="P502" s="388"/>
      <c r="Q502" s="389"/>
      <c r="R502" s="389"/>
      <c r="S502" s="510"/>
      <c r="T502" s="511"/>
      <c r="U502" s="511"/>
      <c r="V502" s="512"/>
      <c r="W502" s="391"/>
      <c r="X502" s="513"/>
      <c r="Y502" s="501"/>
      <c r="Z502" s="391"/>
      <c r="AA502" s="391"/>
      <c r="AB502" s="391"/>
      <c r="AC502" s="391"/>
      <c r="AD502" s="391"/>
      <c r="AE502" s="391"/>
      <c r="AF502" s="391"/>
      <c r="AG502" s="509"/>
      <c r="AH502" s="391"/>
      <c r="AI502" s="391"/>
      <c r="AJ502" s="391"/>
      <c r="AK502" s="391"/>
      <c r="AL502" s="391"/>
      <c r="AM502" s="391"/>
      <c r="AN502" s="391"/>
      <c r="AO502" s="391"/>
      <c r="AP502" s="391"/>
      <c r="AQ502" s="391"/>
      <c r="AR502" s="391"/>
      <c r="AS502" s="391"/>
      <c r="AT502" s="391"/>
    </row>
    <row r="503" spans="1:46" ht="15" customHeight="1">
      <c r="A503" s="501"/>
      <c r="B503" s="392"/>
      <c r="C503" s="393"/>
      <c r="D503" s="393"/>
      <c r="E503" s="393"/>
      <c r="F503" s="393"/>
      <c r="G503" s="394"/>
      <c r="H503" s="395"/>
      <c r="I503" s="396"/>
      <c r="J503" s="396"/>
      <c r="K503" s="396"/>
      <c r="L503" s="387"/>
      <c r="M503" s="387"/>
      <c r="N503" s="387"/>
      <c r="O503" s="387"/>
      <c r="P503" s="388"/>
      <c r="Q503" s="389"/>
      <c r="R503" s="389"/>
      <c r="S503" s="510"/>
      <c r="T503" s="511"/>
      <c r="U503" s="511"/>
      <c r="V503" s="512"/>
      <c r="W503" s="391"/>
      <c r="X503" s="513"/>
      <c r="Y503" s="501"/>
      <c r="Z503" s="391"/>
      <c r="AA503" s="391"/>
      <c r="AB503" s="391"/>
      <c r="AC503" s="391"/>
      <c r="AD503" s="391"/>
      <c r="AE503" s="391"/>
      <c r="AF503" s="391"/>
      <c r="AG503" s="509"/>
      <c r="AH503" s="391"/>
      <c r="AI503" s="391"/>
      <c r="AJ503" s="391"/>
      <c r="AK503" s="391"/>
      <c r="AL503" s="391"/>
      <c r="AM503" s="391"/>
      <c r="AN503" s="391"/>
      <c r="AO503" s="391"/>
      <c r="AP503" s="391"/>
      <c r="AQ503" s="391"/>
      <c r="AR503" s="391"/>
      <c r="AS503" s="391"/>
      <c r="AT503" s="391"/>
    </row>
    <row r="504" spans="1:46" ht="15" customHeight="1">
      <c r="A504" s="501"/>
      <c r="B504" s="392"/>
      <c r="C504" s="393"/>
      <c r="D504" s="393"/>
      <c r="E504" s="393"/>
      <c r="F504" s="393"/>
      <c r="G504" s="394"/>
      <c r="H504" s="395"/>
      <c r="I504" s="396"/>
      <c r="J504" s="396"/>
      <c r="K504" s="396"/>
      <c r="L504" s="387"/>
      <c r="M504" s="387"/>
      <c r="N504" s="387"/>
      <c r="O504" s="387"/>
      <c r="P504" s="388"/>
      <c r="Q504" s="389"/>
      <c r="R504" s="389"/>
      <c r="S504" s="510"/>
      <c r="T504" s="511"/>
      <c r="U504" s="511"/>
      <c r="V504" s="512"/>
      <c r="W504" s="391"/>
      <c r="X504" s="513"/>
      <c r="Y504" s="501"/>
      <c r="Z504" s="391"/>
      <c r="AA504" s="391"/>
      <c r="AB504" s="391"/>
      <c r="AC504" s="391"/>
      <c r="AD504" s="391"/>
      <c r="AE504" s="391"/>
      <c r="AF504" s="391"/>
      <c r="AG504" s="509"/>
      <c r="AH504" s="391"/>
      <c r="AI504" s="391"/>
      <c r="AJ504" s="391"/>
      <c r="AK504" s="391"/>
      <c r="AL504" s="391"/>
      <c r="AM504" s="391"/>
      <c r="AN504" s="391"/>
      <c r="AO504" s="391"/>
      <c r="AP504" s="391"/>
      <c r="AQ504" s="391"/>
      <c r="AR504" s="391"/>
      <c r="AS504" s="391"/>
      <c r="AT504" s="391"/>
    </row>
    <row r="505" spans="1:46" ht="15" customHeight="1">
      <c r="A505" s="501"/>
      <c r="B505" s="392"/>
      <c r="C505" s="393"/>
      <c r="D505" s="393"/>
      <c r="E505" s="393"/>
      <c r="F505" s="393"/>
      <c r="G505" s="394"/>
      <c r="H505" s="395"/>
      <c r="I505" s="396"/>
      <c r="J505" s="396"/>
      <c r="K505" s="396"/>
      <c r="L505" s="387"/>
      <c r="M505" s="387"/>
      <c r="N505" s="387"/>
      <c r="O505" s="387"/>
      <c r="P505" s="388"/>
      <c r="Q505" s="389"/>
      <c r="R505" s="389"/>
      <c r="S505" s="510"/>
      <c r="T505" s="511"/>
      <c r="U505" s="511"/>
      <c r="V505" s="512"/>
      <c r="W505" s="391"/>
      <c r="X505" s="513"/>
      <c r="Y505" s="501"/>
      <c r="Z505" s="391"/>
      <c r="AA505" s="391"/>
      <c r="AB505" s="391"/>
      <c r="AC505" s="391"/>
      <c r="AD505" s="391"/>
      <c r="AE505" s="391"/>
      <c r="AF505" s="391"/>
      <c r="AG505" s="509"/>
      <c r="AH505" s="391"/>
      <c r="AI505" s="391"/>
      <c r="AJ505" s="391"/>
      <c r="AK505" s="391"/>
      <c r="AL505" s="391"/>
      <c r="AM505" s="391"/>
      <c r="AN505" s="391"/>
      <c r="AO505" s="391"/>
      <c r="AP505" s="391"/>
      <c r="AQ505" s="391"/>
      <c r="AR505" s="391"/>
      <c r="AS505" s="391"/>
      <c r="AT505" s="391"/>
    </row>
    <row r="506" spans="1:46" ht="15" customHeight="1">
      <c r="A506" s="501"/>
      <c r="B506" s="392"/>
      <c r="C506" s="393"/>
      <c r="D506" s="393"/>
      <c r="E506" s="393"/>
      <c r="F506" s="393"/>
      <c r="G506" s="394"/>
      <c r="H506" s="395"/>
      <c r="I506" s="396"/>
      <c r="J506" s="396"/>
      <c r="K506" s="396"/>
      <c r="L506" s="387"/>
      <c r="M506" s="387"/>
      <c r="N506" s="387"/>
      <c r="O506" s="387"/>
      <c r="P506" s="388"/>
      <c r="Q506" s="389"/>
      <c r="R506" s="389"/>
      <c r="S506" s="510"/>
      <c r="T506" s="511"/>
      <c r="U506" s="511"/>
      <c r="V506" s="512"/>
      <c r="W506" s="391"/>
      <c r="X506" s="513"/>
      <c r="Y506" s="501"/>
      <c r="Z506" s="391"/>
      <c r="AA506" s="391"/>
      <c r="AB506" s="391"/>
      <c r="AC506" s="391"/>
      <c r="AD506" s="391"/>
      <c r="AE506" s="391"/>
      <c r="AF506" s="391"/>
      <c r="AG506" s="509"/>
      <c r="AH506" s="391"/>
      <c r="AI506" s="391"/>
      <c r="AJ506" s="391"/>
      <c r="AK506" s="391"/>
      <c r="AL506" s="391"/>
      <c r="AM506" s="391"/>
      <c r="AN506" s="391"/>
      <c r="AO506" s="391"/>
      <c r="AP506" s="391"/>
      <c r="AQ506" s="391"/>
      <c r="AR506" s="391"/>
      <c r="AS506" s="391"/>
      <c r="AT506" s="391"/>
    </row>
    <row r="507" spans="1:46" ht="15" customHeight="1">
      <c r="A507" s="501"/>
      <c r="B507" s="392"/>
      <c r="C507" s="393"/>
      <c r="D507" s="393"/>
      <c r="E507" s="393"/>
      <c r="F507" s="393"/>
      <c r="G507" s="394"/>
      <c r="H507" s="395"/>
      <c r="I507" s="396"/>
      <c r="J507" s="396"/>
      <c r="K507" s="396"/>
      <c r="L507" s="387"/>
      <c r="M507" s="387"/>
      <c r="N507" s="387"/>
      <c r="O507" s="387"/>
      <c r="P507" s="388"/>
      <c r="Q507" s="389"/>
      <c r="R507" s="389"/>
      <c r="S507" s="510"/>
      <c r="T507" s="511"/>
      <c r="U507" s="511"/>
      <c r="V507" s="512"/>
      <c r="W507" s="391"/>
      <c r="X507" s="513"/>
      <c r="Y507" s="501"/>
      <c r="Z507" s="391"/>
      <c r="AA507" s="391"/>
      <c r="AB507" s="391"/>
      <c r="AC507" s="391"/>
      <c r="AD507" s="391"/>
      <c r="AE507" s="391"/>
      <c r="AF507" s="391"/>
      <c r="AG507" s="509"/>
      <c r="AH507" s="391"/>
      <c r="AI507" s="391"/>
      <c r="AJ507" s="391"/>
      <c r="AK507" s="391"/>
      <c r="AL507" s="391"/>
      <c r="AM507" s="391"/>
      <c r="AN507" s="391"/>
      <c r="AO507" s="391"/>
      <c r="AP507" s="391"/>
      <c r="AQ507" s="391"/>
      <c r="AR507" s="391"/>
      <c r="AS507" s="391"/>
      <c r="AT507" s="391"/>
    </row>
    <row r="508" spans="1:46" ht="15" customHeight="1">
      <c r="A508" s="501"/>
      <c r="B508" s="392"/>
      <c r="C508" s="393"/>
      <c r="D508" s="393"/>
      <c r="E508" s="393"/>
      <c r="F508" s="393"/>
      <c r="G508" s="394"/>
      <c r="H508" s="395"/>
      <c r="I508" s="396"/>
      <c r="J508" s="396"/>
      <c r="K508" s="396"/>
      <c r="L508" s="387"/>
      <c r="M508" s="387"/>
      <c r="N508" s="387"/>
      <c r="O508" s="387"/>
      <c r="P508" s="388"/>
      <c r="Q508" s="389"/>
      <c r="R508" s="389"/>
      <c r="S508" s="510"/>
      <c r="T508" s="511"/>
      <c r="U508" s="511"/>
      <c r="V508" s="512"/>
      <c r="W508" s="391"/>
      <c r="X508" s="513"/>
      <c r="Y508" s="501"/>
      <c r="Z508" s="391"/>
      <c r="AA508" s="391"/>
      <c r="AB508" s="391"/>
      <c r="AC508" s="391"/>
      <c r="AD508" s="391"/>
      <c r="AE508" s="391"/>
      <c r="AF508" s="391"/>
      <c r="AG508" s="509"/>
      <c r="AH508" s="391"/>
      <c r="AI508" s="391"/>
      <c r="AJ508" s="391"/>
      <c r="AK508" s="391"/>
      <c r="AL508" s="391"/>
      <c r="AM508" s="391"/>
      <c r="AN508" s="391"/>
      <c r="AO508" s="391"/>
      <c r="AP508" s="391"/>
      <c r="AQ508" s="391"/>
      <c r="AR508" s="391"/>
      <c r="AS508" s="391"/>
      <c r="AT508" s="391"/>
    </row>
    <row r="509" spans="1:46" ht="15" customHeight="1">
      <c r="A509" s="501"/>
      <c r="B509" s="392"/>
      <c r="C509" s="393"/>
      <c r="D509" s="393"/>
      <c r="E509" s="393"/>
      <c r="F509" s="393"/>
      <c r="G509" s="394"/>
      <c r="H509" s="395"/>
      <c r="I509" s="396"/>
      <c r="J509" s="396"/>
      <c r="K509" s="396"/>
      <c r="L509" s="387"/>
      <c r="M509" s="387"/>
      <c r="N509" s="387"/>
      <c r="O509" s="387"/>
      <c r="P509" s="388"/>
      <c r="Q509" s="389"/>
      <c r="R509" s="389"/>
      <c r="S509" s="510"/>
      <c r="T509" s="511"/>
      <c r="U509" s="511"/>
      <c r="V509" s="512"/>
      <c r="W509" s="391"/>
      <c r="X509" s="513"/>
      <c r="Y509" s="501"/>
      <c r="Z509" s="391"/>
      <c r="AA509" s="391"/>
      <c r="AB509" s="391"/>
      <c r="AC509" s="391"/>
      <c r="AD509" s="391"/>
      <c r="AE509" s="391"/>
      <c r="AF509" s="391"/>
      <c r="AG509" s="509"/>
      <c r="AH509" s="391"/>
      <c r="AI509" s="391"/>
      <c r="AJ509" s="391"/>
      <c r="AK509" s="391"/>
      <c r="AL509" s="391"/>
      <c r="AM509" s="391"/>
      <c r="AN509" s="391"/>
      <c r="AO509" s="391"/>
      <c r="AP509" s="391"/>
      <c r="AQ509" s="391"/>
      <c r="AR509" s="391"/>
      <c r="AS509" s="391"/>
      <c r="AT509" s="391"/>
    </row>
    <row r="510" spans="1:46" ht="15" customHeight="1">
      <c r="A510" s="501"/>
      <c r="B510" s="392"/>
      <c r="C510" s="393"/>
      <c r="D510" s="393"/>
      <c r="E510" s="393"/>
      <c r="F510" s="393"/>
      <c r="G510" s="394"/>
      <c r="H510" s="395"/>
      <c r="I510" s="396"/>
      <c r="J510" s="396"/>
      <c r="K510" s="396"/>
      <c r="L510" s="387"/>
      <c r="M510" s="387"/>
      <c r="N510" s="387"/>
      <c r="O510" s="387"/>
      <c r="P510" s="388"/>
      <c r="Q510" s="389"/>
      <c r="R510" s="389"/>
      <c r="S510" s="510"/>
      <c r="T510" s="511"/>
      <c r="U510" s="511"/>
      <c r="V510" s="512"/>
      <c r="W510" s="391"/>
      <c r="X510" s="513"/>
      <c r="Y510" s="501"/>
      <c r="Z510" s="391"/>
      <c r="AA510" s="391"/>
      <c r="AB510" s="391"/>
      <c r="AC510" s="391"/>
      <c r="AD510" s="391"/>
      <c r="AE510" s="391"/>
      <c r="AF510" s="391"/>
      <c r="AG510" s="509"/>
      <c r="AH510" s="391"/>
      <c r="AI510" s="391"/>
      <c r="AJ510" s="391"/>
      <c r="AK510" s="391"/>
      <c r="AL510" s="391"/>
      <c r="AM510" s="391"/>
      <c r="AN510" s="391"/>
      <c r="AO510" s="391"/>
      <c r="AP510" s="391"/>
      <c r="AQ510" s="391"/>
      <c r="AR510" s="391"/>
      <c r="AS510" s="391"/>
      <c r="AT510" s="391"/>
    </row>
    <row r="511" spans="1:46" ht="15" customHeight="1">
      <c r="A511" s="501"/>
      <c r="B511" s="392"/>
      <c r="C511" s="393"/>
      <c r="D511" s="393"/>
      <c r="E511" s="393"/>
      <c r="F511" s="393"/>
      <c r="G511" s="394"/>
      <c r="H511" s="395"/>
      <c r="I511" s="396"/>
      <c r="J511" s="396"/>
      <c r="K511" s="396"/>
      <c r="L511" s="387"/>
      <c r="M511" s="387"/>
      <c r="N511" s="387"/>
      <c r="O511" s="387"/>
      <c r="P511" s="388"/>
      <c r="Q511" s="389"/>
      <c r="R511" s="389"/>
      <c r="S511" s="510"/>
      <c r="T511" s="511"/>
      <c r="U511" s="511"/>
      <c r="V511" s="512"/>
      <c r="W511" s="391"/>
      <c r="X511" s="513"/>
      <c r="Y511" s="501"/>
      <c r="Z511" s="391"/>
      <c r="AA511" s="391"/>
      <c r="AB511" s="391"/>
      <c r="AC511" s="391"/>
      <c r="AD511" s="391"/>
      <c r="AE511" s="391"/>
      <c r="AF511" s="391"/>
      <c r="AG511" s="509"/>
      <c r="AH511" s="391"/>
      <c r="AI511" s="391"/>
      <c r="AJ511" s="391"/>
      <c r="AK511" s="391"/>
      <c r="AL511" s="391"/>
      <c r="AM511" s="391"/>
      <c r="AN511" s="391"/>
      <c r="AO511" s="391"/>
      <c r="AP511" s="391"/>
      <c r="AQ511" s="391"/>
      <c r="AR511" s="391"/>
      <c r="AS511" s="391"/>
      <c r="AT511" s="391"/>
    </row>
    <row r="512" spans="1:46" ht="15" customHeight="1">
      <c r="A512" s="501"/>
      <c r="B512" s="392"/>
      <c r="C512" s="393"/>
      <c r="D512" s="393"/>
      <c r="E512" s="393"/>
      <c r="F512" s="393"/>
      <c r="G512" s="394"/>
      <c r="H512" s="395"/>
      <c r="I512" s="396"/>
      <c r="J512" s="396"/>
      <c r="K512" s="396"/>
      <c r="L512" s="387"/>
      <c r="M512" s="387"/>
      <c r="N512" s="387"/>
      <c r="O512" s="387"/>
      <c r="P512" s="388"/>
      <c r="Q512" s="389"/>
      <c r="R512" s="389"/>
      <c r="S512" s="510"/>
      <c r="T512" s="511"/>
      <c r="U512" s="511"/>
      <c r="V512" s="512"/>
      <c r="W512" s="391"/>
      <c r="X512" s="513"/>
      <c r="Y512" s="501"/>
      <c r="Z512" s="391"/>
      <c r="AA512" s="391"/>
      <c r="AB512" s="391"/>
      <c r="AC512" s="391"/>
      <c r="AD512" s="391"/>
      <c r="AE512" s="391"/>
      <c r="AF512" s="391"/>
      <c r="AG512" s="509"/>
      <c r="AH512" s="391"/>
      <c r="AI512" s="391"/>
      <c r="AJ512" s="391"/>
      <c r="AK512" s="391"/>
      <c r="AL512" s="391"/>
      <c r="AM512" s="391"/>
      <c r="AN512" s="391"/>
      <c r="AO512" s="391"/>
      <c r="AP512" s="391"/>
      <c r="AQ512" s="391"/>
      <c r="AR512" s="391"/>
      <c r="AS512" s="391"/>
      <c r="AT512" s="391"/>
    </row>
    <row r="513" spans="1:46" ht="15" customHeight="1">
      <c r="A513" s="501"/>
      <c r="B513" s="392"/>
      <c r="C513" s="393"/>
      <c r="D513" s="393"/>
      <c r="E513" s="393"/>
      <c r="F513" s="393"/>
      <c r="G513" s="394"/>
      <c r="H513" s="395"/>
      <c r="I513" s="396"/>
      <c r="J513" s="396"/>
      <c r="K513" s="396"/>
      <c r="L513" s="387"/>
      <c r="M513" s="387"/>
      <c r="N513" s="387"/>
      <c r="O513" s="387"/>
      <c r="P513" s="388"/>
      <c r="Q513" s="389"/>
      <c r="R513" s="389"/>
      <c r="S513" s="510"/>
      <c r="T513" s="511"/>
      <c r="U513" s="511"/>
      <c r="V513" s="512"/>
      <c r="W513" s="391"/>
      <c r="X513" s="513"/>
      <c r="Y513" s="501"/>
      <c r="Z513" s="391"/>
      <c r="AA513" s="391"/>
      <c r="AB513" s="391"/>
      <c r="AC513" s="391"/>
      <c r="AD513" s="391"/>
      <c r="AE513" s="391"/>
      <c r="AF513" s="391"/>
      <c r="AG513" s="509"/>
      <c r="AH513" s="391"/>
      <c r="AI513" s="391"/>
      <c r="AJ513" s="391"/>
      <c r="AK513" s="391"/>
      <c r="AL513" s="391"/>
      <c r="AM513" s="391"/>
      <c r="AN513" s="391"/>
      <c r="AO513" s="391"/>
      <c r="AP513" s="391"/>
      <c r="AQ513" s="391"/>
      <c r="AR513" s="391"/>
      <c r="AS513" s="391"/>
      <c r="AT513" s="391"/>
    </row>
    <row r="514" spans="1:46" ht="15" customHeight="1">
      <c r="A514" s="501"/>
      <c r="B514" s="392"/>
      <c r="C514" s="393"/>
      <c r="D514" s="393"/>
      <c r="E514" s="393"/>
      <c r="F514" s="393"/>
      <c r="G514" s="394"/>
      <c r="H514" s="395"/>
      <c r="I514" s="396"/>
      <c r="J514" s="396"/>
      <c r="K514" s="396"/>
      <c r="L514" s="387"/>
      <c r="M514" s="387"/>
      <c r="N514" s="387"/>
      <c r="O514" s="387"/>
      <c r="P514" s="388"/>
      <c r="Q514" s="389"/>
      <c r="R514" s="389"/>
      <c r="S514" s="510"/>
      <c r="T514" s="511"/>
      <c r="U514" s="511"/>
      <c r="V514" s="512"/>
      <c r="W514" s="391"/>
      <c r="X514" s="513"/>
      <c r="Y514" s="501"/>
      <c r="Z514" s="391"/>
      <c r="AA514" s="391"/>
      <c r="AB514" s="391"/>
      <c r="AC514" s="391"/>
      <c r="AD514" s="391"/>
      <c r="AE514" s="391"/>
      <c r="AF514" s="391"/>
      <c r="AG514" s="509"/>
      <c r="AH514" s="391"/>
      <c r="AI514" s="391"/>
      <c r="AJ514" s="391"/>
      <c r="AK514" s="391"/>
      <c r="AL514" s="391"/>
      <c r="AM514" s="391"/>
      <c r="AN514" s="391"/>
      <c r="AO514" s="391"/>
      <c r="AP514" s="391"/>
      <c r="AQ514" s="391"/>
      <c r="AR514" s="391"/>
      <c r="AS514" s="391"/>
      <c r="AT514" s="391"/>
    </row>
    <row r="515" spans="1:46" ht="15" customHeight="1">
      <c r="A515" s="501"/>
      <c r="B515" s="392"/>
      <c r="C515" s="393"/>
      <c r="D515" s="393"/>
      <c r="E515" s="393"/>
      <c r="F515" s="393"/>
      <c r="G515" s="394"/>
      <c r="H515" s="395"/>
      <c r="I515" s="396"/>
      <c r="J515" s="396"/>
      <c r="K515" s="396"/>
      <c r="L515" s="387"/>
      <c r="M515" s="387"/>
      <c r="N515" s="387"/>
      <c r="O515" s="387"/>
      <c r="P515" s="388"/>
      <c r="Q515" s="389"/>
      <c r="R515" s="389"/>
      <c r="S515" s="510"/>
      <c r="T515" s="511"/>
      <c r="U515" s="511"/>
      <c r="V515" s="512"/>
      <c r="W515" s="391"/>
      <c r="X515" s="513"/>
      <c r="Y515" s="501"/>
      <c r="Z515" s="391"/>
      <c r="AA515" s="391"/>
      <c r="AB515" s="391"/>
      <c r="AC515" s="391"/>
      <c r="AD515" s="391"/>
      <c r="AE515" s="391"/>
      <c r="AF515" s="391"/>
      <c r="AG515" s="509"/>
      <c r="AH515" s="391"/>
      <c r="AI515" s="391"/>
      <c r="AJ515" s="391"/>
      <c r="AK515" s="391"/>
      <c r="AL515" s="391"/>
      <c r="AM515" s="391"/>
      <c r="AN515" s="391"/>
      <c r="AO515" s="391"/>
      <c r="AP515" s="391"/>
      <c r="AQ515" s="391"/>
      <c r="AR515" s="391"/>
      <c r="AS515" s="391"/>
      <c r="AT515" s="391"/>
    </row>
    <row r="516" spans="1:46" ht="15" customHeight="1">
      <c r="A516" s="501"/>
      <c r="B516" s="392"/>
      <c r="C516" s="393"/>
      <c r="D516" s="393"/>
      <c r="E516" s="393"/>
      <c r="F516" s="393"/>
      <c r="G516" s="394"/>
      <c r="H516" s="395"/>
      <c r="I516" s="396"/>
      <c r="J516" s="396"/>
      <c r="K516" s="396"/>
      <c r="L516" s="387"/>
      <c r="M516" s="387"/>
      <c r="N516" s="387"/>
      <c r="O516" s="387"/>
      <c r="P516" s="388"/>
      <c r="Q516" s="389"/>
      <c r="R516" s="389"/>
      <c r="S516" s="510"/>
      <c r="T516" s="511"/>
      <c r="U516" s="511"/>
      <c r="V516" s="512"/>
      <c r="W516" s="391"/>
      <c r="X516" s="513"/>
      <c r="Y516" s="501"/>
      <c r="Z516" s="391"/>
      <c r="AA516" s="391"/>
      <c r="AB516" s="391"/>
      <c r="AC516" s="391"/>
      <c r="AD516" s="391"/>
      <c r="AE516" s="391"/>
      <c r="AF516" s="391"/>
      <c r="AG516" s="509"/>
      <c r="AH516" s="391"/>
      <c r="AI516" s="391"/>
      <c r="AJ516" s="391"/>
      <c r="AK516" s="391"/>
      <c r="AL516" s="391"/>
      <c r="AM516" s="391"/>
      <c r="AN516" s="391"/>
      <c r="AO516" s="391"/>
      <c r="AP516" s="391"/>
      <c r="AQ516" s="391"/>
      <c r="AR516" s="391"/>
      <c r="AS516" s="391"/>
      <c r="AT516" s="391"/>
    </row>
    <row r="517" spans="1:46" ht="15" customHeight="1">
      <c r="A517" s="501"/>
      <c r="B517" s="392"/>
      <c r="C517" s="393"/>
      <c r="D517" s="393"/>
      <c r="E517" s="393"/>
      <c r="F517" s="393"/>
      <c r="G517" s="394"/>
      <c r="H517" s="395"/>
      <c r="I517" s="396"/>
      <c r="J517" s="396"/>
      <c r="K517" s="396"/>
      <c r="L517" s="387"/>
      <c r="M517" s="387"/>
      <c r="N517" s="387"/>
      <c r="O517" s="387"/>
      <c r="P517" s="388"/>
      <c r="Q517" s="389"/>
      <c r="R517" s="389"/>
      <c r="S517" s="510"/>
      <c r="T517" s="511"/>
      <c r="U517" s="511"/>
      <c r="V517" s="512"/>
      <c r="W517" s="391"/>
      <c r="X517" s="513"/>
      <c r="Y517" s="501"/>
      <c r="Z517" s="391"/>
      <c r="AA517" s="391"/>
      <c r="AB517" s="391"/>
      <c r="AC517" s="391"/>
      <c r="AD517" s="391"/>
      <c r="AE517" s="391"/>
      <c r="AF517" s="391"/>
      <c r="AG517" s="509"/>
      <c r="AH517" s="391"/>
      <c r="AI517" s="391"/>
      <c r="AJ517" s="391"/>
      <c r="AK517" s="391"/>
      <c r="AL517" s="391"/>
      <c r="AM517" s="391"/>
      <c r="AN517" s="391"/>
      <c r="AO517" s="391"/>
      <c r="AP517" s="391"/>
      <c r="AQ517" s="391"/>
      <c r="AR517" s="391"/>
      <c r="AS517" s="391"/>
      <c r="AT517" s="391"/>
    </row>
    <row r="518" spans="1:46" ht="15" customHeight="1">
      <c r="A518" s="501"/>
      <c r="B518" s="392"/>
      <c r="C518" s="393"/>
      <c r="D518" s="393"/>
      <c r="E518" s="393"/>
      <c r="F518" s="393"/>
      <c r="G518" s="394"/>
      <c r="H518" s="395"/>
      <c r="I518" s="396"/>
      <c r="J518" s="396"/>
      <c r="K518" s="396"/>
      <c r="L518" s="387"/>
      <c r="M518" s="387"/>
      <c r="N518" s="387"/>
      <c r="O518" s="387"/>
      <c r="P518" s="388"/>
      <c r="Q518" s="389"/>
      <c r="R518" s="389"/>
      <c r="S518" s="510"/>
      <c r="T518" s="511"/>
      <c r="U518" s="511"/>
      <c r="V518" s="512"/>
      <c r="W518" s="391"/>
      <c r="X518" s="513"/>
      <c r="Y518" s="501"/>
      <c r="Z518" s="391"/>
      <c r="AA518" s="391"/>
      <c r="AB518" s="391"/>
      <c r="AC518" s="391"/>
      <c r="AD518" s="391"/>
      <c r="AE518" s="391"/>
      <c r="AF518" s="391"/>
      <c r="AG518" s="509"/>
      <c r="AH518" s="391"/>
      <c r="AI518" s="391"/>
      <c r="AJ518" s="391"/>
      <c r="AK518" s="391"/>
      <c r="AL518" s="391"/>
      <c r="AM518" s="391"/>
      <c r="AN518" s="391"/>
      <c r="AO518" s="391"/>
      <c r="AP518" s="391"/>
      <c r="AQ518" s="391"/>
      <c r="AR518" s="391"/>
      <c r="AS518" s="391"/>
      <c r="AT518" s="391"/>
    </row>
    <row r="519" spans="1:46" ht="15" customHeight="1">
      <c r="A519" s="501"/>
      <c r="B519" s="392"/>
      <c r="C519" s="393"/>
      <c r="D519" s="393"/>
      <c r="E519" s="393"/>
      <c r="F519" s="393"/>
      <c r="G519" s="394"/>
      <c r="H519" s="395"/>
      <c r="I519" s="396"/>
      <c r="J519" s="396"/>
      <c r="K519" s="396"/>
      <c r="L519" s="387"/>
      <c r="M519" s="387"/>
      <c r="N519" s="387"/>
      <c r="O519" s="387"/>
      <c r="P519" s="388"/>
      <c r="Q519" s="389"/>
      <c r="R519" s="389"/>
      <c r="S519" s="510"/>
      <c r="T519" s="511"/>
      <c r="U519" s="511"/>
      <c r="V519" s="512"/>
      <c r="W519" s="391"/>
      <c r="X519" s="513"/>
      <c r="Y519" s="501"/>
      <c r="Z519" s="391"/>
      <c r="AA519" s="391"/>
      <c r="AB519" s="391"/>
      <c r="AC519" s="391"/>
      <c r="AD519" s="391"/>
      <c r="AE519" s="391"/>
      <c r="AF519" s="391"/>
      <c r="AG519" s="509"/>
      <c r="AH519" s="391"/>
      <c r="AI519" s="391"/>
      <c r="AJ519" s="391"/>
      <c r="AK519" s="391"/>
      <c r="AL519" s="391"/>
      <c r="AM519" s="391"/>
      <c r="AN519" s="391"/>
      <c r="AO519" s="391"/>
      <c r="AP519" s="391"/>
      <c r="AQ519" s="391"/>
      <c r="AR519" s="391"/>
      <c r="AS519" s="391"/>
      <c r="AT519" s="391"/>
    </row>
    <row r="520" spans="1:46" ht="15" customHeight="1">
      <c r="A520" s="501"/>
      <c r="B520" s="392"/>
      <c r="C520" s="393"/>
      <c r="D520" s="393"/>
      <c r="E520" s="393"/>
      <c r="F520" s="393"/>
      <c r="G520" s="394"/>
      <c r="H520" s="395"/>
      <c r="I520" s="396"/>
      <c r="J520" s="396"/>
      <c r="K520" s="396"/>
      <c r="L520" s="387"/>
      <c r="M520" s="387"/>
      <c r="N520" s="387"/>
      <c r="O520" s="387"/>
      <c r="P520" s="388"/>
      <c r="Q520" s="389"/>
      <c r="R520" s="389"/>
      <c r="S520" s="510"/>
      <c r="T520" s="511"/>
      <c r="U520" s="511"/>
      <c r="V520" s="512"/>
      <c r="W520" s="391"/>
      <c r="X520" s="513"/>
      <c r="Y520" s="501"/>
      <c r="Z520" s="391"/>
      <c r="AA520" s="391"/>
      <c r="AB520" s="391"/>
      <c r="AC520" s="391"/>
      <c r="AD520" s="391"/>
      <c r="AE520" s="391"/>
      <c r="AF520" s="391"/>
      <c r="AG520" s="509"/>
      <c r="AH520" s="391"/>
      <c r="AI520" s="391"/>
      <c r="AJ520" s="391"/>
      <c r="AK520" s="391"/>
      <c r="AL520" s="391"/>
      <c r="AM520" s="391"/>
      <c r="AN520" s="391"/>
      <c r="AO520" s="391"/>
      <c r="AP520" s="391"/>
      <c r="AQ520" s="391"/>
      <c r="AR520" s="391"/>
      <c r="AS520" s="391"/>
      <c r="AT520" s="391"/>
    </row>
    <row r="521" spans="1:46" ht="15" customHeight="1">
      <c r="A521" s="501"/>
      <c r="B521" s="392"/>
      <c r="C521" s="393"/>
      <c r="D521" s="393"/>
      <c r="E521" s="393"/>
      <c r="F521" s="393"/>
      <c r="G521" s="394"/>
      <c r="H521" s="395"/>
      <c r="I521" s="396"/>
      <c r="J521" s="396"/>
      <c r="K521" s="396"/>
      <c r="L521" s="387"/>
      <c r="M521" s="387"/>
      <c r="N521" s="387"/>
      <c r="O521" s="387"/>
      <c r="P521" s="388"/>
      <c r="Q521" s="389"/>
      <c r="R521" s="389"/>
      <c r="S521" s="510"/>
      <c r="T521" s="511"/>
      <c r="U521" s="511"/>
      <c r="V521" s="512"/>
      <c r="W521" s="391"/>
      <c r="X521" s="513"/>
      <c r="Y521" s="501"/>
      <c r="Z521" s="391"/>
      <c r="AA521" s="391"/>
      <c r="AB521" s="391"/>
      <c r="AC521" s="391"/>
      <c r="AD521" s="391"/>
      <c r="AE521" s="391"/>
      <c r="AF521" s="391"/>
      <c r="AG521" s="509"/>
      <c r="AH521" s="391"/>
      <c r="AI521" s="391"/>
      <c r="AJ521" s="391"/>
      <c r="AK521" s="391"/>
      <c r="AL521" s="391"/>
      <c r="AM521" s="391"/>
      <c r="AN521" s="391"/>
      <c r="AO521" s="391"/>
      <c r="AP521" s="391"/>
      <c r="AQ521" s="391"/>
      <c r="AR521" s="391"/>
      <c r="AS521" s="391"/>
      <c r="AT521" s="391"/>
    </row>
    <row r="522" spans="1:46" ht="15" customHeight="1">
      <c r="A522" s="501"/>
      <c r="B522" s="392"/>
      <c r="C522" s="393"/>
      <c r="D522" s="393"/>
      <c r="E522" s="393"/>
      <c r="F522" s="393"/>
      <c r="G522" s="394"/>
      <c r="H522" s="395"/>
      <c r="I522" s="396"/>
      <c r="J522" s="396"/>
      <c r="K522" s="396"/>
      <c r="L522" s="387"/>
      <c r="M522" s="387"/>
      <c r="N522" s="387"/>
      <c r="O522" s="387"/>
      <c r="P522" s="388"/>
      <c r="Q522" s="389"/>
      <c r="R522" s="389"/>
      <c r="S522" s="510"/>
      <c r="T522" s="511"/>
      <c r="U522" s="511"/>
      <c r="V522" s="512"/>
      <c r="W522" s="391"/>
      <c r="X522" s="513"/>
      <c r="Y522" s="501"/>
      <c r="Z522" s="391"/>
      <c r="AA522" s="391"/>
      <c r="AB522" s="391"/>
      <c r="AC522" s="391"/>
      <c r="AD522" s="391"/>
      <c r="AE522" s="391"/>
      <c r="AF522" s="391"/>
      <c r="AG522" s="509"/>
      <c r="AH522" s="391"/>
      <c r="AI522" s="391"/>
      <c r="AJ522" s="391"/>
      <c r="AK522" s="391"/>
      <c r="AL522" s="391"/>
      <c r="AM522" s="391"/>
      <c r="AN522" s="391"/>
      <c r="AO522" s="391"/>
      <c r="AP522" s="391"/>
      <c r="AQ522" s="391"/>
      <c r="AR522" s="391"/>
      <c r="AS522" s="391"/>
      <c r="AT522" s="391"/>
    </row>
    <row r="523" spans="1:46" ht="15" customHeight="1">
      <c r="A523" s="501"/>
      <c r="B523" s="392"/>
      <c r="C523" s="393"/>
      <c r="D523" s="393"/>
      <c r="E523" s="393"/>
      <c r="F523" s="393"/>
      <c r="G523" s="394"/>
      <c r="H523" s="395"/>
      <c r="I523" s="396"/>
      <c r="J523" s="396"/>
      <c r="K523" s="396"/>
      <c r="L523" s="387"/>
      <c r="M523" s="387"/>
      <c r="N523" s="387"/>
      <c r="O523" s="387"/>
      <c r="P523" s="388"/>
      <c r="Q523" s="389"/>
      <c r="R523" s="389"/>
      <c r="S523" s="510"/>
      <c r="T523" s="511"/>
      <c r="U523" s="511"/>
      <c r="V523" s="512"/>
      <c r="W523" s="391"/>
      <c r="X523" s="513"/>
      <c r="Y523" s="501"/>
      <c r="Z523" s="391"/>
      <c r="AA523" s="391"/>
      <c r="AB523" s="391"/>
      <c r="AC523" s="391"/>
      <c r="AD523" s="391"/>
      <c r="AE523" s="391"/>
      <c r="AF523" s="391"/>
      <c r="AG523" s="509"/>
      <c r="AH523" s="391"/>
      <c r="AI523" s="391"/>
      <c r="AJ523" s="391"/>
      <c r="AK523" s="391"/>
      <c r="AL523" s="391"/>
      <c r="AM523" s="391"/>
      <c r="AN523" s="391"/>
      <c r="AO523" s="391"/>
      <c r="AP523" s="391"/>
      <c r="AQ523" s="391"/>
      <c r="AR523" s="391"/>
      <c r="AS523" s="391"/>
      <c r="AT523" s="391"/>
    </row>
    <row r="524" spans="1:46" ht="15" customHeight="1">
      <c r="A524" s="501"/>
      <c r="B524" s="392"/>
      <c r="C524" s="393"/>
      <c r="D524" s="393"/>
      <c r="E524" s="393"/>
      <c r="F524" s="393"/>
      <c r="G524" s="394"/>
      <c r="H524" s="395"/>
      <c r="I524" s="396"/>
      <c r="J524" s="396"/>
      <c r="K524" s="396"/>
      <c r="L524" s="387"/>
      <c r="M524" s="387"/>
      <c r="N524" s="387"/>
      <c r="O524" s="387"/>
      <c r="P524" s="388"/>
      <c r="Q524" s="389"/>
      <c r="R524" s="389"/>
      <c r="S524" s="510"/>
      <c r="T524" s="511"/>
      <c r="U524" s="511"/>
      <c r="V524" s="512"/>
      <c r="W524" s="391"/>
      <c r="X524" s="513"/>
      <c r="Y524" s="501"/>
      <c r="Z524" s="391"/>
      <c r="AA524" s="391"/>
      <c r="AB524" s="391"/>
      <c r="AC524" s="391"/>
      <c r="AD524" s="391"/>
      <c r="AE524" s="391"/>
      <c r="AF524" s="391"/>
      <c r="AG524" s="509"/>
      <c r="AH524" s="391"/>
      <c r="AI524" s="391"/>
      <c r="AJ524" s="391"/>
      <c r="AK524" s="391"/>
      <c r="AL524" s="391"/>
      <c r="AM524" s="391"/>
      <c r="AN524" s="391"/>
      <c r="AO524" s="391"/>
      <c r="AP524" s="391"/>
      <c r="AQ524" s="391"/>
      <c r="AR524" s="391"/>
      <c r="AS524" s="391"/>
      <c r="AT524" s="391"/>
    </row>
    <row r="525" spans="1:46" ht="15" customHeight="1">
      <c r="A525" s="501"/>
      <c r="B525" s="392"/>
      <c r="C525" s="393"/>
      <c r="D525" s="393"/>
      <c r="E525" s="393"/>
      <c r="F525" s="393"/>
      <c r="G525" s="394"/>
      <c r="H525" s="395"/>
      <c r="I525" s="396"/>
      <c r="J525" s="396"/>
      <c r="K525" s="396"/>
      <c r="L525" s="387"/>
      <c r="M525" s="387"/>
      <c r="N525" s="387"/>
      <c r="O525" s="387"/>
      <c r="P525" s="388"/>
      <c r="Q525" s="389"/>
      <c r="R525" s="389"/>
      <c r="S525" s="510"/>
      <c r="T525" s="511"/>
      <c r="U525" s="511"/>
      <c r="V525" s="512"/>
      <c r="W525" s="391"/>
      <c r="X525" s="513"/>
      <c r="Y525" s="501"/>
      <c r="Z525" s="391"/>
      <c r="AA525" s="391"/>
      <c r="AB525" s="391"/>
      <c r="AC525" s="391"/>
      <c r="AD525" s="391"/>
      <c r="AE525" s="391"/>
      <c r="AF525" s="391"/>
      <c r="AG525" s="509"/>
      <c r="AH525" s="391"/>
      <c r="AI525" s="391"/>
      <c r="AJ525" s="391"/>
      <c r="AK525" s="391"/>
      <c r="AL525" s="391"/>
      <c r="AM525" s="391"/>
      <c r="AN525" s="391"/>
      <c r="AO525" s="391"/>
      <c r="AP525" s="391"/>
      <c r="AQ525" s="391"/>
      <c r="AR525" s="391"/>
      <c r="AS525" s="391"/>
      <c r="AT525" s="391"/>
    </row>
    <row r="526" spans="1:46" ht="15" customHeight="1">
      <c r="A526" s="501"/>
      <c r="B526" s="392"/>
      <c r="C526" s="393"/>
      <c r="D526" s="393"/>
      <c r="E526" s="393"/>
      <c r="F526" s="393"/>
      <c r="G526" s="394"/>
      <c r="H526" s="395"/>
      <c r="I526" s="396"/>
      <c r="J526" s="396"/>
      <c r="K526" s="396"/>
      <c r="L526" s="387"/>
      <c r="M526" s="387"/>
      <c r="N526" s="387"/>
      <c r="O526" s="387"/>
      <c r="P526" s="388"/>
      <c r="Q526" s="389"/>
      <c r="R526" s="389"/>
      <c r="S526" s="510"/>
      <c r="T526" s="511"/>
      <c r="U526" s="511"/>
      <c r="V526" s="512"/>
      <c r="W526" s="391"/>
      <c r="X526" s="513"/>
      <c r="Y526" s="501"/>
      <c r="Z526" s="391"/>
      <c r="AA526" s="391"/>
      <c r="AB526" s="391"/>
      <c r="AC526" s="391"/>
      <c r="AD526" s="391"/>
      <c r="AE526" s="391"/>
      <c r="AF526" s="391"/>
      <c r="AG526" s="509"/>
      <c r="AH526" s="391"/>
      <c r="AI526" s="391"/>
      <c r="AJ526" s="391"/>
      <c r="AK526" s="391"/>
      <c r="AL526" s="391"/>
      <c r="AM526" s="391"/>
      <c r="AN526" s="391"/>
      <c r="AO526" s="391"/>
      <c r="AP526" s="391"/>
      <c r="AQ526" s="391"/>
      <c r="AR526" s="391"/>
      <c r="AS526" s="391"/>
      <c r="AT526" s="391"/>
    </row>
    <row r="527" spans="1:46" ht="15" customHeight="1">
      <c r="A527" s="501"/>
      <c r="B527" s="392"/>
      <c r="C527" s="393"/>
      <c r="D527" s="393"/>
      <c r="E527" s="393"/>
      <c r="F527" s="393"/>
      <c r="G527" s="394"/>
      <c r="H527" s="395"/>
      <c r="I527" s="396"/>
      <c r="J527" s="396"/>
      <c r="K527" s="396"/>
      <c r="L527" s="387"/>
      <c r="M527" s="387"/>
      <c r="N527" s="387"/>
      <c r="O527" s="387"/>
      <c r="P527" s="388"/>
      <c r="Q527" s="389"/>
      <c r="R527" s="389"/>
      <c r="S527" s="510"/>
      <c r="T527" s="511"/>
      <c r="U527" s="511"/>
      <c r="V527" s="512"/>
      <c r="W527" s="391"/>
      <c r="X527" s="513"/>
      <c r="Y527" s="501"/>
      <c r="Z527" s="391"/>
      <c r="AA527" s="391"/>
      <c r="AB527" s="391"/>
      <c r="AC527" s="391"/>
      <c r="AD527" s="391"/>
      <c r="AE527" s="391"/>
      <c r="AF527" s="391"/>
      <c r="AG527" s="509"/>
      <c r="AH527" s="391"/>
      <c r="AI527" s="391"/>
      <c r="AJ527" s="391"/>
      <c r="AK527" s="391"/>
      <c r="AL527" s="391"/>
      <c r="AM527" s="391"/>
      <c r="AN527" s="391"/>
      <c r="AO527" s="391"/>
      <c r="AP527" s="391"/>
      <c r="AQ527" s="391"/>
      <c r="AR527" s="391"/>
      <c r="AS527" s="391"/>
      <c r="AT527" s="391"/>
    </row>
    <row r="528" spans="1:46" ht="15" customHeight="1">
      <c r="A528" s="501"/>
      <c r="B528" s="392"/>
      <c r="C528" s="393"/>
      <c r="D528" s="393"/>
      <c r="E528" s="393"/>
      <c r="F528" s="393"/>
      <c r="G528" s="394"/>
      <c r="H528" s="395"/>
      <c r="I528" s="396"/>
      <c r="J528" s="396"/>
      <c r="K528" s="396"/>
      <c r="L528" s="387"/>
      <c r="M528" s="387"/>
      <c r="N528" s="387"/>
      <c r="O528" s="387"/>
      <c r="P528" s="388"/>
      <c r="Q528" s="389"/>
      <c r="R528" s="389"/>
      <c r="S528" s="510"/>
      <c r="T528" s="511"/>
      <c r="U528" s="511"/>
      <c r="V528" s="512"/>
      <c r="W528" s="391"/>
      <c r="X528" s="513"/>
      <c r="Y528" s="501"/>
      <c r="Z528" s="391"/>
      <c r="AA528" s="391"/>
      <c r="AB528" s="391"/>
      <c r="AC528" s="391"/>
      <c r="AD528" s="391"/>
      <c r="AE528" s="391"/>
      <c r="AF528" s="391"/>
      <c r="AG528" s="509"/>
      <c r="AH528" s="391"/>
      <c r="AI528" s="391"/>
      <c r="AJ528" s="391"/>
      <c r="AK528" s="391"/>
      <c r="AL528" s="391"/>
      <c r="AM528" s="391"/>
      <c r="AN528" s="391"/>
      <c r="AO528" s="391"/>
      <c r="AP528" s="391"/>
      <c r="AQ528" s="391"/>
      <c r="AR528" s="391"/>
      <c r="AS528" s="391"/>
      <c r="AT528" s="391"/>
    </row>
    <row r="529" spans="1:46" ht="15" customHeight="1">
      <c r="A529" s="501"/>
      <c r="B529" s="392"/>
      <c r="C529" s="393"/>
      <c r="D529" s="393"/>
      <c r="E529" s="393"/>
      <c r="F529" s="393"/>
      <c r="G529" s="394"/>
      <c r="H529" s="395"/>
      <c r="I529" s="396"/>
      <c r="J529" s="396"/>
      <c r="K529" s="396"/>
      <c r="L529" s="387"/>
      <c r="M529" s="387"/>
      <c r="N529" s="387"/>
      <c r="O529" s="387"/>
      <c r="P529" s="388"/>
      <c r="Q529" s="389"/>
      <c r="R529" s="389"/>
      <c r="S529" s="510"/>
      <c r="T529" s="511"/>
      <c r="U529" s="511"/>
      <c r="V529" s="512"/>
      <c r="W529" s="391"/>
      <c r="X529" s="513"/>
      <c r="Y529" s="501"/>
      <c r="Z529" s="391"/>
      <c r="AA529" s="391"/>
      <c r="AB529" s="391"/>
      <c r="AC529" s="391"/>
      <c r="AD529" s="391"/>
      <c r="AE529" s="391"/>
      <c r="AF529" s="391"/>
      <c r="AG529" s="509"/>
      <c r="AH529" s="391"/>
      <c r="AI529" s="391"/>
      <c r="AJ529" s="391"/>
      <c r="AK529" s="391"/>
      <c r="AL529" s="391"/>
      <c r="AM529" s="391"/>
      <c r="AN529" s="391"/>
      <c r="AO529" s="391"/>
      <c r="AP529" s="391"/>
      <c r="AQ529" s="391"/>
      <c r="AR529" s="391"/>
      <c r="AS529" s="391"/>
      <c r="AT529" s="391"/>
    </row>
    <row r="530" spans="1:46" ht="15" customHeight="1">
      <c r="A530" s="501"/>
      <c r="B530" s="392"/>
      <c r="C530" s="393"/>
      <c r="D530" s="393"/>
      <c r="E530" s="393"/>
      <c r="F530" s="393"/>
      <c r="G530" s="394"/>
      <c r="H530" s="395"/>
      <c r="I530" s="396"/>
      <c r="J530" s="396"/>
      <c r="K530" s="396"/>
      <c r="L530" s="387"/>
      <c r="M530" s="387"/>
      <c r="N530" s="387"/>
      <c r="O530" s="387"/>
      <c r="P530" s="388"/>
      <c r="Q530" s="389"/>
      <c r="R530" s="389"/>
      <c r="S530" s="510"/>
      <c r="T530" s="511"/>
      <c r="U530" s="511"/>
      <c r="V530" s="512"/>
      <c r="W530" s="391"/>
      <c r="X530" s="513"/>
      <c r="Y530" s="501"/>
      <c r="Z530" s="391"/>
      <c r="AA530" s="391"/>
      <c r="AB530" s="391"/>
      <c r="AC530" s="391"/>
      <c r="AD530" s="391"/>
      <c r="AE530" s="391"/>
      <c r="AF530" s="391"/>
      <c r="AG530" s="509"/>
      <c r="AH530" s="391"/>
      <c r="AI530" s="391"/>
      <c r="AJ530" s="391"/>
      <c r="AK530" s="391"/>
      <c r="AL530" s="391"/>
      <c r="AM530" s="391"/>
      <c r="AN530" s="391"/>
      <c r="AO530" s="391"/>
      <c r="AP530" s="391"/>
      <c r="AQ530" s="391"/>
      <c r="AR530" s="391"/>
      <c r="AS530" s="391"/>
      <c r="AT530" s="391"/>
    </row>
    <row r="531" spans="1:46" ht="15" customHeight="1">
      <c r="A531" s="501"/>
      <c r="B531" s="392"/>
      <c r="C531" s="393"/>
      <c r="D531" s="393"/>
      <c r="E531" s="393"/>
      <c r="F531" s="393"/>
      <c r="G531" s="394"/>
      <c r="H531" s="395"/>
      <c r="I531" s="396"/>
      <c r="J531" s="396"/>
      <c r="K531" s="396"/>
      <c r="L531" s="387"/>
      <c r="M531" s="387"/>
      <c r="N531" s="387"/>
      <c r="O531" s="387"/>
      <c r="P531" s="388"/>
      <c r="Q531" s="389"/>
      <c r="R531" s="389"/>
      <c r="S531" s="510"/>
      <c r="T531" s="511"/>
      <c r="U531" s="511"/>
      <c r="V531" s="512"/>
      <c r="W531" s="391"/>
      <c r="X531" s="513"/>
      <c r="Y531" s="501"/>
      <c r="Z531" s="391"/>
      <c r="AA531" s="391"/>
      <c r="AB531" s="391"/>
      <c r="AC531" s="391"/>
      <c r="AD531" s="391"/>
      <c r="AE531" s="391"/>
      <c r="AF531" s="391"/>
      <c r="AG531" s="509"/>
      <c r="AH531" s="391"/>
      <c r="AI531" s="391"/>
      <c r="AJ531" s="391"/>
      <c r="AK531" s="391"/>
      <c r="AL531" s="391"/>
      <c r="AM531" s="391"/>
      <c r="AN531" s="391"/>
      <c r="AO531" s="391"/>
      <c r="AP531" s="391"/>
      <c r="AQ531" s="391"/>
      <c r="AR531" s="391"/>
      <c r="AS531" s="391"/>
      <c r="AT531" s="391"/>
    </row>
    <row r="532" spans="1:46" ht="15" customHeight="1">
      <c r="A532" s="501"/>
      <c r="B532" s="392"/>
      <c r="C532" s="393"/>
      <c r="D532" s="393"/>
      <c r="E532" s="393"/>
      <c r="F532" s="393"/>
      <c r="G532" s="394"/>
      <c r="H532" s="395"/>
      <c r="I532" s="396"/>
      <c r="J532" s="396"/>
      <c r="K532" s="396"/>
      <c r="L532" s="387"/>
      <c r="M532" s="387"/>
      <c r="N532" s="387"/>
      <c r="O532" s="387"/>
      <c r="P532" s="388"/>
      <c r="Q532" s="389"/>
      <c r="R532" s="389"/>
      <c r="S532" s="510"/>
      <c r="T532" s="511"/>
      <c r="U532" s="511"/>
      <c r="V532" s="512"/>
      <c r="W532" s="391"/>
      <c r="X532" s="513"/>
      <c r="Y532" s="501"/>
      <c r="Z532" s="391"/>
      <c r="AA532" s="391"/>
      <c r="AB532" s="391"/>
      <c r="AC532" s="391"/>
      <c r="AD532" s="391"/>
      <c r="AE532" s="391"/>
      <c r="AF532" s="391"/>
      <c r="AG532" s="509"/>
      <c r="AH532" s="391"/>
      <c r="AI532" s="391"/>
      <c r="AJ532" s="391"/>
      <c r="AK532" s="391"/>
      <c r="AL532" s="391"/>
      <c r="AM532" s="391"/>
      <c r="AN532" s="391"/>
      <c r="AO532" s="391"/>
      <c r="AP532" s="391"/>
      <c r="AQ532" s="391"/>
      <c r="AR532" s="391"/>
      <c r="AS532" s="391"/>
      <c r="AT532" s="391"/>
    </row>
    <row r="533" spans="1:46" ht="15" customHeight="1">
      <c r="A533" s="501"/>
      <c r="B533" s="392"/>
      <c r="C533" s="393"/>
      <c r="D533" s="393"/>
      <c r="E533" s="393"/>
      <c r="F533" s="393"/>
      <c r="G533" s="394"/>
      <c r="H533" s="395"/>
      <c r="I533" s="396"/>
      <c r="J533" s="396"/>
      <c r="K533" s="396"/>
      <c r="L533" s="387"/>
      <c r="M533" s="387"/>
      <c r="N533" s="387"/>
      <c r="O533" s="387"/>
      <c r="P533" s="388"/>
      <c r="Q533" s="389"/>
      <c r="R533" s="389"/>
      <c r="S533" s="510"/>
      <c r="T533" s="511"/>
      <c r="U533" s="511"/>
      <c r="V533" s="512"/>
      <c r="W533" s="391"/>
      <c r="X533" s="513"/>
      <c r="Y533" s="501"/>
      <c r="Z533" s="391"/>
      <c r="AA533" s="391"/>
      <c r="AB533" s="391"/>
      <c r="AC533" s="391"/>
      <c r="AD533" s="391"/>
      <c r="AE533" s="391"/>
      <c r="AF533" s="391"/>
      <c r="AG533" s="509"/>
      <c r="AH533" s="391"/>
      <c r="AI533" s="391"/>
      <c r="AJ533" s="391"/>
      <c r="AK533" s="391"/>
      <c r="AL533" s="391"/>
      <c r="AM533" s="391"/>
      <c r="AN533" s="391"/>
      <c r="AO533" s="391"/>
      <c r="AP533" s="391"/>
      <c r="AQ533" s="391"/>
      <c r="AR533" s="391"/>
      <c r="AS533" s="391"/>
      <c r="AT533" s="391"/>
    </row>
    <row r="534" spans="1:46" ht="15" customHeight="1">
      <c r="A534" s="501"/>
      <c r="B534" s="392"/>
      <c r="C534" s="393"/>
      <c r="D534" s="393"/>
      <c r="E534" s="393"/>
      <c r="F534" s="393"/>
      <c r="G534" s="394"/>
      <c r="H534" s="395"/>
      <c r="I534" s="396"/>
      <c r="J534" s="396"/>
      <c r="K534" s="396"/>
      <c r="L534" s="387"/>
      <c r="M534" s="387"/>
      <c r="N534" s="387"/>
      <c r="O534" s="387"/>
      <c r="P534" s="388"/>
      <c r="Q534" s="389"/>
      <c r="R534" s="389"/>
      <c r="S534" s="510"/>
      <c r="T534" s="511"/>
      <c r="U534" s="511"/>
      <c r="V534" s="512"/>
      <c r="W534" s="391"/>
      <c r="X534" s="513"/>
      <c r="Y534" s="501"/>
      <c r="Z534" s="391"/>
      <c r="AA534" s="391"/>
      <c r="AB534" s="391"/>
      <c r="AC534" s="391"/>
      <c r="AD534" s="391"/>
      <c r="AE534" s="391"/>
      <c r="AF534" s="391"/>
      <c r="AG534" s="509"/>
      <c r="AH534" s="391"/>
      <c r="AI534" s="391"/>
      <c r="AJ534" s="391"/>
      <c r="AK534" s="391"/>
      <c r="AL534" s="391"/>
      <c r="AM534" s="391"/>
      <c r="AN534" s="391"/>
      <c r="AO534" s="391"/>
      <c r="AP534" s="391"/>
      <c r="AQ534" s="391"/>
      <c r="AR534" s="391"/>
      <c r="AS534" s="391"/>
      <c r="AT534" s="391"/>
    </row>
    <row r="535" spans="1:46" ht="15" customHeight="1">
      <c r="A535" s="501"/>
      <c r="B535" s="392"/>
      <c r="C535" s="393"/>
      <c r="D535" s="393"/>
      <c r="E535" s="393"/>
      <c r="F535" s="393"/>
      <c r="G535" s="394"/>
      <c r="H535" s="395"/>
      <c r="I535" s="396"/>
      <c r="J535" s="396"/>
      <c r="K535" s="396"/>
      <c r="L535" s="387"/>
      <c r="M535" s="387"/>
      <c r="N535" s="387"/>
      <c r="O535" s="387"/>
      <c r="P535" s="388"/>
      <c r="Q535" s="389"/>
      <c r="R535" s="389"/>
      <c r="S535" s="510"/>
      <c r="T535" s="511"/>
      <c r="U535" s="511"/>
      <c r="V535" s="512"/>
      <c r="W535" s="391"/>
      <c r="X535" s="513"/>
      <c r="Y535" s="501"/>
      <c r="Z535" s="391"/>
      <c r="AA535" s="391"/>
      <c r="AB535" s="391"/>
      <c r="AC535" s="391"/>
      <c r="AD535" s="391"/>
      <c r="AE535" s="391"/>
      <c r="AF535" s="391"/>
      <c r="AG535" s="509"/>
      <c r="AH535" s="391"/>
      <c r="AI535" s="391"/>
      <c r="AJ535" s="391"/>
      <c r="AK535" s="391"/>
      <c r="AL535" s="391"/>
      <c r="AM535" s="391"/>
      <c r="AN535" s="391"/>
      <c r="AO535" s="391"/>
      <c r="AP535" s="391"/>
      <c r="AQ535" s="391"/>
      <c r="AR535" s="391"/>
      <c r="AS535" s="391"/>
      <c r="AT535" s="391"/>
    </row>
    <row r="536" spans="1:46" ht="15" customHeight="1">
      <c r="A536" s="501"/>
      <c r="B536" s="392"/>
      <c r="C536" s="393"/>
      <c r="D536" s="393"/>
      <c r="E536" s="393"/>
      <c r="F536" s="393"/>
      <c r="G536" s="394"/>
      <c r="H536" s="395"/>
      <c r="I536" s="396"/>
      <c r="J536" s="396"/>
      <c r="K536" s="396"/>
      <c r="L536" s="387"/>
      <c r="M536" s="387"/>
      <c r="N536" s="387"/>
      <c r="O536" s="387"/>
      <c r="P536" s="388"/>
      <c r="Q536" s="389"/>
      <c r="R536" s="389"/>
      <c r="S536" s="510"/>
      <c r="T536" s="511"/>
      <c r="U536" s="511"/>
      <c r="V536" s="512"/>
      <c r="W536" s="391"/>
      <c r="X536" s="513"/>
      <c r="Y536" s="501"/>
      <c r="Z536" s="391"/>
      <c r="AA536" s="391"/>
      <c r="AB536" s="391"/>
      <c r="AC536" s="391"/>
      <c r="AD536" s="391"/>
      <c r="AE536" s="391"/>
      <c r="AF536" s="391"/>
      <c r="AG536" s="509"/>
      <c r="AH536" s="391"/>
      <c r="AI536" s="391"/>
      <c r="AJ536" s="391"/>
      <c r="AK536" s="391"/>
      <c r="AL536" s="391"/>
      <c r="AM536" s="391"/>
      <c r="AN536" s="391"/>
      <c r="AO536" s="391"/>
      <c r="AP536" s="391"/>
      <c r="AQ536" s="391"/>
      <c r="AR536" s="391"/>
      <c r="AS536" s="391"/>
      <c r="AT536" s="391"/>
    </row>
    <row r="537" spans="1:46" ht="15" customHeight="1">
      <c r="A537" s="501"/>
      <c r="B537" s="392"/>
      <c r="C537" s="393"/>
      <c r="D537" s="393"/>
      <c r="E537" s="393"/>
      <c r="F537" s="393"/>
      <c r="G537" s="394"/>
      <c r="H537" s="395"/>
      <c r="I537" s="396"/>
      <c r="J537" s="396"/>
      <c r="K537" s="396"/>
      <c r="L537" s="387"/>
      <c r="M537" s="387"/>
      <c r="N537" s="387"/>
      <c r="O537" s="387"/>
      <c r="P537" s="388"/>
      <c r="Q537" s="389"/>
      <c r="R537" s="389"/>
      <c r="S537" s="510"/>
      <c r="T537" s="511"/>
      <c r="U537" s="511"/>
      <c r="V537" s="512"/>
      <c r="W537" s="391"/>
      <c r="X537" s="513"/>
      <c r="Y537" s="501"/>
      <c r="Z537" s="391"/>
      <c r="AA537" s="391"/>
      <c r="AB537" s="391"/>
      <c r="AC537" s="391"/>
      <c r="AD537" s="391"/>
      <c r="AE537" s="391"/>
      <c r="AF537" s="391"/>
      <c r="AG537" s="509"/>
      <c r="AH537" s="391"/>
      <c r="AI537" s="391"/>
      <c r="AJ537" s="391"/>
      <c r="AK537" s="391"/>
      <c r="AL537" s="391"/>
      <c r="AM537" s="391"/>
      <c r="AN537" s="391"/>
      <c r="AO537" s="391"/>
      <c r="AP537" s="391"/>
      <c r="AQ537" s="391"/>
      <c r="AR537" s="391"/>
      <c r="AS537" s="391"/>
      <c r="AT537" s="391"/>
    </row>
    <row r="538" spans="1:46" ht="15" customHeight="1">
      <c r="A538" s="501"/>
      <c r="B538" s="392"/>
      <c r="C538" s="393"/>
      <c r="D538" s="393"/>
      <c r="E538" s="393"/>
      <c r="F538" s="393"/>
      <c r="G538" s="394"/>
      <c r="H538" s="395"/>
      <c r="I538" s="396"/>
      <c r="J538" s="396"/>
      <c r="K538" s="396"/>
      <c r="L538" s="387"/>
      <c r="M538" s="387"/>
      <c r="N538" s="387"/>
      <c r="O538" s="387"/>
      <c r="P538" s="388"/>
      <c r="Q538" s="389"/>
      <c r="R538" s="389"/>
      <c r="S538" s="510"/>
      <c r="T538" s="511"/>
      <c r="U538" s="511"/>
      <c r="V538" s="512"/>
      <c r="W538" s="391"/>
      <c r="X538" s="513"/>
      <c r="Y538" s="501"/>
      <c r="Z538" s="391"/>
      <c r="AA538" s="391"/>
      <c r="AB538" s="391"/>
      <c r="AC538" s="391"/>
      <c r="AD538" s="391"/>
      <c r="AE538" s="391"/>
      <c r="AF538" s="391"/>
      <c r="AG538" s="509"/>
      <c r="AH538" s="391"/>
      <c r="AI538" s="391"/>
      <c r="AJ538" s="391"/>
      <c r="AK538" s="391"/>
      <c r="AL538" s="391"/>
      <c r="AM538" s="391"/>
      <c r="AN538" s="391"/>
      <c r="AO538" s="391"/>
      <c r="AP538" s="391"/>
      <c r="AQ538" s="391"/>
      <c r="AR538" s="391"/>
      <c r="AS538" s="391"/>
      <c r="AT538" s="391"/>
    </row>
    <row r="539" spans="1:46" ht="15" customHeight="1">
      <c r="A539" s="501"/>
      <c r="B539" s="392"/>
      <c r="C539" s="393"/>
      <c r="D539" s="393"/>
      <c r="E539" s="393"/>
      <c r="F539" s="393"/>
      <c r="G539" s="394"/>
      <c r="H539" s="395"/>
      <c r="I539" s="396"/>
      <c r="J539" s="396"/>
      <c r="K539" s="396"/>
      <c r="L539" s="387"/>
      <c r="M539" s="387"/>
      <c r="N539" s="387"/>
      <c r="O539" s="387"/>
      <c r="P539" s="388"/>
      <c r="Q539" s="389"/>
      <c r="R539" s="389"/>
      <c r="S539" s="510"/>
      <c r="T539" s="511"/>
      <c r="U539" s="511"/>
      <c r="V539" s="512"/>
      <c r="W539" s="391"/>
      <c r="X539" s="513"/>
      <c r="Y539" s="501"/>
      <c r="Z539" s="391"/>
      <c r="AA539" s="391"/>
      <c r="AB539" s="391"/>
      <c r="AC539" s="391"/>
      <c r="AD539" s="391"/>
      <c r="AE539" s="391"/>
      <c r="AF539" s="391"/>
      <c r="AG539" s="509"/>
      <c r="AH539" s="391"/>
      <c r="AI539" s="391"/>
      <c r="AJ539" s="391"/>
      <c r="AK539" s="391"/>
      <c r="AL539" s="391"/>
      <c r="AM539" s="391"/>
      <c r="AN539" s="391"/>
      <c r="AO539" s="391"/>
      <c r="AP539" s="391"/>
      <c r="AQ539" s="391"/>
      <c r="AR539" s="391"/>
      <c r="AS539" s="391"/>
      <c r="AT539" s="391"/>
    </row>
    <row r="540" spans="1:46" ht="15" customHeight="1">
      <c r="A540" s="501"/>
      <c r="B540" s="392"/>
      <c r="C540" s="393"/>
      <c r="D540" s="393"/>
      <c r="E540" s="393"/>
      <c r="F540" s="393"/>
      <c r="G540" s="394"/>
      <c r="H540" s="395"/>
      <c r="I540" s="396"/>
      <c r="J540" s="396"/>
      <c r="K540" s="396"/>
      <c r="L540" s="387"/>
      <c r="M540" s="387"/>
      <c r="N540" s="387"/>
      <c r="O540" s="387"/>
      <c r="P540" s="388"/>
      <c r="Q540" s="399"/>
      <c r="R540" s="399"/>
      <c r="S540" s="514"/>
      <c r="T540" s="511"/>
      <c r="U540" s="511"/>
      <c r="V540" s="512"/>
      <c r="W540" s="391"/>
      <c r="X540" s="513"/>
      <c r="Y540" s="501"/>
      <c r="Z540" s="391"/>
      <c r="AA540" s="391"/>
      <c r="AB540" s="391"/>
      <c r="AC540" s="391"/>
      <c r="AD540" s="391"/>
      <c r="AE540" s="391"/>
      <c r="AF540" s="391"/>
      <c r="AG540" s="509"/>
      <c r="AH540" s="391"/>
      <c r="AI540" s="391"/>
      <c r="AJ540" s="391"/>
      <c r="AK540" s="391"/>
      <c r="AL540" s="391"/>
      <c r="AM540" s="391"/>
      <c r="AN540" s="391"/>
      <c r="AO540" s="391"/>
      <c r="AP540" s="391"/>
      <c r="AQ540" s="391"/>
      <c r="AR540" s="391"/>
      <c r="AS540" s="391"/>
      <c r="AT540" s="391"/>
    </row>
    <row r="541" spans="1:46" ht="15" customHeight="1">
      <c r="A541" s="501"/>
      <c r="B541" s="392"/>
      <c r="C541" s="393"/>
      <c r="D541" s="393"/>
      <c r="E541" s="393"/>
      <c r="F541" s="393"/>
      <c r="G541" s="394"/>
      <c r="H541" s="395"/>
      <c r="I541" s="396"/>
      <c r="J541" s="396"/>
      <c r="K541" s="396"/>
      <c r="L541" s="387"/>
      <c r="M541" s="387"/>
      <c r="N541" s="387"/>
      <c r="O541" s="387"/>
      <c r="P541" s="388"/>
      <c r="Q541" s="400"/>
      <c r="R541" s="400"/>
      <c r="S541" s="515"/>
      <c r="T541" s="511"/>
      <c r="U541" s="511"/>
      <c r="V541" s="512"/>
      <c r="W541" s="391"/>
      <c r="X541" s="513"/>
      <c r="Y541" s="501"/>
      <c r="Z541" s="391"/>
      <c r="AA541" s="391"/>
      <c r="AB541" s="391"/>
      <c r="AC541" s="391"/>
      <c r="AD541" s="391"/>
      <c r="AE541" s="391"/>
      <c r="AF541" s="391"/>
      <c r="AG541" s="509"/>
      <c r="AH541" s="391"/>
      <c r="AI541" s="391"/>
      <c r="AJ541" s="391"/>
      <c r="AK541" s="391"/>
      <c r="AL541" s="391"/>
      <c r="AM541" s="391"/>
      <c r="AN541" s="391"/>
      <c r="AO541" s="391"/>
      <c r="AP541" s="391"/>
      <c r="AQ541" s="391"/>
      <c r="AR541" s="391"/>
      <c r="AS541" s="391"/>
      <c r="AT541" s="391"/>
    </row>
    <row r="542" spans="1:46" ht="15" customHeight="1">
      <c r="A542" s="501"/>
      <c r="B542" s="392"/>
      <c r="C542" s="393"/>
      <c r="D542" s="393"/>
      <c r="E542" s="393"/>
      <c r="F542" s="393"/>
      <c r="G542" s="394"/>
      <c r="H542" s="395"/>
      <c r="I542" s="396"/>
      <c r="J542" s="396"/>
      <c r="K542" s="396"/>
      <c r="L542" s="387"/>
      <c r="M542" s="387"/>
      <c r="N542" s="387"/>
      <c r="O542" s="387"/>
      <c r="P542" s="388"/>
      <c r="Q542" s="391"/>
      <c r="R542" s="391"/>
      <c r="S542" s="516"/>
      <c r="T542" s="511"/>
      <c r="U542" s="511"/>
      <c r="V542" s="512"/>
      <c r="W542" s="391"/>
      <c r="X542" s="513"/>
      <c r="Y542" s="501"/>
      <c r="Z542" s="391"/>
      <c r="AA542" s="391"/>
      <c r="AB542" s="391"/>
      <c r="AC542" s="391"/>
      <c r="AD542" s="391"/>
      <c r="AE542" s="391"/>
      <c r="AF542" s="391"/>
      <c r="AG542" s="509"/>
      <c r="AH542" s="391"/>
      <c r="AI542" s="391"/>
      <c r="AJ542" s="391"/>
      <c r="AK542" s="391"/>
      <c r="AL542" s="391"/>
      <c r="AM542" s="391"/>
      <c r="AN542" s="391"/>
      <c r="AO542" s="391"/>
      <c r="AP542" s="391"/>
      <c r="AQ542" s="391"/>
      <c r="AR542" s="391"/>
      <c r="AS542" s="391"/>
      <c r="AT542" s="391"/>
    </row>
    <row r="543" spans="1:46" ht="15" customHeight="1">
      <c r="A543" s="501"/>
      <c r="B543" s="392"/>
      <c r="C543" s="393"/>
      <c r="D543" s="393"/>
      <c r="E543" s="393"/>
      <c r="F543" s="393"/>
      <c r="G543" s="394"/>
      <c r="H543" s="395"/>
      <c r="I543" s="396"/>
      <c r="J543" s="396"/>
      <c r="K543" s="396"/>
      <c r="L543" s="387"/>
      <c r="M543" s="387"/>
      <c r="N543" s="387"/>
      <c r="O543" s="387"/>
      <c r="P543" s="388"/>
      <c r="Q543" s="391"/>
      <c r="R543" s="391"/>
      <c r="S543" s="516"/>
      <c r="T543" s="511"/>
      <c r="U543" s="511"/>
      <c r="V543" s="512"/>
      <c r="W543" s="391"/>
      <c r="X543" s="513"/>
      <c r="Y543" s="501"/>
      <c r="Z543" s="391"/>
      <c r="AA543" s="391"/>
      <c r="AB543" s="391"/>
      <c r="AC543" s="391"/>
      <c r="AD543" s="391"/>
      <c r="AE543" s="391"/>
      <c r="AF543" s="391"/>
      <c r="AG543" s="509"/>
      <c r="AH543" s="391"/>
      <c r="AI543" s="391"/>
      <c r="AJ543" s="391"/>
      <c r="AK543" s="391"/>
      <c r="AL543" s="391"/>
      <c r="AM543" s="391"/>
      <c r="AN543" s="391"/>
      <c r="AO543" s="391"/>
      <c r="AP543" s="391"/>
      <c r="AQ543" s="391"/>
      <c r="AR543" s="391"/>
      <c r="AS543" s="391"/>
      <c r="AT543" s="391"/>
    </row>
    <row r="544" spans="1:46" ht="15" customHeight="1">
      <c r="A544" s="501"/>
      <c r="B544" s="392"/>
      <c r="C544" s="393"/>
      <c r="D544" s="393"/>
      <c r="E544" s="393"/>
      <c r="F544" s="393"/>
      <c r="G544" s="394"/>
      <c r="H544" s="395"/>
      <c r="I544" s="396"/>
      <c r="J544" s="396"/>
      <c r="K544" s="396"/>
      <c r="L544" s="387"/>
      <c r="M544" s="387"/>
      <c r="N544" s="387"/>
      <c r="O544" s="387"/>
      <c r="P544" s="388"/>
      <c r="Q544" s="391"/>
      <c r="R544" s="391"/>
      <c r="S544" s="516"/>
      <c r="T544" s="511"/>
      <c r="U544" s="511"/>
      <c r="V544" s="512"/>
      <c r="W544" s="391"/>
      <c r="X544" s="513"/>
      <c r="Y544" s="501"/>
      <c r="Z544" s="391"/>
      <c r="AA544" s="391"/>
      <c r="AB544" s="391"/>
      <c r="AC544" s="391"/>
      <c r="AD544" s="391"/>
      <c r="AE544" s="391"/>
      <c r="AF544" s="391"/>
      <c r="AG544" s="509"/>
      <c r="AH544" s="391"/>
      <c r="AI544" s="391"/>
      <c r="AJ544" s="391"/>
      <c r="AK544" s="391"/>
      <c r="AL544" s="391"/>
      <c r="AM544" s="391"/>
      <c r="AN544" s="391"/>
      <c r="AO544" s="391"/>
      <c r="AP544" s="391"/>
      <c r="AQ544" s="391"/>
      <c r="AR544" s="391"/>
      <c r="AS544" s="391"/>
      <c r="AT544" s="391"/>
    </row>
    <row r="545" spans="1:46" ht="15" customHeight="1">
      <c r="A545" s="501"/>
      <c r="B545" s="392"/>
      <c r="C545" s="393"/>
      <c r="D545" s="393"/>
      <c r="E545" s="393"/>
      <c r="F545" s="393"/>
      <c r="G545" s="394"/>
      <c r="H545" s="395"/>
      <c r="I545" s="401"/>
      <c r="J545" s="401"/>
      <c r="K545" s="396"/>
      <c r="L545" s="387"/>
      <c r="M545" s="387"/>
      <c r="N545" s="387"/>
      <c r="O545" s="387"/>
      <c r="P545" s="388"/>
      <c r="Q545" s="391"/>
      <c r="R545" s="391"/>
      <c r="S545" s="516"/>
      <c r="T545" s="511"/>
      <c r="U545" s="511"/>
      <c r="V545" s="512"/>
      <c r="W545" s="391"/>
      <c r="X545" s="513"/>
      <c r="Y545" s="501"/>
      <c r="Z545" s="391"/>
      <c r="AA545" s="391"/>
      <c r="AB545" s="391"/>
      <c r="AC545" s="391"/>
      <c r="AD545" s="391"/>
      <c r="AE545" s="391"/>
      <c r="AF545" s="391"/>
      <c r="AG545" s="509"/>
      <c r="AH545" s="391"/>
      <c r="AI545" s="391"/>
      <c r="AJ545" s="391"/>
      <c r="AK545" s="391"/>
      <c r="AL545" s="391"/>
      <c r="AM545" s="391"/>
      <c r="AN545" s="391"/>
      <c r="AO545" s="391"/>
      <c r="AP545" s="391"/>
      <c r="AQ545" s="391"/>
      <c r="AR545" s="391"/>
      <c r="AS545" s="391"/>
      <c r="AT545" s="391"/>
    </row>
    <row r="546" spans="1:46" ht="15" customHeight="1">
      <c r="A546" s="501"/>
      <c r="B546" s="392"/>
      <c r="C546" s="393"/>
      <c r="D546" s="393"/>
      <c r="E546" s="393"/>
      <c r="F546" s="393"/>
      <c r="G546" s="394"/>
      <c r="H546" s="395"/>
      <c r="I546" s="400"/>
      <c r="J546" s="400"/>
      <c r="K546" s="396"/>
      <c r="L546" s="387"/>
      <c r="M546" s="387"/>
      <c r="N546" s="387"/>
      <c r="O546" s="387"/>
      <c r="P546" s="388"/>
      <c r="Q546" s="391"/>
      <c r="R546" s="391"/>
      <c r="S546" s="516"/>
      <c r="T546" s="511"/>
      <c r="U546" s="511"/>
      <c r="V546" s="512"/>
      <c r="W546" s="391"/>
      <c r="X546" s="513"/>
      <c r="Y546" s="501"/>
      <c r="Z546" s="391"/>
      <c r="AA546" s="391"/>
      <c r="AB546" s="391"/>
      <c r="AC546" s="391"/>
      <c r="AD546" s="391"/>
      <c r="AE546" s="391"/>
      <c r="AF546" s="391"/>
      <c r="AG546" s="509"/>
      <c r="AH546" s="391"/>
      <c r="AI546" s="391"/>
      <c r="AJ546" s="391"/>
      <c r="AK546" s="391"/>
      <c r="AL546" s="391"/>
      <c r="AM546" s="391"/>
      <c r="AN546" s="391"/>
      <c r="AO546" s="391"/>
      <c r="AP546" s="391"/>
      <c r="AQ546" s="391"/>
      <c r="AR546" s="391"/>
      <c r="AS546" s="391"/>
      <c r="AT546" s="391"/>
    </row>
    <row r="547" spans="1:46" ht="15" customHeight="1">
      <c r="A547" s="501"/>
      <c r="B547" s="392"/>
      <c r="C547" s="393"/>
      <c r="D547" s="393"/>
      <c r="E547" s="393"/>
      <c r="F547" s="393"/>
      <c r="G547" s="394"/>
      <c r="H547" s="395"/>
      <c r="I547" s="391"/>
      <c r="J547" s="391"/>
      <c r="K547" s="396"/>
      <c r="L547" s="387"/>
      <c r="M547" s="387"/>
      <c r="N547" s="387"/>
      <c r="O547" s="387"/>
      <c r="P547" s="388"/>
      <c r="Q547" s="391"/>
      <c r="R547" s="391"/>
      <c r="S547" s="516"/>
      <c r="T547" s="511"/>
      <c r="U547" s="511"/>
      <c r="V547" s="512"/>
      <c r="W547" s="391"/>
      <c r="X547" s="513"/>
      <c r="Y547" s="501"/>
      <c r="Z547" s="391"/>
      <c r="AA547" s="391"/>
      <c r="AB547" s="391"/>
      <c r="AC547" s="391"/>
      <c r="AD547" s="391"/>
      <c r="AE547" s="391"/>
      <c r="AF547" s="391"/>
      <c r="AG547" s="509"/>
      <c r="AH547" s="391"/>
      <c r="AI547" s="391"/>
      <c r="AJ547" s="391"/>
      <c r="AK547" s="391"/>
      <c r="AL547" s="391"/>
      <c r="AM547" s="391"/>
      <c r="AN547" s="391"/>
      <c r="AO547" s="391"/>
      <c r="AP547" s="391"/>
      <c r="AQ547" s="391"/>
      <c r="AR547" s="391"/>
      <c r="AS547" s="391"/>
      <c r="AT547" s="391"/>
    </row>
    <row r="548" spans="1:46" ht="15" customHeight="1">
      <c r="A548" s="501"/>
      <c r="B548" s="392"/>
      <c r="C548" s="393"/>
      <c r="D548" s="393"/>
      <c r="E548" s="393"/>
      <c r="F548" s="393"/>
      <c r="G548" s="394"/>
      <c r="H548" s="395"/>
      <c r="I548" s="391"/>
      <c r="J548" s="391"/>
      <c r="K548" s="396"/>
      <c r="L548" s="387"/>
      <c r="M548" s="387"/>
      <c r="N548" s="387"/>
      <c r="O548" s="387"/>
      <c r="P548" s="388"/>
      <c r="Q548" s="391"/>
      <c r="R548" s="391"/>
      <c r="S548" s="516"/>
      <c r="T548" s="511"/>
      <c r="U548" s="511"/>
      <c r="V548" s="512"/>
      <c r="W548" s="391"/>
      <c r="X548" s="513"/>
      <c r="Y548" s="501"/>
      <c r="Z548" s="391"/>
      <c r="AA548" s="391"/>
      <c r="AB548" s="391"/>
      <c r="AC548" s="391"/>
      <c r="AD548" s="391"/>
      <c r="AE548" s="391"/>
      <c r="AF548" s="391"/>
      <c r="AG548" s="509"/>
      <c r="AH548" s="391"/>
      <c r="AI548" s="391"/>
      <c r="AJ548" s="391"/>
      <c r="AK548" s="391"/>
      <c r="AL548" s="391"/>
      <c r="AM548" s="391"/>
      <c r="AN548" s="391"/>
      <c r="AO548" s="391"/>
      <c r="AP548" s="391"/>
      <c r="AQ548" s="391"/>
      <c r="AR548" s="391"/>
      <c r="AS548" s="391"/>
      <c r="AT548" s="391"/>
    </row>
    <row r="549" spans="1:46" ht="15" customHeight="1">
      <c r="A549" s="501"/>
      <c r="B549" s="392"/>
      <c r="C549" s="393"/>
      <c r="D549" s="393"/>
      <c r="E549" s="393"/>
      <c r="F549" s="393"/>
      <c r="G549" s="394"/>
      <c r="H549" s="395"/>
      <c r="I549" s="391"/>
      <c r="J549" s="391"/>
      <c r="K549" s="396"/>
      <c r="L549" s="387"/>
      <c r="M549" s="387"/>
      <c r="N549" s="387"/>
      <c r="O549" s="387"/>
      <c r="P549" s="388"/>
      <c r="Q549" s="391"/>
      <c r="R549" s="391"/>
      <c r="S549" s="516"/>
      <c r="T549" s="511"/>
      <c r="U549" s="511"/>
      <c r="V549" s="512"/>
      <c r="W549" s="391"/>
      <c r="X549" s="513"/>
      <c r="Y549" s="501"/>
      <c r="Z549" s="391"/>
      <c r="AA549" s="391"/>
      <c r="AB549" s="391"/>
      <c r="AC549" s="391"/>
      <c r="AD549" s="391"/>
      <c r="AE549" s="391"/>
      <c r="AF549" s="391"/>
      <c r="AG549" s="509"/>
      <c r="AH549" s="391"/>
      <c r="AI549" s="391"/>
      <c r="AJ549" s="391"/>
      <c r="AK549" s="391"/>
      <c r="AL549" s="391"/>
      <c r="AM549" s="391"/>
      <c r="AN549" s="391"/>
      <c r="AO549" s="391"/>
      <c r="AP549" s="391"/>
      <c r="AQ549" s="391"/>
      <c r="AR549" s="391"/>
      <c r="AS549" s="391"/>
      <c r="AT549" s="391"/>
    </row>
    <row r="550" spans="1:46" ht="15" customHeight="1">
      <c r="A550" s="501"/>
      <c r="B550" s="392"/>
      <c r="C550" s="393"/>
      <c r="D550" s="393"/>
      <c r="E550" s="393"/>
      <c r="F550" s="393"/>
      <c r="G550" s="394"/>
      <c r="H550" s="395"/>
      <c r="I550" s="391"/>
      <c r="J550" s="391"/>
      <c r="K550" s="396"/>
      <c r="L550" s="387"/>
      <c r="M550" s="387"/>
      <c r="N550" s="387"/>
      <c r="O550" s="387"/>
      <c r="P550" s="388"/>
      <c r="Q550" s="391"/>
      <c r="R550" s="391"/>
      <c r="S550" s="516"/>
      <c r="T550" s="511"/>
      <c r="U550" s="511"/>
      <c r="V550" s="512"/>
      <c r="W550" s="391"/>
      <c r="X550" s="513"/>
      <c r="Y550" s="501"/>
      <c r="Z550" s="391"/>
      <c r="AA550" s="391"/>
      <c r="AB550" s="391"/>
      <c r="AC550" s="391"/>
      <c r="AD550" s="391"/>
      <c r="AE550" s="391"/>
      <c r="AF550" s="391"/>
      <c r="AG550" s="509"/>
      <c r="AH550" s="391"/>
      <c r="AI550" s="391"/>
      <c r="AJ550" s="391"/>
      <c r="AK550" s="391"/>
      <c r="AL550" s="391"/>
      <c r="AM550" s="391"/>
      <c r="AN550" s="391"/>
      <c r="AO550" s="391"/>
      <c r="AP550" s="391"/>
      <c r="AQ550" s="391"/>
      <c r="AR550" s="391"/>
      <c r="AS550" s="391"/>
      <c r="AT550" s="391"/>
    </row>
    <row r="551" spans="1:46" ht="15" customHeight="1">
      <c r="A551" s="501"/>
      <c r="B551" s="392"/>
      <c r="C551" s="393"/>
      <c r="D551" s="393"/>
      <c r="E551" s="393"/>
      <c r="F551" s="393"/>
      <c r="G551" s="394"/>
      <c r="H551" s="395"/>
      <c r="I551" s="391"/>
      <c r="J551" s="391"/>
      <c r="K551" s="396"/>
      <c r="L551" s="387"/>
      <c r="M551" s="387"/>
      <c r="N551" s="387"/>
      <c r="O551" s="387"/>
      <c r="P551" s="388"/>
      <c r="Q551" s="391"/>
      <c r="R551" s="391"/>
      <c r="S551" s="516"/>
      <c r="T551" s="511"/>
      <c r="U551" s="511"/>
      <c r="V551" s="512"/>
      <c r="W551" s="391"/>
      <c r="X551" s="513"/>
      <c r="Y551" s="501"/>
      <c r="Z551" s="391"/>
      <c r="AA551" s="391"/>
      <c r="AB551" s="391"/>
      <c r="AC551" s="391"/>
      <c r="AD551" s="391"/>
      <c r="AE551" s="391"/>
      <c r="AF551" s="391"/>
      <c r="AG551" s="509"/>
      <c r="AH551" s="391"/>
      <c r="AI551" s="391"/>
      <c r="AJ551" s="391"/>
      <c r="AK551" s="391"/>
      <c r="AL551" s="391"/>
      <c r="AM551" s="391"/>
      <c r="AN551" s="391"/>
      <c r="AO551" s="391"/>
      <c r="AP551" s="391"/>
      <c r="AQ551" s="391"/>
      <c r="AR551" s="391"/>
      <c r="AS551" s="391"/>
      <c r="AT551" s="391"/>
    </row>
    <row r="552" spans="1:46" ht="15" customHeight="1">
      <c r="A552" s="501"/>
      <c r="B552" s="392"/>
      <c r="C552" s="393"/>
      <c r="D552" s="393"/>
      <c r="E552" s="393"/>
      <c r="F552" s="393"/>
      <c r="G552" s="394"/>
      <c r="H552" s="395"/>
      <c r="I552" s="391"/>
      <c r="J552" s="391"/>
      <c r="K552" s="396"/>
      <c r="L552" s="387"/>
      <c r="M552" s="387"/>
      <c r="N552" s="387"/>
      <c r="O552" s="387"/>
      <c r="P552" s="388"/>
      <c r="Q552" s="391"/>
      <c r="R552" s="391"/>
      <c r="S552" s="516"/>
      <c r="T552" s="511"/>
      <c r="U552" s="511"/>
      <c r="V552" s="512"/>
      <c r="W552" s="391"/>
      <c r="X552" s="513"/>
      <c r="Y552" s="501"/>
      <c r="Z552" s="391"/>
      <c r="AA552" s="391"/>
      <c r="AB552" s="391"/>
      <c r="AC552" s="391"/>
      <c r="AD552" s="391"/>
      <c r="AE552" s="391"/>
      <c r="AF552" s="391"/>
      <c r="AG552" s="509"/>
      <c r="AH552" s="391"/>
      <c r="AI552" s="391"/>
      <c r="AJ552" s="391"/>
      <c r="AK552" s="391"/>
      <c r="AL552" s="391"/>
      <c r="AM552" s="391"/>
      <c r="AN552" s="391"/>
      <c r="AO552" s="391"/>
      <c r="AP552" s="391"/>
      <c r="AQ552" s="391"/>
      <c r="AR552" s="391"/>
      <c r="AS552" s="391"/>
      <c r="AT552" s="391"/>
    </row>
    <row r="553" spans="1:46" ht="15" customHeight="1">
      <c r="A553" s="501"/>
      <c r="B553" s="392"/>
      <c r="C553" s="393"/>
      <c r="D553" s="393"/>
      <c r="E553" s="393"/>
      <c r="F553" s="393"/>
      <c r="G553" s="394"/>
      <c r="H553" s="395"/>
      <c r="I553" s="391"/>
      <c r="J553" s="391"/>
      <c r="K553" s="396"/>
      <c r="L553" s="387"/>
      <c r="M553" s="387"/>
      <c r="N553" s="387"/>
      <c r="O553" s="387"/>
      <c r="P553" s="388"/>
      <c r="Q553" s="391"/>
      <c r="R553" s="391"/>
      <c r="S553" s="516"/>
      <c r="T553" s="511"/>
      <c r="U553" s="511"/>
      <c r="V553" s="512"/>
      <c r="W553" s="391"/>
      <c r="X553" s="513"/>
      <c r="Y553" s="501"/>
      <c r="Z553" s="391"/>
      <c r="AA553" s="391"/>
      <c r="AB553" s="391"/>
      <c r="AC553" s="391"/>
      <c r="AD553" s="391"/>
      <c r="AE553" s="391"/>
      <c r="AF553" s="391"/>
      <c r="AG553" s="509"/>
      <c r="AH553" s="391"/>
      <c r="AI553" s="391"/>
      <c r="AJ553" s="391"/>
      <c r="AK553" s="391"/>
      <c r="AL553" s="391"/>
      <c r="AM553" s="391"/>
      <c r="AN553" s="391"/>
      <c r="AO553" s="391"/>
      <c r="AP553" s="391"/>
      <c r="AQ553" s="391"/>
      <c r="AR553" s="391"/>
      <c r="AS553" s="391"/>
      <c r="AT553" s="391"/>
    </row>
    <row r="554" spans="1:46" ht="15" customHeight="1">
      <c r="A554" s="501"/>
      <c r="B554" s="392"/>
      <c r="C554" s="393"/>
      <c r="D554" s="393"/>
      <c r="E554" s="393"/>
      <c r="F554" s="393"/>
      <c r="G554" s="394"/>
      <c r="H554" s="395"/>
      <c r="I554" s="391"/>
      <c r="J554" s="391"/>
      <c r="K554" s="396"/>
      <c r="L554" s="387"/>
      <c r="M554" s="387"/>
      <c r="N554" s="387"/>
      <c r="O554" s="387"/>
      <c r="P554" s="388"/>
      <c r="Q554" s="391"/>
      <c r="R554" s="391"/>
      <c r="S554" s="516"/>
      <c r="T554" s="511"/>
      <c r="U554" s="511"/>
      <c r="V554" s="512"/>
      <c r="W554" s="391"/>
      <c r="X554" s="513"/>
      <c r="Y554" s="501"/>
      <c r="Z554" s="391"/>
      <c r="AA554" s="391"/>
      <c r="AB554" s="391"/>
      <c r="AC554" s="391"/>
      <c r="AD554" s="391"/>
      <c r="AE554" s="391"/>
      <c r="AF554" s="391"/>
      <c r="AG554" s="509"/>
      <c r="AH554" s="391"/>
      <c r="AI554" s="391"/>
      <c r="AJ554" s="391"/>
      <c r="AK554" s="391"/>
      <c r="AL554" s="391"/>
      <c r="AM554" s="391"/>
      <c r="AN554" s="391"/>
      <c r="AO554" s="391"/>
      <c r="AP554" s="391"/>
      <c r="AQ554" s="391"/>
      <c r="AR554" s="391"/>
      <c r="AS554" s="391"/>
      <c r="AT554" s="391"/>
    </row>
    <row r="555" spans="1:46" ht="15" customHeight="1">
      <c r="A555" s="501"/>
      <c r="B555" s="392"/>
      <c r="C555" s="393"/>
      <c r="D555" s="393"/>
      <c r="E555" s="393"/>
      <c r="F555" s="393"/>
      <c r="G555" s="394"/>
      <c r="H555" s="395"/>
      <c r="I555" s="391"/>
      <c r="J555" s="391"/>
      <c r="K555" s="396"/>
      <c r="L555" s="387"/>
      <c r="M555" s="387"/>
      <c r="N555" s="387"/>
      <c r="O555" s="387"/>
      <c r="P555" s="388"/>
      <c r="Q555" s="391"/>
      <c r="R555" s="391"/>
      <c r="S555" s="516"/>
      <c r="T555" s="511"/>
      <c r="U555" s="511"/>
      <c r="V555" s="512"/>
      <c r="W555" s="391"/>
      <c r="X555" s="513"/>
      <c r="Y555" s="501"/>
      <c r="Z555" s="391"/>
      <c r="AA555" s="391"/>
      <c r="AB555" s="391"/>
      <c r="AC555" s="391"/>
      <c r="AD555" s="391"/>
      <c r="AE555" s="391"/>
      <c r="AF555" s="391"/>
      <c r="AG555" s="509"/>
      <c r="AH555" s="391"/>
      <c r="AI555" s="391"/>
      <c r="AJ555" s="391"/>
      <c r="AK555" s="391"/>
      <c r="AL555" s="391"/>
      <c r="AM555" s="391"/>
      <c r="AN555" s="391"/>
      <c r="AO555" s="391"/>
      <c r="AP555" s="391"/>
      <c r="AQ555" s="391"/>
      <c r="AR555" s="391"/>
      <c r="AS555" s="391"/>
      <c r="AT555" s="391"/>
    </row>
    <row r="556" spans="1:46" ht="15" customHeight="1">
      <c r="A556" s="501"/>
      <c r="B556" s="392"/>
      <c r="C556" s="393"/>
      <c r="D556" s="393"/>
      <c r="E556" s="393"/>
      <c r="F556" s="393"/>
      <c r="G556" s="394"/>
      <c r="H556" s="395"/>
      <c r="I556" s="391"/>
      <c r="J556" s="391"/>
      <c r="K556" s="396"/>
      <c r="L556" s="387"/>
      <c r="M556" s="387"/>
      <c r="N556" s="387"/>
      <c r="O556" s="387"/>
      <c r="P556" s="388"/>
      <c r="Q556" s="391"/>
      <c r="R556" s="391"/>
      <c r="S556" s="516"/>
      <c r="T556" s="511"/>
      <c r="U556" s="511"/>
      <c r="V556" s="512"/>
      <c r="W556" s="391"/>
      <c r="X556" s="513"/>
      <c r="Y556" s="501"/>
      <c r="Z556" s="391"/>
      <c r="AA556" s="391"/>
      <c r="AB556" s="391"/>
      <c r="AC556" s="391"/>
      <c r="AD556" s="391"/>
      <c r="AE556" s="391"/>
      <c r="AF556" s="391"/>
      <c r="AG556" s="509"/>
      <c r="AH556" s="391"/>
      <c r="AI556" s="391"/>
      <c r="AJ556" s="391"/>
      <c r="AK556" s="391"/>
      <c r="AL556" s="391"/>
      <c r="AM556" s="391"/>
      <c r="AN556" s="391"/>
      <c r="AO556" s="391"/>
      <c r="AP556" s="391"/>
      <c r="AQ556" s="391"/>
      <c r="AR556" s="391"/>
      <c r="AS556" s="391"/>
      <c r="AT556" s="391"/>
    </row>
    <row r="557" spans="1:46" ht="15" customHeight="1">
      <c r="A557" s="501"/>
      <c r="B557" s="392"/>
      <c r="C557" s="393"/>
      <c r="D557" s="393"/>
      <c r="E557" s="393"/>
      <c r="F557" s="393"/>
      <c r="G557" s="394"/>
      <c r="H557" s="395"/>
      <c r="I557" s="391"/>
      <c r="J557" s="391"/>
      <c r="K557" s="396"/>
      <c r="L557" s="387"/>
      <c r="M557" s="387"/>
      <c r="N557" s="387"/>
      <c r="O557" s="387"/>
      <c r="P557" s="388"/>
      <c r="Q557" s="391"/>
      <c r="R557" s="391"/>
      <c r="S557" s="516"/>
      <c r="T557" s="511"/>
      <c r="U557" s="511"/>
      <c r="V557" s="512"/>
      <c r="W557" s="391"/>
      <c r="X557" s="513"/>
      <c r="Y557" s="501"/>
      <c r="Z557" s="391"/>
      <c r="AA557" s="391"/>
      <c r="AB557" s="391"/>
      <c r="AC557" s="391"/>
      <c r="AD557" s="391"/>
      <c r="AE557" s="391"/>
      <c r="AF557" s="391"/>
      <c r="AG557" s="509"/>
      <c r="AH557" s="391"/>
      <c r="AI557" s="391"/>
      <c r="AJ557" s="391"/>
      <c r="AK557" s="391"/>
      <c r="AL557" s="391"/>
      <c r="AM557" s="391"/>
      <c r="AN557" s="391"/>
      <c r="AO557" s="391"/>
      <c r="AP557" s="391"/>
      <c r="AQ557" s="391"/>
      <c r="AR557" s="391"/>
      <c r="AS557" s="391"/>
      <c r="AT557" s="391"/>
    </row>
    <row r="558" spans="1:46" ht="15" customHeight="1">
      <c r="A558" s="501"/>
      <c r="B558" s="392"/>
      <c r="C558" s="393"/>
      <c r="D558" s="393"/>
      <c r="E558" s="393"/>
      <c r="F558" s="393"/>
      <c r="G558" s="394"/>
      <c r="H558" s="395"/>
      <c r="I558" s="391"/>
      <c r="J558" s="391"/>
      <c r="K558" s="396"/>
      <c r="L558" s="387"/>
      <c r="M558" s="387"/>
      <c r="N558" s="387"/>
      <c r="O558" s="387"/>
      <c r="P558" s="388"/>
      <c r="Q558" s="391"/>
      <c r="R558" s="391"/>
      <c r="S558" s="516"/>
      <c r="T558" s="511"/>
      <c r="U558" s="511"/>
      <c r="V558" s="512"/>
      <c r="W558" s="391"/>
      <c r="X558" s="513"/>
      <c r="Y558" s="501"/>
      <c r="Z558" s="391"/>
      <c r="AA558" s="391"/>
      <c r="AB558" s="391"/>
      <c r="AC558" s="391"/>
      <c r="AD558" s="391"/>
      <c r="AE558" s="391"/>
      <c r="AF558" s="391"/>
      <c r="AG558" s="509"/>
      <c r="AH558" s="391"/>
      <c r="AI558" s="391"/>
      <c r="AJ558" s="391"/>
      <c r="AK558" s="391"/>
      <c r="AL558" s="391"/>
      <c r="AM558" s="391"/>
      <c r="AN558" s="391"/>
      <c r="AO558" s="391"/>
      <c r="AP558" s="391"/>
      <c r="AQ558" s="391"/>
      <c r="AR558" s="391"/>
      <c r="AS558" s="391"/>
      <c r="AT558" s="391"/>
    </row>
    <row r="559" spans="1:46" ht="15" customHeight="1">
      <c r="A559" s="501"/>
      <c r="B559" s="392"/>
      <c r="C559" s="393"/>
      <c r="D559" s="393"/>
      <c r="E559" s="393"/>
      <c r="F559" s="393"/>
      <c r="G559" s="394"/>
      <c r="H559" s="395"/>
      <c r="I559" s="391"/>
      <c r="J559" s="391"/>
      <c r="K559" s="396"/>
      <c r="L559" s="387"/>
      <c r="M559" s="387"/>
      <c r="N559" s="387"/>
      <c r="O559" s="387"/>
      <c r="P559" s="388"/>
      <c r="Q559" s="391"/>
      <c r="R559" s="391"/>
      <c r="S559" s="516"/>
      <c r="T559" s="511"/>
      <c r="U559" s="511"/>
      <c r="V559" s="512"/>
      <c r="W559" s="391"/>
      <c r="X559" s="513"/>
      <c r="Y559" s="501"/>
      <c r="Z559" s="391"/>
      <c r="AA559" s="391"/>
      <c r="AB559" s="391"/>
      <c r="AC559" s="391"/>
      <c r="AD559" s="391"/>
      <c r="AE559" s="391"/>
      <c r="AF559" s="391"/>
      <c r="AG559" s="509"/>
      <c r="AH559" s="391"/>
      <c r="AI559" s="391"/>
      <c r="AJ559" s="391"/>
      <c r="AK559" s="391"/>
      <c r="AL559" s="391"/>
      <c r="AM559" s="391"/>
      <c r="AN559" s="391"/>
      <c r="AO559" s="391"/>
      <c r="AP559" s="391"/>
      <c r="AQ559" s="391"/>
      <c r="AR559" s="391"/>
      <c r="AS559" s="391"/>
      <c r="AT559" s="391"/>
    </row>
    <row r="560" spans="1:46" ht="15" customHeight="1">
      <c r="A560" s="501"/>
      <c r="B560" s="392"/>
      <c r="C560" s="393"/>
      <c r="D560" s="393"/>
      <c r="E560" s="393"/>
      <c r="F560" s="393"/>
      <c r="G560" s="394"/>
      <c r="H560" s="395"/>
      <c r="I560" s="391"/>
      <c r="J560" s="391"/>
      <c r="K560" s="396"/>
      <c r="L560" s="387"/>
      <c r="M560" s="387"/>
      <c r="N560" s="387"/>
      <c r="O560" s="387"/>
      <c r="P560" s="388"/>
      <c r="Q560" s="391"/>
      <c r="R560" s="391"/>
      <c r="S560" s="516"/>
      <c r="T560" s="511"/>
      <c r="U560" s="511"/>
      <c r="V560" s="512"/>
      <c r="W560" s="391"/>
      <c r="X560" s="513"/>
      <c r="Y560" s="501"/>
      <c r="Z560" s="391"/>
      <c r="AA560" s="391"/>
      <c r="AB560" s="391"/>
      <c r="AC560" s="391"/>
      <c r="AD560" s="391"/>
      <c r="AE560" s="391"/>
      <c r="AF560" s="391"/>
      <c r="AG560" s="509"/>
      <c r="AH560" s="391"/>
      <c r="AI560" s="391"/>
      <c r="AJ560" s="391"/>
      <c r="AK560" s="391"/>
      <c r="AL560" s="391"/>
      <c r="AM560" s="391"/>
      <c r="AN560" s="391"/>
      <c r="AO560" s="391"/>
      <c r="AP560" s="391"/>
      <c r="AQ560" s="391"/>
      <c r="AR560" s="391"/>
      <c r="AS560" s="391"/>
      <c r="AT560" s="391"/>
    </row>
    <row r="561" spans="1:46" ht="15" customHeight="1">
      <c r="A561" s="501"/>
      <c r="B561" s="392"/>
      <c r="C561" s="393"/>
      <c r="D561" s="393"/>
      <c r="E561" s="393"/>
      <c r="F561" s="393"/>
      <c r="G561" s="394"/>
      <c r="H561" s="395"/>
      <c r="I561" s="391"/>
      <c r="J561" s="391"/>
      <c r="K561" s="396"/>
      <c r="L561" s="387"/>
      <c r="M561" s="387"/>
      <c r="N561" s="387"/>
      <c r="O561" s="387"/>
      <c r="P561" s="388"/>
      <c r="Q561" s="391"/>
      <c r="R561" s="391"/>
      <c r="S561" s="516"/>
      <c r="T561" s="511"/>
      <c r="U561" s="511"/>
      <c r="V561" s="512"/>
      <c r="W561" s="391"/>
      <c r="X561" s="513"/>
      <c r="Y561" s="501"/>
      <c r="Z561" s="391"/>
      <c r="AA561" s="391"/>
      <c r="AB561" s="391"/>
      <c r="AC561" s="391"/>
      <c r="AD561" s="391"/>
      <c r="AE561" s="391"/>
      <c r="AF561" s="391"/>
      <c r="AG561" s="509"/>
      <c r="AH561" s="391"/>
      <c r="AI561" s="391"/>
      <c r="AJ561" s="391"/>
      <c r="AK561" s="391"/>
      <c r="AL561" s="391"/>
      <c r="AM561" s="391"/>
      <c r="AN561" s="391"/>
      <c r="AO561" s="391"/>
      <c r="AP561" s="391"/>
      <c r="AQ561" s="391"/>
      <c r="AR561" s="391"/>
      <c r="AS561" s="391"/>
      <c r="AT561" s="391"/>
    </row>
    <row r="562" spans="1:46" ht="15" customHeight="1">
      <c r="A562" s="501"/>
      <c r="B562" s="392"/>
      <c r="C562" s="393"/>
      <c r="D562" s="393"/>
      <c r="E562" s="393"/>
      <c r="F562" s="393"/>
      <c r="G562" s="394"/>
      <c r="H562" s="395"/>
      <c r="I562" s="391"/>
      <c r="J562" s="391"/>
      <c r="K562" s="396"/>
      <c r="L562" s="387"/>
      <c r="M562" s="387"/>
      <c r="N562" s="387"/>
      <c r="O562" s="387"/>
      <c r="P562" s="388"/>
      <c r="Q562" s="391"/>
      <c r="R562" s="391"/>
      <c r="S562" s="516"/>
      <c r="T562" s="511"/>
      <c r="U562" s="511"/>
      <c r="V562" s="512"/>
      <c r="W562" s="391"/>
      <c r="X562" s="513"/>
      <c r="Y562" s="501"/>
      <c r="Z562" s="391"/>
      <c r="AA562" s="391"/>
      <c r="AB562" s="391"/>
      <c r="AC562" s="391"/>
      <c r="AD562" s="391"/>
      <c r="AE562" s="391"/>
      <c r="AF562" s="391"/>
      <c r="AG562" s="509"/>
      <c r="AH562" s="391"/>
      <c r="AI562" s="391"/>
      <c r="AJ562" s="391"/>
      <c r="AK562" s="391"/>
      <c r="AL562" s="391"/>
      <c r="AM562" s="391"/>
      <c r="AN562" s="391"/>
      <c r="AO562" s="391"/>
      <c r="AP562" s="391"/>
      <c r="AQ562" s="391"/>
      <c r="AR562" s="391"/>
      <c r="AS562" s="391"/>
      <c r="AT562" s="391"/>
    </row>
    <row r="563" spans="1:46" ht="15" customHeight="1">
      <c r="A563" s="501"/>
      <c r="B563" s="392"/>
      <c r="C563" s="393"/>
      <c r="D563" s="393"/>
      <c r="E563" s="393"/>
      <c r="F563" s="393"/>
      <c r="G563" s="394"/>
      <c r="H563" s="395"/>
      <c r="I563" s="391"/>
      <c r="J563" s="391"/>
      <c r="K563" s="396"/>
      <c r="L563" s="387"/>
      <c r="M563" s="387"/>
      <c r="N563" s="387"/>
      <c r="O563" s="387"/>
      <c r="P563" s="388"/>
      <c r="Q563" s="391"/>
      <c r="R563" s="391"/>
      <c r="S563" s="516"/>
      <c r="T563" s="511"/>
      <c r="U563" s="511"/>
      <c r="V563" s="512"/>
      <c r="W563" s="391"/>
      <c r="X563" s="513"/>
      <c r="Y563" s="501"/>
      <c r="Z563" s="391"/>
      <c r="AA563" s="391"/>
      <c r="AB563" s="391"/>
      <c r="AC563" s="391"/>
      <c r="AD563" s="391"/>
      <c r="AE563" s="391"/>
      <c r="AF563" s="391"/>
      <c r="AG563" s="509"/>
      <c r="AH563" s="391"/>
      <c r="AI563" s="391"/>
      <c r="AJ563" s="391"/>
      <c r="AK563" s="391"/>
      <c r="AL563" s="391"/>
      <c r="AM563" s="391"/>
      <c r="AN563" s="391"/>
      <c r="AO563" s="391"/>
      <c r="AP563" s="391"/>
      <c r="AQ563" s="391"/>
      <c r="AR563" s="391"/>
      <c r="AS563" s="391"/>
      <c r="AT563" s="391"/>
    </row>
    <row r="564" spans="1:46" ht="15" customHeight="1">
      <c r="A564" s="501"/>
      <c r="B564" s="392"/>
      <c r="C564" s="393"/>
      <c r="D564" s="393"/>
      <c r="E564" s="393"/>
      <c r="F564" s="393"/>
      <c r="G564" s="394"/>
      <c r="H564" s="395"/>
      <c r="I564" s="391"/>
      <c r="J564" s="391"/>
      <c r="K564" s="396"/>
      <c r="L564" s="387"/>
      <c r="M564" s="387"/>
      <c r="N564" s="387"/>
      <c r="O564" s="387"/>
      <c r="P564" s="402"/>
      <c r="Q564" s="391"/>
      <c r="R564" s="391"/>
      <c r="S564" s="516"/>
      <c r="T564" s="511"/>
      <c r="U564" s="511"/>
      <c r="V564" s="512"/>
      <c r="W564" s="391"/>
      <c r="X564" s="513"/>
      <c r="Y564" s="501"/>
      <c r="Z564" s="391"/>
      <c r="AA564" s="391"/>
      <c r="AB564" s="391"/>
      <c r="AC564" s="391"/>
      <c r="AD564" s="391"/>
      <c r="AE564" s="391"/>
      <c r="AF564" s="391"/>
      <c r="AG564" s="509"/>
      <c r="AH564" s="391"/>
      <c r="AI564" s="391"/>
      <c r="AJ564" s="391"/>
      <c r="AK564" s="391"/>
      <c r="AL564" s="391"/>
      <c r="AM564" s="391"/>
      <c r="AN564" s="391"/>
      <c r="AO564" s="391"/>
      <c r="AP564" s="391"/>
      <c r="AQ564" s="391"/>
      <c r="AR564" s="391"/>
      <c r="AS564" s="391"/>
      <c r="AT564" s="391"/>
    </row>
    <row r="565" spans="1:46" ht="15" customHeight="1">
      <c r="A565" s="501"/>
      <c r="B565" s="392"/>
      <c r="C565" s="393"/>
      <c r="D565" s="393"/>
      <c r="E565" s="393"/>
      <c r="F565" s="393"/>
      <c r="G565" s="394"/>
      <c r="H565" s="395"/>
      <c r="I565" s="391"/>
      <c r="J565" s="391"/>
      <c r="K565" s="396"/>
      <c r="L565" s="387"/>
      <c r="M565" s="387"/>
      <c r="N565" s="387"/>
      <c r="O565" s="387"/>
      <c r="P565" s="400"/>
      <c r="Q565" s="391"/>
      <c r="R565" s="391"/>
      <c r="S565" s="516"/>
      <c r="T565" s="511"/>
      <c r="U565" s="511"/>
      <c r="V565" s="512"/>
      <c r="W565" s="391"/>
      <c r="X565" s="513"/>
      <c r="Y565" s="501"/>
      <c r="Z565" s="391"/>
      <c r="AA565" s="391"/>
      <c r="AB565" s="391"/>
      <c r="AC565" s="391"/>
      <c r="AD565" s="391"/>
      <c r="AE565" s="391"/>
      <c r="AF565" s="391"/>
      <c r="AG565" s="509"/>
      <c r="AH565" s="391"/>
      <c r="AI565" s="391"/>
      <c r="AJ565" s="391"/>
      <c r="AK565" s="391"/>
      <c r="AL565" s="391"/>
      <c r="AM565" s="391"/>
      <c r="AN565" s="391"/>
      <c r="AO565" s="391"/>
      <c r="AP565" s="391"/>
      <c r="AQ565" s="391"/>
      <c r="AR565" s="391"/>
      <c r="AS565" s="391"/>
      <c r="AT565" s="391"/>
    </row>
    <row r="566" spans="1:46" ht="15" customHeight="1">
      <c r="A566" s="501"/>
      <c r="B566" s="392"/>
      <c r="C566" s="393"/>
      <c r="D566" s="393"/>
      <c r="E566" s="393"/>
      <c r="F566" s="393"/>
      <c r="G566" s="394"/>
      <c r="H566" s="395"/>
      <c r="I566" s="391"/>
      <c r="J566" s="391"/>
      <c r="K566" s="396"/>
      <c r="L566" s="387"/>
      <c r="M566" s="387"/>
      <c r="N566" s="387"/>
      <c r="O566" s="387"/>
      <c r="P566" s="391"/>
      <c r="Q566" s="391"/>
      <c r="R566" s="391"/>
      <c r="S566" s="516"/>
      <c r="T566" s="511"/>
      <c r="U566" s="511"/>
      <c r="V566" s="512"/>
      <c r="W566" s="391"/>
      <c r="X566" s="513"/>
      <c r="Y566" s="501"/>
      <c r="Z566" s="391"/>
      <c r="AA566" s="391"/>
      <c r="AB566" s="391"/>
      <c r="AC566" s="391"/>
      <c r="AD566" s="391"/>
      <c r="AE566" s="391"/>
      <c r="AF566" s="391"/>
      <c r="AG566" s="509"/>
      <c r="AH566" s="391"/>
      <c r="AI566" s="391"/>
      <c r="AJ566" s="391"/>
      <c r="AK566" s="391"/>
      <c r="AL566" s="391"/>
      <c r="AM566" s="391"/>
      <c r="AN566" s="391"/>
      <c r="AO566" s="391"/>
      <c r="AP566" s="391"/>
      <c r="AQ566" s="391"/>
      <c r="AR566" s="391"/>
      <c r="AS566" s="391"/>
      <c r="AT566" s="391"/>
    </row>
    <row r="567" spans="1:46" ht="15" customHeight="1">
      <c r="A567" s="501"/>
      <c r="B567" s="392"/>
      <c r="C567" s="393"/>
      <c r="D567" s="393"/>
      <c r="E567" s="393"/>
      <c r="F567" s="393"/>
      <c r="G567" s="394"/>
      <c r="H567" s="395"/>
      <c r="I567" s="391"/>
      <c r="J567" s="391"/>
      <c r="K567" s="396"/>
      <c r="L567" s="387"/>
      <c r="M567" s="387"/>
      <c r="N567" s="387"/>
      <c r="O567" s="387"/>
      <c r="P567" s="391"/>
      <c r="Q567" s="391"/>
      <c r="R567" s="391"/>
      <c r="S567" s="516"/>
      <c r="T567" s="511"/>
      <c r="U567" s="511"/>
      <c r="V567" s="512"/>
      <c r="W567" s="391"/>
      <c r="X567" s="513"/>
      <c r="Y567" s="501"/>
      <c r="Z567" s="391"/>
      <c r="AA567" s="391"/>
      <c r="AB567" s="391"/>
      <c r="AC567" s="391"/>
      <c r="AD567" s="391"/>
      <c r="AE567" s="391"/>
      <c r="AF567" s="391"/>
      <c r="AG567" s="509"/>
      <c r="AH567" s="391"/>
      <c r="AI567" s="391"/>
      <c r="AJ567" s="391"/>
      <c r="AK567" s="391"/>
      <c r="AL567" s="391"/>
      <c r="AM567" s="391"/>
      <c r="AN567" s="391"/>
      <c r="AO567" s="391"/>
      <c r="AP567" s="391"/>
      <c r="AQ567" s="391"/>
      <c r="AR567" s="391"/>
      <c r="AS567" s="391"/>
      <c r="AT567" s="391"/>
    </row>
    <row r="568" spans="1:46" ht="15" customHeight="1">
      <c r="A568" s="501"/>
      <c r="B568" s="392"/>
      <c r="C568" s="393"/>
      <c r="D568" s="393"/>
      <c r="E568" s="393"/>
      <c r="F568" s="393"/>
      <c r="G568" s="394"/>
      <c r="H568" s="395"/>
      <c r="I568" s="391"/>
      <c r="J568" s="391"/>
      <c r="K568" s="396"/>
      <c r="L568" s="387"/>
      <c r="M568" s="387"/>
      <c r="N568" s="387"/>
      <c r="O568" s="387"/>
      <c r="P568" s="391"/>
      <c r="Q568" s="391"/>
      <c r="R568" s="391"/>
      <c r="S568" s="516"/>
      <c r="T568" s="511"/>
      <c r="U568" s="511"/>
      <c r="V568" s="512"/>
      <c r="W568" s="391"/>
      <c r="X568" s="513"/>
      <c r="Y568" s="501"/>
      <c r="Z568" s="391"/>
      <c r="AA568" s="391"/>
      <c r="AB568" s="391"/>
      <c r="AC568" s="391"/>
      <c r="AD568" s="391"/>
      <c r="AE568" s="391"/>
      <c r="AF568" s="391"/>
      <c r="AG568" s="509"/>
      <c r="AH568" s="391"/>
      <c r="AI568" s="391"/>
      <c r="AJ568" s="391"/>
      <c r="AK568" s="391"/>
      <c r="AL568" s="391"/>
      <c r="AM568" s="391"/>
      <c r="AN568" s="391"/>
      <c r="AO568" s="391"/>
      <c r="AP568" s="391"/>
      <c r="AQ568" s="391"/>
      <c r="AR568" s="391"/>
      <c r="AS568" s="391"/>
      <c r="AT568" s="391"/>
    </row>
    <row r="569" spans="1:46" ht="15" customHeight="1">
      <c r="A569" s="501"/>
      <c r="B569" s="392"/>
      <c r="C569" s="393"/>
      <c r="D569" s="393"/>
      <c r="E569" s="393"/>
      <c r="F569" s="393"/>
      <c r="G569" s="394"/>
      <c r="H569" s="395"/>
      <c r="I569" s="391"/>
      <c r="J569" s="391"/>
      <c r="K569" s="396"/>
      <c r="L569" s="387"/>
      <c r="M569" s="387"/>
      <c r="N569" s="387"/>
      <c r="O569" s="387"/>
      <c r="P569" s="391"/>
      <c r="Q569" s="391"/>
      <c r="R569" s="391"/>
      <c r="S569" s="516"/>
      <c r="T569" s="511"/>
      <c r="U569" s="511"/>
      <c r="V569" s="512"/>
      <c r="W569" s="391"/>
      <c r="X569" s="513"/>
      <c r="Y569" s="501"/>
      <c r="Z569" s="391"/>
      <c r="AA569" s="391"/>
      <c r="AB569" s="391"/>
      <c r="AC569" s="391"/>
      <c r="AD569" s="391"/>
      <c r="AE569" s="391"/>
      <c r="AF569" s="391"/>
      <c r="AG569" s="509"/>
      <c r="AH569" s="391"/>
      <c r="AI569" s="391"/>
      <c r="AJ569" s="391"/>
      <c r="AK569" s="391"/>
      <c r="AL569" s="391"/>
      <c r="AM569" s="391"/>
      <c r="AN569" s="391"/>
      <c r="AO569" s="391"/>
      <c r="AP569" s="391"/>
      <c r="AQ569" s="391"/>
      <c r="AR569" s="391"/>
      <c r="AS569" s="391"/>
      <c r="AT569" s="391"/>
    </row>
    <row r="570" spans="1:46" ht="15" customHeight="1">
      <c r="A570" s="501"/>
      <c r="B570" s="392"/>
      <c r="C570" s="393"/>
      <c r="D570" s="393"/>
      <c r="E570" s="393"/>
      <c r="F570" s="393"/>
      <c r="G570" s="394"/>
      <c r="H570" s="395"/>
      <c r="I570" s="391"/>
      <c r="J570" s="391"/>
      <c r="K570" s="396"/>
      <c r="L570" s="387"/>
      <c r="M570" s="387"/>
      <c r="N570" s="387"/>
      <c r="O570" s="387"/>
      <c r="P570" s="391"/>
      <c r="Q570" s="391"/>
      <c r="R570" s="391"/>
      <c r="S570" s="516"/>
      <c r="T570" s="511"/>
      <c r="U570" s="511"/>
      <c r="V570" s="512"/>
      <c r="W570" s="391"/>
      <c r="X570" s="513"/>
      <c r="Y570" s="501"/>
      <c r="Z570" s="391"/>
      <c r="AA570" s="391"/>
      <c r="AB570" s="391"/>
      <c r="AC570" s="391"/>
      <c r="AD570" s="391"/>
      <c r="AE570" s="391"/>
      <c r="AF570" s="391"/>
      <c r="AG570" s="509"/>
      <c r="AH570" s="391"/>
      <c r="AI570" s="391"/>
      <c r="AJ570" s="391"/>
      <c r="AK570" s="391"/>
      <c r="AL570" s="391"/>
      <c r="AM570" s="391"/>
      <c r="AN570" s="391"/>
      <c r="AO570" s="391"/>
      <c r="AP570" s="391"/>
      <c r="AQ570" s="391"/>
      <c r="AR570" s="391"/>
      <c r="AS570" s="391"/>
      <c r="AT570" s="391"/>
    </row>
    <row r="571" spans="1:46" ht="15" customHeight="1">
      <c r="A571" s="501"/>
      <c r="B571" s="392"/>
      <c r="C571" s="393"/>
      <c r="D571" s="393"/>
      <c r="E571" s="393"/>
      <c r="F571" s="393"/>
      <c r="G571" s="394"/>
      <c r="H571" s="395"/>
      <c r="I571" s="391"/>
      <c r="J571" s="391"/>
      <c r="K571" s="396"/>
      <c r="L571" s="387"/>
      <c r="M571" s="387"/>
      <c r="N571" s="387"/>
      <c r="O571" s="387"/>
      <c r="P571" s="391"/>
      <c r="Q571" s="391"/>
      <c r="R571" s="391"/>
      <c r="S571" s="516"/>
      <c r="T571" s="511"/>
      <c r="U571" s="511"/>
      <c r="V571" s="512"/>
      <c r="W571" s="391"/>
      <c r="X571" s="513"/>
      <c r="Y571" s="501"/>
      <c r="Z571" s="391"/>
      <c r="AA571" s="391"/>
      <c r="AB571" s="391"/>
      <c r="AC571" s="391"/>
      <c r="AD571" s="391"/>
      <c r="AE571" s="391"/>
      <c r="AF571" s="391"/>
      <c r="AG571" s="509"/>
      <c r="AH571" s="391"/>
      <c r="AI571" s="391"/>
      <c r="AJ571" s="391"/>
      <c r="AK571" s="391"/>
      <c r="AL571" s="391"/>
      <c r="AM571" s="391"/>
      <c r="AN571" s="391"/>
      <c r="AO571" s="391"/>
      <c r="AP571" s="391"/>
      <c r="AQ571" s="391"/>
      <c r="AR571" s="391"/>
      <c r="AS571" s="391"/>
      <c r="AT571" s="391"/>
    </row>
    <row r="572" spans="1:46" ht="15" customHeight="1">
      <c r="A572" s="501"/>
      <c r="B572" s="392"/>
      <c r="C572" s="393"/>
      <c r="D572" s="393"/>
      <c r="E572" s="393"/>
      <c r="F572" s="393"/>
      <c r="G572" s="394"/>
      <c r="H572" s="395"/>
      <c r="I572" s="391"/>
      <c r="J572" s="391"/>
      <c r="K572" s="396"/>
      <c r="L572" s="387"/>
      <c r="M572" s="387"/>
      <c r="N572" s="387"/>
      <c r="O572" s="387"/>
      <c r="P572" s="391"/>
      <c r="Q572" s="391"/>
      <c r="R572" s="391"/>
      <c r="S572" s="516"/>
      <c r="T572" s="511"/>
      <c r="U572" s="511"/>
      <c r="V572" s="512"/>
      <c r="W572" s="391"/>
      <c r="X572" s="513"/>
      <c r="Y572" s="501"/>
      <c r="Z572" s="391"/>
      <c r="AA572" s="391"/>
      <c r="AB572" s="391"/>
      <c r="AC572" s="391"/>
      <c r="AD572" s="391"/>
      <c r="AE572" s="391"/>
      <c r="AF572" s="391"/>
      <c r="AG572" s="509"/>
      <c r="AH572" s="391"/>
      <c r="AI572" s="391"/>
      <c r="AJ572" s="391"/>
      <c r="AK572" s="391"/>
      <c r="AL572" s="391"/>
      <c r="AM572" s="391"/>
      <c r="AN572" s="391"/>
      <c r="AO572" s="391"/>
      <c r="AP572" s="391"/>
      <c r="AQ572" s="391"/>
      <c r="AR572" s="391"/>
      <c r="AS572" s="391"/>
      <c r="AT572" s="391"/>
    </row>
    <row r="573" spans="1:46" ht="15" customHeight="1">
      <c r="A573" s="501"/>
      <c r="B573" s="392"/>
      <c r="C573" s="393"/>
      <c r="D573" s="393"/>
      <c r="E573" s="393"/>
      <c r="F573" s="393"/>
      <c r="G573" s="394"/>
      <c r="H573" s="395"/>
      <c r="I573" s="391"/>
      <c r="J573" s="391"/>
      <c r="K573" s="396"/>
      <c r="L573" s="387"/>
      <c r="M573" s="387"/>
      <c r="N573" s="387"/>
      <c r="O573" s="387"/>
      <c r="P573" s="391"/>
      <c r="Q573" s="391"/>
      <c r="R573" s="391"/>
      <c r="S573" s="516"/>
      <c r="T573" s="511"/>
      <c r="U573" s="511"/>
      <c r="V573" s="512"/>
      <c r="W573" s="391"/>
      <c r="X573" s="513"/>
      <c r="Y573" s="501"/>
      <c r="Z573" s="391"/>
      <c r="AA573" s="391"/>
      <c r="AB573" s="391"/>
      <c r="AC573" s="391"/>
      <c r="AD573" s="391"/>
      <c r="AE573" s="391"/>
      <c r="AF573" s="391"/>
      <c r="AG573" s="509"/>
      <c r="AH573" s="391"/>
      <c r="AI573" s="391"/>
      <c r="AJ573" s="391"/>
      <c r="AK573" s="391"/>
      <c r="AL573" s="391"/>
      <c r="AM573" s="391"/>
      <c r="AN573" s="391"/>
      <c r="AO573" s="391"/>
      <c r="AP573" s="391"/>
      <c r="AQ573" s="391"/>
      <c r="AR573" s="391"/>
      <c r="AS573" s="391"/>
      <c r="AT573" s="391"/>
    </row>
    <row r="574" spans="1:46" ht="15" customHeight="1">
      <c r="A574" s="501"/>
      <c r="B574" s="392"/>
      <c r="C574" s="393"/>
      <c r="D574" s="393"/>
      <c r="E574" s="393"/>
      <c r="F574" s="393"/>
      <c r="G574" s="394"/>
      <c r="H574" s="395"/>
      <c r="I574" s="391"/>
      <c r="J574" s="391"/>
      <c r="K574" s="396"/>
      <c r="L574" s="387"/>
      <c r="M574" s="387"/>
      <c r="N574" s="387"/>
      <c r="O574" s="387"/>
      <c r="P574" s="391"/>
      <c r="Q574" s="391"/>
      <c r="R574" s="391"/>
      <c r="S574" s="516"/>
      <c r="T574" s="511"/>
      <c r="U574" s="511"/>
      <c r="V574" s="512"/>
      <c r="W574" s="391"/>
      <c r="X574" s="513"/>
      <c r="Y574" s="501"/>
      <c r="Z574" s="391"/>
      <c r="AA574" s="391"/>
      <c r="AB574" s="391"/>
      <c r="AC574" s="391"/>
      <c r="AD574" s="391"/>
      <c r="AE574" s="391"/>
      <c r="AF574" s="391"/>
      <c r="AG574" s="509"/>
      <c r="AH574" s="391"/>
      <c r="AI574" s="391"/>
      <c r="AJ574" s="391"/>
      <c r="AK574" s="391"/>
      <c r="AL574" s="391"/>
      <c r="AM574" s="391"/>
      <c r="AN574" s="391"/>
      <c r="AO574" s="391"/>
      <c r="AP574" s="391"/>
      <c r="AQ574" s="391"/>
      <c r="AR574" s="391"/>
      <c r="AS574" s="391"/>
      <c r="AT574" s="391"/>
    </row>
    <row r="575" spans="1:46" ht="15" customHeight="1">
      <c r="A575" s="501"/>
      <c r="B575" s="392"/>
      <c r="C575" s="393"/>
      <c r="D575" s="393"/>
      <c r="E575" s="393"/>
      <c r="F575" s="393"/>
      <c r="G575" s="394"/>
      <c r="H575" s="395"/>
      <c r="I575" s="391"/>
      <c r="J575" s="391"/>
      <c r="K575" s="396"/>
      <c r="L575" s="387"/>
      <c r="M575" s="387"/>
      <c r="N575" s="387"/>
      <c r="O575" s="387"/>
      <c r="P575" s="391"/>
      <c r="Q575" s="391"/>
      <c r="R575" s="391"/>
      <c r="S575" s="516"/>
      <c r="T575" s="511"/>
      <c r="U575" s="511"/>
      <c r="V575" s="512"/>
      <c r="W575" s="391"/>
      <c r="X575" s="513"/>
      <c r="Y575" s="501"/>
      <c r="Z575" s="391"/>
      <c r="AA575" s="391"/>
      <c r="AB575" s="391"/>
      <c r="AC575" s="391"/>
      <c r="AD575" s="391"/>
      <c r="AE575" s="391"/>
      <c r="AF575" s="391"/>
      <c r="AG575" s="509"/>
      <c r="AH575" s="391"/>
      <c r="AI575" s="391"/>
      <c r="AJ575" s="391"/>
      <c r="AK575" s="391"/>
      <c r="AL575" s="391"/>
      <c r="AM575" s="391"/>
      <c r="AN575" s="391"/>
      <c r="AO575" s="391"/>
      <c r="AP575" s="391"/>
      <c r="AQ575" s="391"/>
      <c r="AR575" s="391"/>
      <c r="AS575" s="391"/>
      <c r="AT575" s="391"/>
    </row>
    <row r="576" spans="1:46" ht="15" customHeight="1">
      <c r="A576" s="501"/>
      <c r="B576" s="392"/>
      <c r="C576" s="393"/>
      <c r="D576" s="393"/>
      <c r="E576" s="393"/>
      <c r="F576" s="393"/>
      <c r="G576" s="394"/>
      <c r="H576" s="395"/>
      <c r="I576" s="391"/>
      <c r="J576" s="391"/>
      <c r="K576" s="396"/>
      <c r="L576" s="387"/>
      <c r="M576" s="387"/>
      <c r="N576" s="387"/>
      <c r="O576" s="387"/>
      <c r="P576" s="391"/>
      <c r="Q576" s="391"/>
      <c r="R576" s="391"/>
      <c r="S576" s="516"/>
      <c r="T576" s="511"/>
      <c r="U576" s="511"/>
      <c r="V576" s="512"/>
      <c r="W576" s="391"/>
      <c r="X576" s="513"/>
      <c r="Y576" s="501"/>
      <c r="Z576" s="391"/>
      <c r="AA576" s="391"/>
      <c r="AB576" s="391"/>
      <c r="AC576" s="391"/>
      <c r="AD576" s="391"/>
      <c r="AE576" s="391"/>
      <c r="AF576" s="391"/>
      <c r="AG576" s="509"/>
      <c r="AH576" s="391"/>
      <c r="AI576" s="391"/>
      <c r="AJ576" s="391"/>
      <c r="AK576" s="391"/>
      <c r="AL576" s="391"/>
      <c r="AM576" s="391"/>
      <c r="AN576" s="391"/>
      <c r="AO576" s="391"/>
      <c r="AP576" s="391"/>
      <c r="AQ576" s="391"/>
      <c r="AR576" s="391"/>
      <c r="AS576" s="391"/>
      <c r="AT576" s="391"/>
    </row>
    <row r="577" spans="1:46" ht="15" customHeight="1">
      <c r="A577" s="517"/>
      <c r="B577" s="403"/>
      <c r="C577" s="404"/>
      <c r="D577" s="404"/>
      <c r="E577" s="404"/>
      <c r="F577" s="404"/>
      <c r="G577" s="405"/>
      <c r="H577" s="406"/>
      <c r="I577" s="407"/>
      <c r="J577" s="407"/>
      <c r="K577" s="401"/>
      <c r="L577" s="408"/>
      <c r="M577" s="408"/>
      <c r="N577" s="408"/>
      <c r="O577" s="408"/>
      <c r="P577" s="407"/>
      <c r="Q577" s="407"/>
      <c r="R577" s="407"/>
      <c r="S577" s="518"/>
      <c r="T577" s="511"/>
      <c r="U577" s="511"/>
      <c r="V577" s="512"/>
      <c r="W577" s="391"/>
      <c r="X577" s="513"/>
      <c r="Y577" s="501"/>
      <c r="Z577" s="391"/>
      <c r="AA577" s="391"/>
      <c r="AB577" s="391"/>
      <c r="AC577" s="391"/>
      <c r="AD577" s="391"/>
      <c r="AE577" s="391"/>
      <c r="AF577" s="391"/>
      <c r="AG577" s="509"/>
      <c r="AH577" s="391"/>
      <c r="AI577" s="391"/>
      <c r="AJ577" s="391"/>
      <c r="AK577" s="391"/>
      <c r="AL577" s="391"/>
      <c r="AM577" s="391"/>
      <c r="AN577" s="391"/>
      <c r="AO577" s="391"/>
      <c r="AP577" s="391"/>
      <c r="AQ577" s="391"/>
      <c r="AR577" s="391"/>
      <c r="AS577" s="391"/>
      <c r="AT577" s="391"/>
    </row>
    <row r="578" spans="1:46" ht="15" customHeight="1">
      <c r="T578" s="519"/>
      <c r="U578" s="519"/>
      <c r="V578" s="520"/>
      <c r="W578" s="407"/>
      <c r="X578" s="521"/>
      <c r="Y578" s="517"/>
      <c r="Z578" s="407"/>
      <c r="AA578" s="407"/>
      <c r="AB578" s="407"/>
      <c r="AC578" s="407"/>
      <c r="AD578" s="407"/>
      <c r="AE578" s="407"/>
      <c r="AF578" s="407"/>
      <c r="AG578" s="522"/>
      <c r="AH578" s="407"/>
      <c r="AI578" s="407"/>
      <c r="AJ578" s="407"/>
      <c r="AK578" s="407"/>
      <c r="AL578" s="407"/>
      <c r="AM578" s="407"/>
      <c r="AN578" s="407"/>
      <c r="AO578" s="407"/>
      <c r="AP578" s="407"/>
      <c r="AQ578" s="407"/>
      <c r="AR578" s="407"/>
      <c r="AS578" s="407"/>
      <c r="AT578" s="407"/>
    </row>
  </sheetData>
  <mergeCells count="9">
    <mergeCell ref="AI2:AO2"/>
    <mergeCell ref="AP2:AT2"/>
    <mergeCell ref="I2:P2"/>
    <mergeCell ref="B1:S1"/>
    <mergeCell ref="B34:P34"/>
    <mergeCell ref="B2:H2"/>
    <mergeCell ref="Q2:S2"/>
    <mergeCell ref="V2:AB2"/>
    <mergeCell ref="AC2:AG2"/>
  </mergeCells>
  <conditionalFormatting sqref="B1:B2 D1:G2 I1:S1 H2:S2 B3:S3 B4 I4:S5 B6:D10 F6:S10 B11 I11:S12 B13:D17 F13:S17 B18 I18:S19 B20:D24 F20:S24 B25 I25:S26 B27:D31 F27:S31 B32 I32:S33 B34:B541 C35:S540 C541:P541 B542:P545 B546:H577 K546:P564 K565:O577 R34:T34 AC2">
    <cfRule type="containsText" dxfId="4163" priority="13" stopIfTrue="1" operator="containsText" text="erledigt">
      <formula>NOT(ISERROR(FIND(UPPER("erledigt"),UPPER(B1))))</formula>
      <formula>"erledigt"</formula>
    </cfRule>
    <cfRule type="containsText" dxfId="4162" priority="14" stopIfTrue="1" operator="containsText" text="freigabe erhalten">
      <formula>NOT(ISERROR(FIND(UPPER("freigabe erhalten"),UPPER(B1))))</formula>
      <formula>"freigabe erhalten"</formula>
    </cfRule>
    <cfRule type="containsText" dxfId="4161" priority="15" stopIfTrue="1" operator="containsText" text="zur Freigabe">
      <formula>NOT(ISERROR(FIND(UPPER("zur Freigabe"),UPPER(B1))))</formula>
      <formula>"zur Freigabe"</formula>
    </cfRule>
    <cfRule type="containsText" dxfId="4160" priority="16" stopIfTrue="1" operator="containsText" text="in Arbeit">
      <formula>NOT(ISERROR(FIND(UPPER("in Arbeit"),UPPER(B1))))</formula>
      <formula>"in Arbeit"</formula>
    </cfRule>
    <cfRule type="containsText" dxfId="4159" priority="17" stopIfTrue="1" operator="containsText" text="in Planung">
      <formula>NOT(ISERROR(FIND(UPPER("in Planung"),UPPER(B1))))</formula>
      <formula>"in Planung"</formula>
    </cfRule>
    <cfRule type="containsText" dxfId="4158" priority="18" stopIfTrue="1" operator="containsText" text="offen">
      <formula>NOT(ISERROR(FIND(UPPER("offen"),UPPER(B1))))</formula>
      <formula>"offen"</formula>
    </cfRule>
  </conditionalFormatting>
  <conditionalFormatting sqref="C4:H4 B5 E6:E10 C11:H11 B12 E13:E17 C18:H18 B19 E20:E24 C25:H25 B26 E27:E31 C32:H32 B33">
    <cfRule type="containsText" dxfId="4157" priority="19" stopIfTrue="1" operator="containsText" text="erledigt">
      <formula>NOT(ISERROR(FIND(UPPER("erledigt"),UPPER(C4))))</formula>
      <formula>"erledigt"</formula>
    </cfRule>
    <cfRule type="containsText" dxfId="4156" priority="19" stopIfTrue="1" operator="containsText" text="freigabe erhalten">
      <formula>NOT(ISERROR(FIND(UPPER("freigabe erhalten"),UPPER(C4))))</formula>
      <formula>"freigabe erhalten"</formula>
    </cfRule>
    <cfRule type="containsText" dxfId="4155" priority="19" stopIfTrue="1" operator="containsText" text="zur Freigabe">
      <formula>NOT(ISERROR(FIND(UPPER("zur Freigabe"),UPPER(C4))))</formula>
      <formula>"zur Freigabe"</formula>
    </cfRule>
    <cfRule type="containsText" dxfId="4154" priority="19" stopIfTrue="1" operator="containsText" text="in Arbeit">
      <formula>NOT(ISERROR(FIND(UPPER("in Arbeit"),UPPER(C4))))</formula>
      <formula>"in Arbeit"</formula>
    </cfRule>
    <cfRule type="containsText" dxfId="4153" priority="19" stopIfTrue="1" operator="containsText" text="in Planung">
      <formula>NOT(ISERROR(FIND(UPPER("in Planung"),UPPER(C4))))</formula>
      <formula>"in Planung"</formula>
    </cfRule>
    <cfRule type="containsText" dxfId="4152" priority="19" stopIfTrue="1" operator="containsText" text="offen">
      <formula>NOT(ISERROR(FIND(UPPER("offen"),UPPER(C4))))</formula>
      <formula>"offen"</formula>
    </cfRule>
    <cfRule type="containsText" dxfId="4151" priority="19" stopIfTrue="1" operator="containsText" text="erledigt">
      <formula>NOT(ISERROR(FIND(UPPER("erledigt"),UPPER(C4))))</formula>
      <formula>"erledigt"</formula>
    </cfRule>
    <cfRule type="containsText" dxfId="4150" priority="20" stopIfTrue="1" operator="containsText" text="freigabe erhalten">
      <formula>NOT(ISERROR(FIND(UPPER("freigabe erhalten"),UPPER(C4))))</formula>
      <formula>"freigabe erhalten"</formula>
    </cfRule>
    <cfRule type="containsText" dxfId="4149" priority="21" stopIfTrue="1" operator="containsText" text="zur Freigabe">
      <formula>NOT(ISERROR(FIND(UPPER("zur Freigabe"),UPPER(C4))))</formula>
      <formula>"zur Freigabe"</formula>
    </cfRule>
    <cfRule type="containsText" dxfId="4148" priority="22" stopIfTrue="1" operator="containsText" text="in Arbeit">
      <formula>NOT(ISERROR(FIND(UPPER("in Arbeit"),UPPER(C4))))</formula>
      <formula>"in Arbeit"</formula>
    </cfRule>
    <cfRule type="containsText" dxfId="4147" priority="23" stopIfTrue="1" operator="containsText" text="in Planung">
      <formula>NOT(ISERROR(FIND(UPPER("in Planung"),UPPER(C4))))</formula>
      <formula>"in Planung"</formula>
    </cfRule>
    <cfRule type="containsText" dxfId="4146" priority="24" stopIfTrue="1" operator="containsText" text="offen">
      <formula>NOT(ISERROR(FIND(UPPER("offen"),UPPER(C4))))</formula>
      <formula>"offen"</formula>
    </cfRule>
  </conditionalFormatting>
  <conditionalFormatting sqref="C5:D5 F5:H5 C12:D12 F12:H12 C19:D19 F19:H19 C26:D26 F26:H26 C33:D33 F33:H33">
    <cfRule type="containsText" dxfId="4145" priority="25" stopIfTrue="1" operator="containsText" text="erledigt">
      <formula>NOT(ISERROR(FIND(UPPER("erledigt"),UPPER(C5))))</formula>
      <formula>"erledigt"</formula>
    </cfRule>
    <cfRule type="containsText" dxfId="4144" priority="25" stopIfTrue="1" operator="containsText" text="freigabe erhalten">
      <formula>NOT(ISERROR(FIND(UPPER("freigabe erhalten"),UPPER(C5))))</formula>
      <formula>"freigabe erhalten"</formula>
    </cfRule>
    <cfRule type="containsText" dxfId="4143" priority="25" stopIfTrue="1" operator="containsText" text="zur Freigabe">
      <formula>NOT(ISERROR(FIND(UPPER("zur Freigabe"),UPPER(C5))))</formula>
      <formula>"zur Freigabe"</formula>
    </cfRule>
    <cfRule type="containsText" dxfId="4142" priority="25" stopIfTrue="1" operator="containsText" text="in Arbeit">
      <formula>NOT(ISERROR(FIND(UPPER("in Arbeit"),UPPER(C5))))</formula>
      <formula>"in Arbeit"</formula>
    </cfRule>
    <cfRule type="containsText" dxfId="4141" priority="25" stopIfTrue="1" operator="containsText" text="in Planung">
      <formula>NOT(ISERROR(FIND(UPPER("in Planung"),UPPER(C5))))</formula>
      <formula>"in Planung"</formula>
    </cfRule>
    <cfRule type="containsText" dxfId="4140" priority="25" stopIfTrue="1" operator="containsText" text="offen">
      <formula>NOT(ISERROR(FIND(UPPER("offen"),UPPER(C5))))</formula>
      <formula>"offen"</formula>
    </cfRule>
    <cfRule type="containsText" dxfId="4139" priority="25" stopIfTrue="1" operator="containsText" text="erledigt">
      <formula>NOT(ISERROR(FIND(UPPER("erledigt"),UPPER(C5))))</formula>
      <formula>"erledigt"</formula>
    </cfRule>
    <cfRule type="containsText" dxfId="4138" priority="25" stopIfTrue="1" operator="containsText" text="freigabe erhalten">
      <formula>NOT(ISERROR(FIND(UPPER("freigabe erhalten"),UPPER(C5))))</formula>
      <formula>"freigabe erhalten"</formula>
    </cfRule>
    <cfRule type="containsText" dxfId="4137" priority="25" stopIfTrue="1" operator="containsText" text="zur Freigabe">
      <formula>NOT(ISERROR(FIND(UPPER("zur Freigabe"),UPPER(C5))))</formula>
      <formula>"zur Freigabe"</formula>
    </cfRule>
    <cfRule type="containsText" dxfId="4136" priority="25" stopIfTrue="1" operator="containsText" text="in Arbeit">
      <formula>NOT(ISERROR(FIND(UPPER("in Arbeit"),UPPER(C5))))</formula>
      <formula>"in Arbeit"</formula>
    </cfRule>
    <cfRule type="containsText" dxfId="4135" priority="25" stopIfTrue="1" operator="containsText" text="in Planung">
      <formula>NOT(ISERROR(FIND(UPPER("in Planung"),UPPER(C5))))</formula>
      <formula>"in Planung"</formula>
    </cfRule>
    <cfRule type="containsText" dxfId="4134" priority="25" stopIfTrue="1" operator="containsText" text="offen">
      <formula>NOT(ISERROR(FIND(UPPER("offen"),UPPER(C5))))</formula>
      <formula>"offen"</formula>
    </cfRule>
    <cfRule type="containsText" dxfId="4133" priority="25" stopIfTrue="1" operator="containsText" text="erledigt">
      <formula>NOT(ISERROR(FIND(UPPER("erledigt"),UPPER(C5))))</formula>
      <formula>"erledigt"</formula>
    </cfRule>
    <cfRule type="containsText" dxfId="4132" priority="26" stopIfTrue="1" operator="containsText" text="freigabe erhalten">
      <formula>NOT(ISERROR(FIND(UPPER("freigabe erhalten"),UPPER(C5))))</formula>
      <formula>"freigabe erhalten"</formula>
    </cfRule>
    <cfRule type="containsText" dxfId="4131" priority="27" stopIfTrue="1" operator="containsText" text="zur Freigabe">
      <formula>NOT(ISERROR(FIND(UPPER("zur Freigabe"),UPPER(C5))))</formula>
      <formula>"zur Freigabe"</formula>
    </cfRule>
    <cfRule type="containsText" dxfId="4130" priority="28" stopIfTrue="1" operator="containsText" text="in Arbeit">
      <formula>NOT(ISERROR(FIND(UPPER("in Arbeit"),UPPER(C5))))</formula>
      <formula>"in Arbeit"</formula>
    </cfRule>
    <cfRule type="containsText" dxfId="4129" priority="29" stopIfTrue="1" operator="containsText" text="in Planung">
      <formula>NOT(ISERROR(FIND(UPPER("in Planung"),UPPER(C5))))</formula>
      <formula>"in Planung"</formula>
    </cfRule>
    <cfRule type="containsText" dxfId="4128" priority="30" stopIfTrue="1" operator="containsText" text="offen">
      <formula>NOT(ISERROR(FIND(UPPER("offen"),UPPER(C5))))</formula>
      <formula>"offen"</formula>
    </cfRule>
  </conditionalFormatting>
  <conditionalFormatting sqref="E5 E12 E19 E26 E33">
    <cfRule type="containsText" dxfId="4127" priority="31" stopIfTrue="1" operator="containsText" text="erledigt">
      <formula>NOT(ISERROR(FIND(UPPER("erledigt"),UPPER(E5))))</formula>
      <formula>"erledigt"</formula>
    </cfRule>
    <cfRule type="containsText" dxfId="4126" priority="31" stopIfTrue="1" operator="containsText" text="freigabe erhalten">
      <formula>NOT(ISERROR(FIND(UPPER("freigabe erhalten"),UPPER(E5))))</formula>
      <formula>"freigabe erhalten"</formula>
    </cfRule>
    <cfRule type="containsText" dxfId="4125" priority="31" stopIfTrue="1" operator="containsText" text="zur Freigabe">
      <formula>NOT(ISERROR(FIND(UPPER("zur Freigabe"),UPPER(E5))))</formula>
      <formula>"zur Freigabe"</formula>
    </cfRule>
    <cfRule type="containsText" dxfId="4124" priority="31" stopIfTrue="1" operator="containsText" text="in Arbeit">
      <formula>NOT(ISERROR(FIND(UPPER("in Arbeit"),UPPER(E5))))</formula>
      <formula>"in Arbeit"</formula>
    </cfRule>
    <cfRule type="containsText" dxfId="4123" priority="31" stopIfTrue="1" operator="containsText" text="in Planung">
      <formula>NOT(ISERROR(FIND(UPPER("in Planung"),UPPER(E5))))</formula>
      <formula>"in Planung"</formula>
    </cfRule>
    <cfRule type="containsText" dxfId="4122" priority="31" stopIfTrue="1" operator="containsText" text="offen">
      <formula>NOT(ISERROR(FIND(UPPER("offen"),UPPER(E5))))</formula>
      <formula>"offen"</formula>
    </cfRule>
    <cfRule type="containsText" dxfId="4121" priority="31" stopIfTrue="1" operator="containsText" text="erledigt">
      <formula>NOT(ISERROR(FIND(UPPER("erledigt"),UPPER(E5))))</formula>
      <formula>"erledigt"</formula>
    </cfRule>
    <cfRule type="containsText" dxfId="4120" priority="31" stopIfTrue="1" operator="containsText" text="freigabe erhalten">
      <formula>NOT(ISERROR(FIND(UPPER("freigabe erhalten"),UPPER(E5))))</formula>
      <formula>"freigabe erhalten"</formula>
    </cfRule>
    <cfRule type="containsText" dxfId="4119" priority="31" stopIfTrue="1" operator="containsText" text="zur Freigabe">
      <formula>NOT(ISERROR(FIND(UPPER("zur Freigabe"),UPPER(E5))))</formula>
      <formula>"zur Freigabe"</formula>
    </cfRule>
    <cfRule type="containsText" dxfId="4118" priority="31" stopIfTrue="1" operator="containsText" text="in Arbeit">
      <formula>NOT(ISERROR(FIND(UPPER("in Arbeit"),UPPER(E5))))</formula>
      <formula>"in Arbeit"</formula>
    </cfRule>
    <cfRule type="containsText" dxfId="4117" priority="31" stopIfTrue="1" operator="containsText" text="in Planung">
      <formula>NOT(ISERROR(FIND(UPPER("in Planung"),UPPER(E5))))</formula>
      <formula>"in Planung"</formula>
    </cfRule>
    <cfRule type="containsText" dxfId="4116" priority="31" stopIfTrue="1" operator="containsText" text="offen">
      <formula>NOT(ISERROR(FIND(UPPER("offen"),UPPER(E5))))</formula>
      <formula>"offen"</formula>
    </cfRule>
    <cfRule type="containsText" dxfId="4115" priority="31" stopIfTrue="1" operator="containsText" text="erledigt">
      <formula>NOT(ISERROR(FIND(UPPER("erledigt"),UPPER(E5))))</formula>
      <formula>"erledigt"</formula>
    </cfRule>
    <cfRule type="containsText" dxfId="4114" priority="31" stopIfTrue="1" operator="containsText" text="freigabe erhalten">
      <formula>NOT(ISERROR(FIND(UPPER("freigabe erhalten"),UPPER(E5))))</formula>
      <formula>"freigabe erhalten"</formula>
    </cfRule>
    <cfRule type="containsText" dxfId="4113" priority="31" stopIfTrue="1" operator="containsText" text="zur Freigabe">
      <formula>NOT(ISERROR(FIND(UPPER("zur Freigabe"),UPPER(E5))))</formula>
      <formula>"zur Freigabe"</formula>
    </cfRule>
    <cfRule type="containsText" dxfId="4112" priority="31" stopIfTrue="1" operator="containsText" text="in Arbeit">
      <formula>NOT(ISERROR(FIND(UPPER("in Arbeit"),UPPER(E5))))</formula>
      <formula>"in Arbeit"</formula>
    </cfRule>
    <cfRule type="containsText" dxfId="4111" priority="31" stopIfTrue="1" operator="containsText" text="in Planung">
      <formula>NOT(ISERROR(FIND(UPPER("in Planung"),UPPER(E5))))</formula>
      <formula>"in Planung"</formula>
    </cfRule>
    <cfRule type="containsText" dxfId="4110" priority="31" stopIfTrue="1" operator="containsText" text="offen">
      <formula>NOT(ISERROR(FIND(UPPER("offen"),UPPER(E5))))</formula>
      <formula>"offen"</formula>
    </cfRule>
    <cfRule type="containsText" dxfId="4109" priority="31" stopIfTrue="1" operator="containsText" text="erledigt">
      <formula>NOT(ISERROR(FIND(UPPER("erledigt"),UPPER(E5))))</formula>
      <formula>"erledigt"</formula>
    </cfRule>
    <cfRule type="containsText" dxfId="4108" priority="32" stopIfTrue="1" operator="containsText" text="freigabe erhalten">
      <formula>NOT(ISERROR(FIND(UPPER("freigabe erhalten"),UPPER(E5))))</formula>
      <formula>"freigabe erhalten"</formula>
    </cfRule>
    <cfRule type="containsText" dxfId="4107" priority="33" stopIfTrue="1" operator="containsText" text="zur Freigabe">
      <formula>NOT(ISERROR(FIND(UPPER("zur Freigabe"),UPPER(E5))))</formula>
      <formula>"zur Freigabe"</formula>
    </cfRule>
    <cfRule type="containsText" dxfId="4106" priority="34" stopIfTrue="1" operator="containsText" text="in Arbeit">
      <formula>NOT(ISERROR(FIND(UPPER("in Arbeit"),UPPER(E5))))</formula>
      <formula>"in Arbeit"</formula>
    </cfRule>
    <cfRule type="containsText" dxfId="4105" priority="35" stopIfTrue="1" operator="containsText" text="in Planung">
      <formula>NOT(ISERROR(FIND(UPPER("in Planung"),UPPER(E5))))</formula>
      <formula>"in Planung"</formula>
    </cfRule>
    <cfRule type="containsText" dxfId="4104" priority="36" stopIfTrue="1" operator="containsText" text="offen">
      <formula>NOT(ISERROR(FIND(UPPER("offen"),UPPER(E5))))</formula>
      <formula>"offen"</formula>
    </cfRule>
  </conditionalFormatting>
  <conditionalFormatting sqref="T2:V2 AH2:AJ2 AP2">
    <cfRule type="containsText" dxfId="4103" priority="7" stopIfTrue="1" operator="containsText" text="erledigt">
      <formula>NOT(ISERROR(FIND(UPPER("erledigt"),UPPER(T2))))</formula>
      <formula>"erledigt"</formula>
    </cfRule>
    <cfRule type="containsText" dxfId="4102" priority="8" stopIfTrue="1" operator="containsText" text="freigabe erhalten">
      <formula>NOT(ISERROR(FIND(UPPER("freigabe erhalten"),UPPER(T2))))</formula>
      <formula>"freigabe erhalten"</formula>
    </cfRule>
    <cfRule type="containsText" dxfId="4101" priority="9" stopIfTrue="1" operator="containsText" text="zur Freigabe">
      <formula>NOT(ISERROR(FIND(UPPER("zur Freigabe"),UPPER(T2))))</formula>
      <formula>"zur Freigabe"</formula>
    </cfRule>
    <cfRule type="containsText" dxfId="4100" priority="10" stopIfTrue="1" operator="containsText" text="in Arbeit">
      <formula>NOT(ISERROR(FIND(UPPER("in Arbeit"),UPPER(T2))))</formula>
      <formula>"in Arbeit"</formula>
    </cfRule>
    <cfRule type="containsText" dxfId="4099" priority="11" stopIfTrue="1" operator="containsText" text="in Planung">
      <formula>NOT(ISERROR(FIND(UPPER("in Planung"),UPPER(T2))))</formula>
      <formula>"in Planung"</formula>
    </cfRule>
    <cfRule type="containsText" dxfId="4098" priority="12" stopIfTrue="1" operator="containsText" text="offen">
      <formula>NOT(ISERROR(FIND(UPPER("offen"),UPPER(T2))))</formula>
      <formula>"offen"</formula>
    </cfRule>
  </conditionalFormatting>
  <conditionalFormatting sqref="Q34">
    <cfRule type="containsText" dxfId="4097" priority="1" stopIfTrue="1" operator="containsText" text="erledigt">
      <formula>NOT(ISERROR(FIND(UPPER("erledigt"),UPPER(Q34))))</formula>
      <formula>"erledigt"</formula>
    </cfRule>
    <cfRule type="containsText" dxfId="4096" priority="2" stopIfTrue="1" operator="containsText" text="freigabe erhalten">
      <formula>NOT(ISERROR(FIND(UPPER("freigabe erhalten"),UPPER(Q34))))</formula>
      <formula>"freigabe erhalten"</formula>
    </cfRule>
    <cfRule type="containsText" dxfId="4095" priority="3" stopIfTrue="1" operator="containsText" text="zur Freigabe">
      <formula>NOT(ISERROR(FIND(UPPER("zur Freigabe"),UPPER(Q34))))</formula>
      <formula>"zur Freigabe"</formula>
    </cfRule>
    <cfRule type="containsText" dxfId="4094" priority="4" stopIfTrue="1" operator="containsText" text="in Arbeit">
      <formula>NOT(ISERROR(FIND(UPPER("in Arbeit"),UPPER(Q34))))</formula>
      <formula>"in Arbeit"</formula>
    </cfRule>
    <cfRule type="containsText" dxfId="4093" priority="5" stopIfTrue="1" operator="containsText" text="in Planung">
      <formula>NOT(ISERROR(FIND(UPPER("in Planung"),UPPER(Q34))))</formula>
      <formula>"in Planung"</formula>
    </cfRule>
    <cfRule type="containsText" dxfId="4092" priority="6" stopIfTrue="1" operator="containsText" text="offen">
      <formula>NOT(ISERROR(FIND(UPPER("offen"),UPPER(Q34))))</formula>
      <formula>"offen"</formula>
    </cfRule>
  </conditionalFormatting>
  <hyperlinks>
    <hyperlink ref="J6" r:id="rId1" xr:uid="{00000000-0004-0000-0300-000000000000}"/>
    <hyperlink ref="J8" r:id="rId2" xr:uid="{00000000-0004-0000-0300-000001000000}"/>
    <hyperlink ref="J10" r:id="rId3" xr:uid="{00000000-0004-0000-0300-000002000000}"/>
    <hyperlink ref="J13" r:id="rId4" xr:uid="{00000000-0004-0000-0300-000003000000}"/>
    <hyperlink ref="J20" r:id="rId5" xr:uid="{00000000-0004-0000-0300-000004000000}"/>
    <hyperlink ref="J22" r:id="rId6" xr:uid="{00000000-0004-0000-0300-000005000000}"/>
    <hyperlink ref="J24" r:id="rId7" xr:uid="{00000000-0004-0000-0300-000006000000}"/>
    <hyperlink ref="J26" r:id="rId8" xr:uid="{00000000-0004-0000-0300-000007000000}"/>
    <hyperlink ref="J27" r:id="rId9" xr:uid="{00000000-0004-0000-0300-000008000000}"/>
    <hyperlink ref="J29" r:id="rId10" xr:uid="{00000000-0004-0000-0300-000009000000}"/>
    <hyperlink ref="J31" r:id="rId11" xr:uid="{00000000-0004-0000-0300-00000A000000}"/>
  </hyperlinks>
  <pageMargins left="0.25" right="0.25" top="0.75" bottom="0.75" header="0.3" footer="0.3"/>
  <pageSetup scale="44" orientation="landscape"/>
  <headerFooter>
    <oddHeader>&amp;L&amp;"Calibri,Regular"&amp;11&amp;K0000009_SEP Redaktionsplan&amp;R&amp;"Calibri,Regular"&amp;11&amp;K00000025.07.18</oddHeader>
    <oddFooter>&amp;C&amp;"Calibri,Regular"&amp;11&amp;K000000&amp;8&amp;P von &amp;N&amp;R&amp;"Calibri,Regular"&amp;8&amp;K000000Eine Vorlage von SET UP COACH
www.setupcoach.de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M579"/>
  <sheetViews>
    <sheetView defaultGridColor="0" topLeftCell="B28" colorId="8" workbookViewId="0">
      <selection activeCell="U34" sqref="U34"/>
    </sheetView>
  </sheetViews>
  <sheetFormatPr baseColWidth="10" defaultColWidth="11.5" defaultRowHeight="15" customHeight="1"/>
  <cols>
    <col min="1" max="1" width="2.33203125" style="205" customWidth="1"/>
    <col min="2" max="2" width="11.83203125" style="205" customWidth="1"/>
    <col min="3" max="3" width="6.33203125" style="205" customWidth="1"/>
    <col min="4" max="4" width="4.1640625" style="205" customWidth="1"/>
    <col min="5" max="5" width="6.33203125" style="205" customWidth="1"/>
    <col min="6" max="6" width="4.1640625" style="205" customWidth="1"/>
    <col min="7" max="7" width="12.5" style="205" hidden="1" customWidth="1"/>
    <col min="8" max="8" width="30.33203125" style="205" hidden="1" customWidth="1"/>
    <col min="9" max="9" width="21.1640625" style="205" hidden="1" customWidth="1"/>
    <col min="10" max="10" width="22.33203125" style="205" hidden="1" customWidth="1"/>
    <col min="11" max="11" width="17.6640625" style="205" customWidth="1"/>
    <col min="12" max="12" width="42.1640625" style="205" customWidth="1"/>
    <col min="13" max="13" width="26.33203125" style="205" hidden="1" customWidth="1"/>
    <col min="14" max="14" width="19.83203125" style="205" hidden="1" customWidth="1"/>
    <col min="15" max="15" width="13.33203125" style="205" hidden="1" customWidth="1"/>
    <col min="16" max="16" width="13.1640625" style="205" hidden="1" customWidth="1"/>
    <col min="17" max="17" width="13" style="205" hidden="1" customWidth="1"/>
    <col min="18" max="18" width="12.5" style="205" hidden="1" customWidth="1"/>
    <col min="19" max="19" width="20.5" style="205" customWidth="1"/>
    <col min="20" max="21" width="9.33203125" style="205" customWidth="1"/>
    <col min="22" max="22" width="13.33203125" style="310" customWidth="1"/>
    <col min="23" max="23" width="17.1640625" style="310" customWidth="1"/>
    <col min="24" max="195" width="11.5" style="310" customWidth="1"/>
  </cols>
  <sheetData>
    <row r="1" spans="2:50" s="83" customFormat="1" ht="21" customHeight="1" thickBot="1">
      <c r="B1" s="581" t="s">
        <v>288</v>
      </c>
      <c r="C1" s="582"/>
      <c r="D1" s="582"/>
      <c r="E1" s="582"/>
      <c r="F1" s="582"/>
      <c r="G1" s="582"/>
      <c r="H1" s="582"/>
      <c r="I1" s="582"/>
      <c r="J1" s="582"/>
      <c r="K1" s="582"/>
      <c r="L1" s="582"/>
      <c r="M1" s="582"/>
      <c r="N1" s="582"/>
      <c r="O1" s="582"/>
      <c r="P1" s="582"/>
      <c r="Q1" s="582"/>
      <c r="R1" s="582"/>
      <c r="S1" s="582"/>
      <c r="T1" s="582"/>
      <c r="U1" s="582"/>
      <c r="V1" s="472"/>
      <c r="W1" s="472"/>
      <c r="X1" s="472"/>
      <c r="Y1" s="472"/>
      <c r="Z1" s="4"/>
      <c r="AA1" s="5"/>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2:50" s="83" customFormat="1" ht="18.75" customHeight="1">
      <c r="B2" s="565" t="s">
        <v>1</v>
      </c>
      <c r="C2" s="566"/>
      <c r="D2" s="566"/>
      <c r="E2" s="566"/>
      <c r="F2" s="566"/>
      <c r="G2" s="566"/>
      <c r="H2" s="566"/>
      <c r="I2" s="566"/>
      <c r="J2" s="567"/>
      <c r="K2" s="568" t="s">
        <v>2</v>
      </c>
      <c r="L2" s="569"/>
      <c r="M2" s="569"/>
      <c r="N2" s="569"/>
      <c r="O2" s="569"/>
      <c r="P2" s="569"/>
      <c r="Q2" s="569"/>
      <c r="R2" s="570"/>
      <c r="S2" s="574" t="s">
        <v>3</v>
      </c>
      <c r="T2" s="575"/>
      <c r="U2" s="575"/>
      <c r="V2" s="9"/>
      <c r="W2" s="9"/>
      <c r="X2" s="571" t="s">
        <v>4</v>
      </c>
      <c r="Y2" s="572"/>
      <c r="Z2" s="572"/>
      <c r="AA2" s="572"/>
      <c r="AB2" s="572"/>
      <c r="AC2" s="572"/>
      <c r="AD2" s="573"/>
      <c r="AE2" s="9"/>
      <c r="AF2" s="9"/>
      <c r="AG2" s="571" t="s">
        <v>5</v>
      </c>
      <c r="AH2" s="572"/>
      <c r="AI2" s="572"/>
      <c r="AJ2" s="572"/>
      <c r="AK2" s="573"/>
      <c r="AL2" s="10"/>
      <c r="AM2" s="562" t="s">
        <v>6</v>
      </c>
      <c r="AN2" s="563"/>
      <c r="AO2" s="563"/>
      <c r="AP2" s="563"/>
      <c r="AQ2" s="563"/>
      <c r="AR2" s="563"/>
      <c r="AS2" s="564"/>
      <c r="AT2" s="562" t="s">
        <v>534</v>
      </c>
      <c r="AU2" s="563"/>
      <c r="AV2" s="563"/>
      <c r="AW2" s="563"/>
      <c r="AX2" s="564"/>
    </row>
    <row r="3" spans="2:50" s="83" customFormat="1" ht="15" customHeight="1">
      <c r="B3" s="15" t="s">
        <v>8</v>
      </c>
      <c r="C3" s="16"/>
      <c r="D3" s="15" t="s">
        <v>9</v>
      </c>
      <c r="E3" s="15" t="s">
        <v>10</v>
      </c>
      <c r="F3" s="15" t="s">
        <v>11</v>
      </c>
      <c r="G3" s="15"/>
      <c r="H3" s="15" t="s">
        <v>13</v>
      </c>
      <c r="I3" s="15" t="s">
        <v>14</v>
      </c>
      <c r="J3" s="15" t="s">
        <v>15</v>
      </c>
      <c r="K3" s="17" t="s">
        <v>16</v>
      </c>
      <c r="L3" s="18" t="s">
        <v>17</v>
      </c>
      <c r="M3" s="19" t="s">
        <v>18</v>
      </c>
      <c r="N3" s="19" t="s">
        <v>19</v>
      </c>
      <c r="O3" s="19" t="s">
        <v>20</v>
      </c>
      <c r="P3" s="19" t="s">
        <v>21</v>
      </c>
      <c r="Q3" s="19" t="s">
        <v>22</v>
      </c>
      <c r="R3" s="20" t="s">
        <v>23</v>
      </c>
      <c r="S3" s="21" t="s">
        <v>24</v>
      </c>
      <c r="T3" s="22" t="s">
        <v>25</v>
      </c>
      <c r="U3" s="206" t="s">
        <v>26</v>
      </c>
      <c r="V3" s="24" t="s">
        <v>27</v>
      </c>
      <c r="W3" s="25" t="s">
        <v>36</v>
      </c>
      <c r="X3" s="26" t="s">
        <v>29</v>
      </c>
      <c r="Y3" s="26" t="s">
        <v>30</v>
      </c>
      <c r="Z3" s="26" t="s">
        <v>31</v>
      </c>
      <c r="AA3" s="26" t="s">
        <v>541</v>
      </c>
      <c r="AB3" s="26" t="s">
        <v>33</v>
      </c>
      <c r="AC3" s="26" t="s">
        <v>34</v>
      </c>
      <c r="AD3" s="27" t="s">
        <v>35</v>
      </c>
      <c r="AE3" s="24" t="s">
        <v>27</v>
      </c>
      <c r="AF3" s="25" t="s">
        <v>36</v>
      </c>
      <c r="AG3" s="358" t="s">
        <v>37</v>
      </c>
      <c r="AH3" s="26" t="s">
        <v>30</v>
      </c>
      <c r="AI3" s="26" t="s">
        <v>297</v>
      </c>
      <c r="AJ3" s="26" t="s">
        <v>541</v>
      </c>
      <c r="AK3" s="357" t="s">
        <v>125</v>
      </c>
      <c r="AL3" s="24" t="s">
        <v>126</v>
      </c>
      <c r="AM3" s="25" t="s">
        <v>29</v>
      </c>
      <c r="AN3" s="26" t="s">
        <v>40</v>
      </c>
      <c r="AO3" s="26" t="s">
        <v>297</v>
      </c>
      <c r="AP3" s="26" t="s">
        <v>42</v>
      </c>
      <c r="AQ3" s="26" t="s">
        <v>32</v>
      </c>
      <c r="AR3" s="26" t="s">
        <v>33</v>
      </c>
      <c r="AS3" s="27" t="s">
        <v>34</v>
      </c>
      <c r="AT3" s="25" t="s">
        <v>125</v>
      </c>
      <c r="AU3" s="26" t="s">
        <v>297</v>
      </c>
      <c r="AV3" s="26" t="s">
        <v>32</v>
      </c>
      <c r="AW3" s="26" t="s">
        <v>33</v>
      </c>
      <c r="AX3" s="27" t="s">
        <v>34</v>
      </c>
    </row>
    <row r="4" spans="2:50" s="83" customFormat="1" ht="104" customHeight="1">
      <c r="B4" s="583" t="s">
        <v>298</v>
      </c>
      <c r="C4" s="64">
        <v>43374</v>
      </c>
      <c r="D4" s="66">
        <v>40</v>
      </c>
      <c r="E4" s="67">
        <v>43374</v>
      </c>
      <c r="F4" s="68" t="s">
        <v>55</v>
      </c>
      <c r="G4" s="69"/>
      <c r="H4" s="71" t="s">
        <v>299</v>
      </c>
      <c r="I4" s="71" t="s">
        <v>300</v>
      </c>
      <c r="J4" s="89" t="s">
        <v>301</v>
      </c>
      <c r="K4" s="38" t="s">
        <v>556</v>
      </c>
      <c r="L4" s="39" t="s">
        <v>555</v>
      </c>
      <c r="M4" s="57" t="s">
        <v>47</v>
      </c>
      <c r="N4" s="58" t="s">
        <v>48</v>
      </c>
      <c r="O4" s="59" t="s">
        <v>49</v>
      </c>
      <c r="P4" s="59" t="s">
        <v>50</v>
      </c>
      <c r="Q4" s="58" t="s">
        <v>51</v>
      </c>
      <c r="R4" s="60" t="s">
        <v>52</v>
      </c>
      <c r="S4" s="61"/>
      <c r="T4" s="62" t="s">
        <v>54</v>
      </c>
      <c r="U4" s="62" t="s">
        <v>54</v>
      </c>
      <c r="V4" s="47"/>
      <c r="W4" s="47">
        <v>1675</v>
      </c>
      <c r="X4" s="48" t="s">
        <v>61</v>
      </c>
      <c r="Y4" s="49">
        <v>1675</v>
      </c>
      <c r="Z4" s="49"/>
      <c r="AA4" s="49">
        <v>136</v>
      </c>
      <c r="AB4" s="49">
        <v>28</v>
      </c>
      <c r="AC4" s="49">
        <v>2</v>
      </c>
      <c r="AD4" s="50">
        <v>13</v>
      </c>
      <c r="AE4" s="51"/>
      <c r="AF4" s="51"/>
      <c r="AG4" s="52"/>
      <c r="AH4" s="49"/>
      <c r="AI4" s="49"/>
      <c r="AJ4" s="49"/>
      <c r="AK4" s="50"/>
      <c r="AL4" s="51"/>
      <c r="AM4" s="81" t="s">
        <v>135</v>
      </c>
      <c r="AN4" s="82" t="s">
        <v>558</v>
      </c>
      <c r="AO4" s="49">
        <v>463</v>
      </c>
      <c r="AP4" s="49">
        <v>316</v>
      </c>
      <c r="AQ4" s="49"/>
      <c r="AR4" s="49">
        <v>57</v>
      </c>
      <c r="AS4" s="50">
        <v>1</v>
      </c>
      <c r="AT4" s="52"/>
      <c r="AU4" s="49"/>
      <c r="AV4" s="49"/>
      <c r="AW4" s="49"/>
      <c r="AX4" s="50"/>
    </row>
    <row r="5" spans="2:50" s="83" customFormat="1" ht="20" customHeight="1">
      <c r="B5" s="584"/>
      <c r="C5" s="64">
        <v>43375</v>
      </c>
      <c r="D5" s="66">
        <v>40</v>
      </c>
      <c r="E5" s="67">
        <v>43375</v>
      </c>
      <c r="F5" s="68" t="s">
        <v>58</v>
      </c>
      <c r="G5" s="69"/>
      <c r="H5" s="71" t="s">
        <v>302</v>
      </c>
      <c r="I5" s="71" t="s">
        <v>303</v>
      </c>
      <c r="J5" s="89" t="s">
        <v>304</v>
      </c>
      <c r="K5" s="38"/>
      <c r="L5" s="39"/>
      <c r="M5" s="73"/>
      <c r="N5" s="74"/>
      <c r="O5" s="75"/>
      <c r="P5" s="74"/>
      <c r="Q5" s="76" t="s">
        <v>57</v>
      </c>
      <c r="R5" s="60" t="s">
        <v>52</v>
      </c>
      <c r="S5" s="44"/>
      <c r="T5" s="62"/>
      <c r="U5" s="207"/>
      <c r="V5" s="51"/>
      <c r="W5" s="51"/>
      <c r="X5" s="52"/>
      <c r="Y5" s="49"/>
      <c r="Z5" s="49"/>
      <c r="AA5" s="49"/>
      <c r="AB5" s="49"/>
      <c r="AC5" s="49"/>
      <c r="AD5" s="50"/>
      <c r="AE5" s="51"/>
      <c r="AF5" s="51"/>
      <c r="AG5" s="52"/>
      <c r="AH5" s="49"/>
      <c r="AI5" s="49"/>
      <c r="AJ5" s="49"/>
      <c r="AK5" s="84"/>
      <c r="AL5" s="51"/>
      <c r="AM5" s="81"/>
      <c r="AN5" s="82"/>
      <c r="AO5" s="49"/>
      <c r="AP5" s="49"/>
      <c r="AQ5" s="49"/>
      <c r="AR5" s="49"/>
      <c r="AS5" s="50"/>
      <c r="AT5" s="52"/>
      <c r="AU5" s="49"/>
      <c r="AV5" s="49"/>
      <c r="AW5" s="49"/>
      <c r="AX5" s="50"/>
    </row>
    <row r="6" spans="2:50" s="83" customFormat="1" ht="90" customHeight="1">
      <c r="B6" s="584"/>
      <c r="C6" s="208">
        <v>43376</v>
      </c>
      <c r="D6" s="210">
        <v>40</v>
      </c>
      <c r="E6" s="211">
        <v>43376</v>
      </c>
      <c r="F6" s="212" t="s">
        <v>63</v>
      </c>
      <c r="G6" s="213" t="s">
        <v>305</v>
      </c>
      <c r="H6" s="214" t="s">
        <v>306</v>
      </c>
      <c r="I6" s="214" t="s">
        <v>307</v>
      </c>
      <c r="J6" s="215"/>
      <c r="K6" s="38" t="s">
        <v>553</v>
      </c>
      <c r="L6" s="39" t="s">
        <v>557</v>
      </c>
      <c r="M6" s="78"/>
      <c r="N6" s="79"/>
      <c r="O6" s="80"/>
      <c r="P6" s="79"/>
      <c r="Q6" s="79"/>
      <c r="R6" s="60" t="s">
        <v>52</v>
      </c>
      <c r="S6" s="44"/>
      <c r="T6" s="45" t="s">
        <v>54</v>
      </c>
      <c r="U6" s="207" t="s">
        <v>54</v>
      </c>
      <c r="V6" s="51"/>
      <c r="W6" s="51">
        <v>1147</v>
      </c>
      <c r="X6" s="52" t="s">
        <v>61</v>
      </c>
      <c r="Y6" s="49">
        <v>1147</v>
      </c>
      <c r="Z6" s="49">
        <v>252</v>
      </c>
      <c r="AA6" s="49">
        <v>115</v>
      </c>
      <c r="AB6" s="49">
        <v>24</v>
      </c>
      <c r="AC6" s="49">
        <v>1</v>
      </c>
      <c r="AD6" s="50">
        <v>8</v>
      </c>
      <c r="AE6" s="51"/>
      <c r="AF6" s="51"/>
      <c r="AG6" s="52"/>
      <c r="AH6" s="49"/>
      <c r="AI6" s="49"/>
      <c r="AJ6" s="49"/>
      <c r="AK6" s="50"/>
      <c r="AL6" s="51"/>
      <c r="AM6" s="52"/>
      <c r="AN6" s="82" t="s">
        <v>132</v>
      </c>
      <c r="AO6" s="49">
        <v>1523</v>
      </c>
      <c r="AP6" s="49"/>
      <c r="AQ6" s="49"/>
      <c r="AR6" s="49"/>
      <c r="AS6" s="50"/>
      <c r="AT6" s="52">
        <v>30</v>
      </c>
      <c r="AU6" s="49">
        <v>8558</v>
      </c>
      <c r="AV6" s="49">
        <v>102</v>
      </c>
      <c r="AW6" s="49">
        <v>64</v>
      </c>
      <c r="AX6" s="50"/>
    </row>
    <row r="7" spans="2:50" s="83" customFormat="1" ht="22.5" customHeight="1">
      <c r="B7" s="584"/>
      <c r="C7" s="64">
        <v>43377</v>
      </c>
      <c r="D7" s="66">
        <v>40</v>
      </c>
      <c r="E7" s="67">
        <v>43377</v>
      </c>
      <c r="F7" s="68" t="s">
        <v>66</v>
      </c>
      <c r="G7" s="69"/>
      <c r="H7" s="71" t="s">
        <v>308</v>
      </c>
      <c r="I7" s="71" t="s">
        <v>309</v>
      </c>
      <c r="J7" s="72"/>
      <c r="K7" s="38"/>
      <c r="L7" s="39"/>
      <c r="M7" s="78"/>
      <c r="N7" s="79"/>
      <c r="O7" s="80"/>
      <c r="P7" s="79"/>
      <c r="Q7" s="79"/>
      <c r="R7" s="60" t="s">
        <v>52</v>
      </c>
      <c r="S7" s="44"/>
      <c r="T7" s="45"/>
      <c r="U7" s="45"/>
      <c r="V7" s="51"/>
      <c r="W7" s="51"/>
      <c r="X7" s="52"/>
      <c r="Y7" s="49"/>
      <c r="Z7" s="49"/>
      <c r="AA7" s="49"/>
      <c r="AB7" s="49"/>
      <c r="AC7" s="49"/>
      <c r="AD7" s="50"/>
      <c r="AE7" s="51"/>
      <c r="AF7" s="51"/>
      <c r="AG7" s="52"/>
      <c r="AH7" s="49"/>
      <c r="AI7" s="49"/>
      <c r="AJ7" s="49"/>
      <c r="AK7" s="50"/>
      <c r="AL7" s="51"/>
      <c r="AM7" s="52"/>
      <c r="AN7" s="82"/>
      <c r="AO7" s="49"/>
      <c r="AP7" s="49"/>
      <c r="AQ7" s="49"/>
      <c r="AR7" s="49"/>
      <c r="AS7" s="50"/>
      <c r="AT7" s="52"/>
      <c r="AU7" s="49"/>
      <c r="AV7" s="49"/>
      <c r="AW7" s="49"/>
      <c r="AX7" s="50"/>
    </row>
    <row r="8" spans="2:50" s="83" customFormat="1" ht="79" customHeight="1">
      <c r="B8" s="584"/>
      <c r="C8" s="64">
        <v>43378</v>
      </c>
      <c r="D8" s="66">
        <v>40</v>
      </c>
      <c r="E8" s="67">
        <v>43378</v>
      </c>
      <c r="F8" s="68" t="s">
        <v>69</v>
      </c>
      <c r="G8" s="69"/>
      <c r="H8" s="71" t="s">
        <v>310</v>
      </c>
      <c r="I8" s="71" t="s">
        <v>311</v>
      </c>
      <c r="J8" s="89" t="s">
        <v>312</v>
      </c>
      <c r="K8" s="38" t="s">
        <v>560</v>
      </c>
      <c r="L8" s="39" t="s">
        <v>559</v>
      </c>
      <c r="M8" s="78"/>
      <c r="N8" s="79"/>
      <c r="O8" s="80"/>
      <c r="P8" s="79"/>
      <c r="Q8" s="79"/>
      <c r="R8" s="60" t="s">
        <v>52</v>
      </c>
      <c r="S8" s="85"/>
      <c r="T8" s="86" t="s">
        <v>54</v>
      </c>
      <c r="U8" s="175"/>
      <c r="V8" s="51"/>
      <c r="W8" s="51">
        <v>6331</v>
      </c>
      <c r="X8" s="52" t="s">
        <v>561</v>
      </c>
      <c r="Y8" s="49">
        <v>6331</v>
      </c>
      <c r="Z8" s="49">
        <v>1603</v>
      </c>
      <c r="AA8" s="49"/>
      <c r="AB8" s="49"/>
      <c r="AC8" s="49"/>
      <c r="AD8" s="50">
        <v>13</v>
      </c>
      <c r="AE8" s="51"/>
      <c r="AF8" s="51"/>
      <c r="AG8" s="52">
        <v>0.02</v>
      </c>
      <c r="AH8" s="49">
        <v>5124</v>
      </c>
      <c r="AI8" s="49">
        <v>136</v>
      </c>
      <c r="AJ8" s="49">
        <v>27</v>
      </c>
      <c r="AK8" s="49">
        <v>30</v>
      </c>
      <c r="AL8" s="50"/>
      <c r="AM8" s="52"/>
      <c r="AN8" s="49"/>
      <c r="AO8" s="49"/>
      <c r="AP8" s="49"/>
      <c r="AQ8" s="49"/>
      <c r="AR8" s="49"/>
      <c r="AS8" s="50"/>
      <c r="AT8" s="52"/>
      <c r="AU8" s="49"/>
      <c r="AV8" s="49"/>
      <c r="AW8" s="49"/>
      <c r="AX8" s="50"/>
    </row>
    <row r="9" spans="2:50" s="83" customFormat="1" ht="33.75" customHeight="1">
      <c r="B9" s="584"/>
      <c r="C9" s="30">
        <v>43379</v>
      </c>
      <c r="D9" s="54">
        <v>40</v>
      </c>
      <c r="E9" s="33">
        <v>43379</v>
      </c>
      <c r="F9" s="55" t="s">
        <v>73</v>
      </c>
      <c r="G9" s="35"/>
      <c r="H9" s="56" t="s">
        <v>313</v>
      </c>
      <c r="I9" s="56" t="s">
        <v>314</v>
      </c>
      <c r="J9" s="37"/>
      <c r="K9" s="38"/>
      <c r="L9" s="39"/>
      <c r="M9" s="78"/>
      <c r="N9" s="79"/>
      <c r="O9" s="80"/>
      <c r="P9" s="79"/>
      <c r="Q9" s="79"/>
      <c r="R9" s="60" t="s">
        <v>52</v>
      </c>
      <c r="S9" s="85"/>
      <c r="T9" s="86"/>
      <c r="U9" s="175"/>
      <c r="V9" s="51"/>
      <c r="W9" s="51"/>
      <c r="X9" s="52"/>
      <c r="Y9" s="49"/>
      <c r="Z9" s="49"/>
      <c r="AA9" s="49"/>
      <c r="AB9" s="49"/>
      <c r="AC9" s="49"/>
      <c r="AD9" s="50"/>
      <c r="AE9" s="51"/>
      <c r="AF9" s="51"/>
      <c r="AG9" s="52"/>
      <c r="AH9" s="49"/>
      <c r="AI9" s="49"/>
      <c r="AJ9" s="49"/>
      <c r="AK9" s="50"/>
      <c r="AL9" s="51"/>
      <c r="AM9" s="52"/>
      <c r="AN9" s="49"/>
      <c r="AO9" s="49"/>
      <c r="AP9" s="49"/>
      <c r="AQ9" s="49"/>
      <c r="AR9" s="49"/>
      <c r="AS9" s="50"/>
      <c r="AT9" s="52"/>
      <c r="AU9" s="49"/>
      <c r="AV9" s="49"/>
      <c r="AW9" s="49"/>
      <c r="AX9" s="50"/>
    </row>
    <row r="10" spans="2:50" s="83" customFormat="1" ht="33.75" customHeight="1">
      <c r="B10" s="584"/>
      <c r="C10" s="30" t="s">
        <v>564</v>
      </c>
      <c r="D10" s="54"/>
      <c r="E10" s="33"/>
      <c r="F10" s="55"/>
      <c r="G10" s="35"/>
      <c r="H10" s="56"/>
      <c r="I10" s="56"/>
      <c r="J10" s="37"/>
      <c r="K10" s="38" t="s">
        <v>563</v>
      </c>
      <c r="L10" s="39" t="s">
        <v>565</v>
      </c>
      <c r="M10" s="78"/>
      <c r="N10" s="79"/>
      <c r="O10" s="80"/>
      <c r="P10" s="79"/>
      <c r="Q10" s="79"/>
      <c r="R10" s="60"/>
      <c r="S10" s="85"/>
      <c r="T10" s="86" t="s">
        <v>54</v>
      </c>
      <c r="U10" s="175" t="s">
        <v>54</v>
      </c>
      <c r="V10" s="51"/>
      <c r="W10" s="51"/>
      <c r="X10" s="52"/>
      <c r="Y10" s="49"/>
      <c r="Z10" s="49"/>
      <c r="AA10" s="49"/>
      <c r="AB10" s="49"/>
      <c r="AC10" s="49"/>
      <c r="AD10" s="50"/>
      <c r="AE10" s="51"/>
      <c r="AF10" s="51"/>
      <c r="AG10" s="52"/>
      <c r="AH10" s="49"/>
      <c r="AI10" s="49"/>
      <c r="AJ10" s="49"/>
      <c r="AK10" s="50"/>
      <c r="AL10" s="51"/>
      <c r="AM10" s="52"/>
      <c r="AN10" s="49"/>
      <c r="AO10" s="49"/>
      <c r="AP10" s="49"/>
      <c r="AQ10" s="49"/>
      <c r="AR10" s="49"/>
      <c r="AS10" s="50"/>
      <c r="AT10" s="52"/>
      <c r="AU10" s="49"/>
      <c r="AV10" s="49"/>
      <c r="AW10" s="49"/>
      <c r="AX10" s="50"/>
    </row>
    <row r="11" spans="2:50" s="83" customFormat="1" ht="65" customHeight="1">
      <c r="B11" s="584"/>
      <c r="C11" s="30">
        <v>43380</v>
      </c>
      <c r="D11" s="54">
        <v>40</v>
      </c>
      <c r="E11" s="33">
        <v>43380</v>
      </c>
      <c r="F11" s="55" t="s">
        <v>44</v>
      </c>
      <c r="G11" s="192" t="s">
        <v>315</v>
      </c>
      <c r="H11" s="56" t="s">
        <v>316</v>
      </c>
      <c r="I11" s="56" t="s">
        <v>317</v>
      </c>
      <c r="J11" s="37"/>
      <c r="K11" s="38" t="s">
        <v>275</v>
      </c>
      <c r="L11" s="39" t="s">
        <v>562</v>
      </c>
      <c r="M11" s="78"/>
      <c r="N11" s="79"/>
      <c r="O11" s="80"/>
      <c r="P11" s="79"/>
      <c r="Q11" s="79"/>
      <c r="R11" s="60" t="s">
        <v>52</v>
      </c>
      <c r="S11" s="85"/>
      <c r="T11" s="86" t="s">
        <v>54</v>
      </c>
      <c r="U11" s="175"/>
      <c r="V11" s="51"/>
      <c r="W11" s="51"/>
      <c r="X11" s="52"/>
      <c r="Y11" s="49"/>
      <c r="Z11" s="49"/>
      <c r="AA11" s="49"/>
      <c r="AB11" s="49"/>
      <c r="AC11" s="49"/>
      <c r="AD11" s="50"/>
      <c r="AE11" s="51"/>
      <c r="AF11" s="51"/>
      <c r="AG11" s="52"/>
      <c r="AH11" s="49"/>
      <c r="AI11" s="49"/>
      <c r="AJ11" s="49"/>
      <c r="AK11" s="84"/>
      <c r="AL11" s="51"/>
      <c r="AM11" s="52"/>
      <c r="AN11" s="49"/>
      <c r="AO11" s="49"/>
      <c r="AP11" s="49"/>
      <c r="AQ11" s="49"/>
      <c r="AR11" s="49"/>
      <c r="AS11" s="50"/>
      <c r="AT11" s="52"/>
      <c r="AU11" s="49"/>
      <c r="AV11" s="49"/>
      <c r="AW11" s="49"/>
      <c r="AX11" s="50"/>
    </row>
    <row r="12" spans="2:50" s="83" customFormat="1" ht="76" customHeight="1">
      <c r="B12" s="584"/>
      <c r="C12" s="64">
        <v>43381</v>
      </c>
      <c r="D12" s="66">
        <v>41</v>
      </c>
      <c r="E12" s="67">
        <v>43381</v>
      </c>
      <c r="F12" s="68" t="s">
        <v>55</v>
      </c>
      <c r="G12" s="69"/>
      <c r="H12" s="71" t="s">
        <v>318</v>
      </c>
      <c r="I12" s="71" t="s">
        <v>319</v>
      </c>
      <c r="J12" s="72"/>
      <c r="K12" s="38" t="s">
        <v>82</v>
      </c>
      <c r="L12" s="39" t="s">
        <v>547</v>
      </c>
      <c r="M12" s="78"/>
      <c r="N12" s="79"/>
      <c r="O12" s="80"/>
      <c r="P12" s="79"/>
      <c r="Q12" s="79"/>
      <c r="R12" s="60" t="s">
        <v>52</v>
      </c>
      <c r="S12" s="85"/>
      <c r="T12" s="86" t="s">
        <v>54</v>
      </c>
      <c r="U12" s="175" t="s">
        <v>54</v>
      </c>
      <c r="V12" s="51"/>
      <c r="W12" s="51"/>
      <c r="X12" s="52"/>
      <c r="Y12" s="49"/>
      <c r="Z12" s="49"/>
      <c r="AA12" s="49"/>
      <c r="AB12" s="49"/>
      <c r="AC12" s="49"/>
      <c r="AD12" s="50"/>
      <c r="AE12" s="51"/>
      <c r="AF12" s="51"/>
      <c r="AG12" s="52"/>
      <c r="AH12" s="49"/>
      <c r="AI12" s="49"/>
      <c r="AJ12" s="49"/>
      <c r="AK12" s="84"/>
      <c r="AL12" s="51"/>
      <c r="AM12" s="52"/>
      <c r="AN12" s="49"/>
      <c r="AO12" s="49"/>
      <c r="AP12" s="49"/>
      <c r="AQ12" s="49"/>
      <c r="AR12" s="49"/>
      <c r="AS12" s="50"/>
      <c r="AT12" s="52"/>
      <c r="AU12" s="49"/>
      <c r="AV12" s="49"/>
      <c r="AW12" s="49"/>
      <c r="AX12" s="50"/>
    </row>
    <row r="13" spans="2:50" s="83" customFormat="1" ht="22.5" customHeight="1">
      <c r="B13" s="584"/>
      <c r="C13" s="64">
        <v>43382</v>
      </c>
      <c r="D13" s="66">
        <v>41</v>
      </c>
      <c r="E13" s="67">
        <v>43382</v>
      </c>
      <c r="F13" s="68" t="s">
        <v>58</v>
      </c>
      <c r="G13" s="69"/>
      <c r="H13" s="71" t="s">
        <v>320</v>
      </c>
      <c r="I13" s="71" t="s">
        <v>321</v>
      </c>
      <c r="J13" s="89" t="s">
        <v>322</v>
      </c>
      <c r="K13" s="38"/>
      <c r="L13" s="524"/>
      <c r="M13" s="78"/>
      <c r="N13" s="79"/>
      <c r="O13" s="80"/>
      <c r="P13" s="79"/>
      <c r="Q13" s="79"/>
      <c r="R13" s="60" t="s">
        <v>52</v>
      </c>
      <c r="S13" s="85"/>
      <c r="T13" s="86"/>
      <c r="U13" s="175"/>
      <c r="V13" s="51"/>
      <c r="W13" s="51"/>
      <c r="X13" s="52"/>
      <c r="Y13" s="49"/>
      <c r="Z13" s="49"/>
      <c r="AA13" s="49"/>
      <c r="AB13" s="49"/>
      <c r="AC13" s="49"/>
      <c r="AD13" s="50"/>
      <c r="AE13" s="51"/>
      <c r="AF13" s="51"/>
      <c r="AG13" s="52"/>
      <c r="AH13" s="49"/>
      <c r="AI13" s="49"/>
      <c r="AJ13" s="49"/>
      <c r="AK13" s="50"/>
      <c r="AL13" s="51"/>
      <c r="AM13" s="52"/>
      <c r="AN13" s="49"/>
      <c r="AO13" s="49"/>
      <c r="AP13" s="49"/>
      <c r="AQ13" s="49"/>
      <c r="AR13" s="49"/>
      <c r="AS13" s="50"/>
      <c r="AT13" s="52"/>
      <c r="AU13" s="49"/>
      <c r="AV13" s="49"/>
      <c r="AW13" s="49"/>
      <c r="AX13" s="50"/>
    </row>
    <row r="14" spans="2:50" s="83" customFormat="1" ht="69" customHeight="1">
      <c r="B14" s="584"/>
      <c r="C14" s="64">
        <v>43383</v>
      </c>
      <c r="D14" s="66">
        <v>41</v>
      </c>
      <c r="E14" s="67">
        <v>43383</v>
      </c>
      <c r="F14" s="68" t="s">
        <v>63</v>
      </c>
      <c r="G14" s="69"/>
      <c r="H14" s="71" t="s">
        <v>323</v>
      </c>
      <c r="I14" s="71" t="s">
        <v>324</v>
      </c>
      <c r="J14" s="89" t="s">
        <v>325</v>
      </c>
      <c r="K14" s="38" t="s">
        <v>275</v>
      </c>
      <c r="L14" s="525" t="s">
        <v>548</v>
      </c>
      <c r="M14" s="78"/>
      <c r="N14" s="79"/>
      <c r="O14" s="80"/>
      <c r="P14" s="79"/>
      <c r="Q14" s="79"/>
      <c r="R14" s="60" t="s">
        <v>52</v>
      </c>
      <c r="S14" s="85"/>
      <c r="T14" s="86" t="s">
        <v>54</v>
      </c>
      <c r="U14" s="175" t="s">
        <v>54</v>
      </c>
      <c r="V14" s="51"/>
      <c r="W14" s="51"/>
      <c r="X14" s="52"/>
      <c r="Y14" s="49"/>
      <c r="Z14" s="49"/>
      <c r="AA14" s="49"/>
      <c r="AB14" s="49"/>
      <c r="AC14" s="49"/>
      <c r="AD14" s="50"/>
      <c r="AE14" s="51"/>
      <c r="AF14" s="51"/>
      <c r="AG14" s="52"/>
      <c r="AH14" s="49"/>
      <c r="AI14" s="49"/>
      <c r="AJ14" s="49"/>
      <c r="AK14" s="50"/>
      <c r="AL14" s="51"/>
      <c r="AM14" s="52"/>
      <c r="AN14" s="49"/>
      <c r="AO14" s="49"/>
      <c r="AP14" s="49"/>
      <c r="AQ14" s="49"/>
      <c r="AR14" s="49"/>
      <c r="AS14" s="50"/>
      <c r="AT14" s="52"/>
      <c r="AU14" s="49"/>
      <c r="AV14" s="49"/>
      <c r="AW14" s="49"/>
      <c r="AX14" s="50"/>
    </row>
    <row r="15" spans="2:50" s="83" customFormat="1" ht="22.5" customHeight="1">
      <c r="B15" s="584"/>
      <c r="C15" s="64">
        <v>43384</v>
      </c>
      <c r="D15" s="66">
        <v>41</v>
      </c>
      <c r="E15" s="67">
        <v>43384</v>
      </c>
      <c r="F15" s="68" t="s">
        <v>66</v>
      </c>
      <c r="G15" s="69"/>
      <c r="H15" s="71" t="s">
        <v>326</v>
      </c>
      <c r="I15" s="71" t="s">
        <v>327</v>
      </c>
      <c r="J15" s="89" t="s">
        <v>328</v>
      </c>
      <c r="K15" s="38"/>
      <c r="L15" s="526"/>
      <c r="M15" s="78"/>
      <c r="N15" s="79"/>
      <c r="O15" s="80"/>
      <c r="P15" s="79"/>
      <c r="Q15" s="79"/>
      <c r="R15" s="60" t="s">
        <v>52</v>
      </c>
      <c r="S15" s="85"/>
      <c r="T15" s="86"/>
      <c r="U15" s="175"/>
      <c r="V15" s="51"/>
      <c r="W15" s="51"/>
      <c r="X15" s="52"/>
      <c r="Y15" s="49"/>
      <c r="Z15" s="49"/>
      <c r="AA15" s="49"/>
      <c r="AB15" s="49"/>
      <c r="AC15" s="49"/>
      <c r="AD15" s="50"/>
      <c r="AE15" s="51"/>
      <c r="AF15" s="51"/>
      <c r="AG15" s="52"/>
      <c r="AH15" s="49"/>
      <c r="AI15" s="49"/>
      <c r="AJ15" s="49"/>
      <c r="AK15" s="50"/>
      <c r="AL15" s="51"/>
      <c r="AM15" s="52"/>
      <c r="AN15" s="49"/>
      <c r="AO15" s="49"/>
      <c r="AP15" s="49"/>
      <c r="AQ15" s="49"/>
      <c r="AR15" s="49"/>
      <c r="AS15" s="50"/>
      <c r="AT15" s="52"/>
      <c r="AU15" s="49"/>
      <c r="AV15" s="49"/>
      <c r="AW15" s="49"/>
      <c r="AX15" s="50"/>
    </row>
    <row r="16" spans="2:50" s="83" customFormat="1" ht="63" customHeight="1">
      <c r="B16" s="584"/>
      <c r="C16" s="64">
        <v>43385</v>
      </c>
      <c r="D16" s="66">
        <v>41</v>
      </c>
      <c r="E16" s="67">
        <v>43385</v>
      </c>
      <c r="F16" s="68" t="s">
        <v>69</v>
      </c>
      <c r="G16" s="69"/>
      <c r="H16" s="71" t="s">
        <v>329</v>
      </c>
      <c r="I16" s="71" t="s">
        <v>330</v>
      </c>
      <c r="J16" s="72"/>
      <c r="K16" s="38" t="s">
        <v>248</v>
      </c>
      <c r="L16" s="527" t="s">
        <v>549</v>
      </c>
      <c r="M16" s="78"/>
      <c r="N16" s="79"/>
      <c r="O16" s="80"/>
      <c r="P16" s="79"/>
      <c r="Q16" s="79"/>
      <c r="R16" s="60" t="s">
        <v>52</v>
      </c>
      <c r="S16" s="85"/>
      <c r="T16" s="86" t="s">
        <v>54</v>
      </c>
      <c r="U16" s="175"/>
      <c r="V16" s="51"/>
      <c r="W16" s="51"/>
      <c r="X16" s="52"/>
      <c r="Y16" s="49"/>
      <c r="Z16" s="49"/>
      <c r="AA16" s="49"/>
      <c r="AB16" s="49"/>
      <c r="AC16" s="49"/>
      <c r="AD16" s="50"/>
      <c r="AE16" s="51"/>
      <c r="AF16" s="51"/>
      <c r="AG16" s="52"/>
      <c r="AH16" s="49"/>
      <c r="AI16" s="49"/>
      <c r="AJ16" s="49"/>
      <c r="AK16" s="84"/>
      <c r="AL16" s="51"/>
      <c r="AM16" s="52"/>
      <c r="AN16" s="49"/>
      <c r="AO16" s="49"/>
      <c r="AP16" s="49"/>
      <c r="AQ16" s="49"/>
      <c r="AR16" s="49"/>
      <c r="AS16" s="50"/>
      <c r="AT16" s="52"/>
      <c r="AU16" s="49"/>
      <c r="AV16" s="49"/>
      <c r="AW16" s="49"/>
      <c r="AX16" s="50"/>
    </row>
    <row r="17" spans="2:50" s="83" customFormat="1" ht="56.25" customHeight="1">
      <c r="B17" s="584"/>
      <c r="C17" s="30">
        <v>43386</v>
      </c>
      <c r="D17" s="54">
        <v>41</v>
      </c>
      <c r="E17" s="33">
        <v>43386</v>
      </c>
      <c r="F17" s="55" t="s">
        <v>73</v>
      </c>
      <c r="G17" s="35"/>
      <c r="H17" s="56" t="s">
        <v>331</v>
      </c>
      <c r="I17" s="56" t="s">
        <v>332</v>
      </c>
      <c r="J17" s="88" t="s">
        <v>333</v>
      </c>
      <c r="K17" s="38"/>
      <c r="L17"/>
      <c r="M17" s="78"/>
      <c r="N17" s="79"/>
      <c r="O17" s="80"/>
      <c r="P17" s="79"/>
      <c r="Q17" s="79"/>
      <c r="R17" s="60" t="s">
        <v>52</v>
      </c>
      <c r="S17" s="85"/>
      <c r="T17" s="86"/>
      <c r="U17" s="175"/>
      <c r="V17" s="51"/>
      <c r="W17" s="51"/>
      <c r="X17" s="52"/>
      <c r="Y17" s="49"/>
      <c r="Z17" s="49"/>
      <c r="AA17" s="49"/>
      <c r="AB17" s="49"/>
      <c r="AC17" s="49"/>
      <c r="AD17" s="50"/>
      <c r="AE17" s="51"/>
      <c r="AF17" s="51"/>
      <c r="AG17" s="52"/>
      <c r="AH17" s="49"/>
      <c r="AI17" s="49"/>
      <c r="AJ17" s="49"/>
      <c r="AK17" s="50"/>
      <c r="AL17" s="51"/>
      <c r="AM17" s="52"/>
      <c r="AN17" s="49"/>
      <c r="AO17" s="49"/>
      <c r="AP17" s="49"/>
      <c r="AQ17" s="49"/>
      <c r="AR17" s="49"/>
      <c r="AS17" s="50"/>
      <c r="AT17" s="52"/>
      <c r="AU17" s="49"/>
      <c r="AV17" s="49"/>
      <c r="AW17" s="49"/>
      <c r="AX17" s="50"/>
    </row>
    <row r="18" spans="2:50" s="83" customFormat="1" ht="45" customHeight="1">
      <c r="B18" s="584"/>
      <c r="C18" s="30">
        <v>43387</v>
      </c>
      <c r="D18" s="54">
        <v>41</v>
      </c>
      <c r="E18" s="33">
        <v>43387</v>
      </c>
      <c r="F18" s="55" t="s">
        <v>44</v>
      </c>
      <c r="G18" s="35"/>
      <c r="H18" s="56" t="s">
        <v>334</v>
      </c>
      <c r="I18" s="56" t="s">
        <v>335</v>
      </c>
      <c r="J18" s="37"/>
      <c r="K18" s="38"/>
      <c r="L18" s="526"/>
      <c r="M18" s="78"/>
      <c r="N18" s="79"/>
      <c r="O18" s="80"/>
      <c r="P18" s="79"/>
      <c r="Q18" s="79"/>
      <c r="R18" s="60" t="s">
        <v>52</v>
      </c>
      <c r="S18" s="85"/>
      <c r="T18" s="86"/>
      <c r="U18" s="175"/>
      <c r="V18" s="51"/>
      <c r="W18" s="51"/>
      <c r="X18" s="52"/>
      <c r="Y18" s="49"/>
      <c r="Z18" s="49"/>
      <c r="AA18" s="49"/>
      <c r="AB18" s="49"/>
      <c r="AC18" s="49"/>
      <c r="AD18" s="50"/>
      <c r="AE18" s="51"/>
      <c r="AF18" s="51"/>
      <c r="AG18" s="52"/>
      <c r="AH18" s="49"/>
      <c r="AI18" s="49"/>
      <c r="AJ18" s="49"/>
      <c r="AK18" s="50"/>
      <c r="AL18" s="51"/>
      <c r="AM18" s="52"/>
      <c r="AN18" s="49"/>
      <c r="AO18" s="49"/>
      <c r="AP18" s="49"/>
      <c r="AQ18" s="49"/>
      <c r="AR18" s="49"/>
      <c r="AS18" s="50"/>
      <c r="AT18" s="52"/>
      <c r="AU18" s="49"/>
      <c r="AV18" s="49"/>
      <c r="AW18" s="49"/>
      <c r="AX18" s="50"/>
    </row>
    <row r="19" spans="2:50" s="83" customFormat="1" ht="45" customHeight="1">
      <c r="B19" s="584"/>
      <c r="C19" s="64">
        <v>43388</v>
      </c>
      <c r="D19" s="66">
        <v>42</v>
      </c>
      <c r="E19" s="67">
        <v>43388</v>
      </c>
      <c r="F19" s="68" t="s">
        <v>55</v>
      </c>
      <c r="G19" s="69"/>
      <c r="H19" s="71" t="s">
        <v>336</v>
      </c>
      <c r="I19" s="71" t="s">
        <v>337</v>
      </c>
      <c r="J19" s="89" t="s">
        <v>338</v>
      </c>
      <c r="K19" s="38" t="s">
        <v>275</v>
      </c>
      <c r="L19" s="529" t="s">
        <v>550</v>
      </c>
      <c r="M19" s="78"/>
      <c r="N19" s="79"/>
      <c r="O19" s="80"/>
      <c r="P19" s="79"/>
      <c r="Q19" s="79"/>
      <c r="R19" s="60" t="s">
        <v>52</v>
      </c>
      <c r="S19" s="85"/>
      <c r="T19" s="86" t="s">
        <v>54</v>
      </c>
      <c r="U19" s="175" t="s">
        <v>54</v>
      </c>
      <c r="V19" s="51"/>
      <c r="W19" s="51"/>
      <c r="X19" s="52"/>
      <c r="Y19" s="49"/>
      <c r="Z19" s="49"/>
      <c r="AA19" s="49"/>
      <c r="AB19" s="49"/>
      <c r="AC19" s="49"/>
      <c r="AD19" s="50"/>
      <c r="AE19" s="51"/>
      <c r="AF19" s="51"/>
      <c r="AG19" s="52"/>
      <c r="AH19" s="49"/>
      <c r="AI19" s="49"/>
      <c r="AJ19" s="49"/>
      <c r="AK19" s="50"/>
      <c r="AL19" s="51"/>
      <c r="AM19" s="52"/>
      <c r="AN19" s="49"/>
      <c r="AO19" s="49"/>
      <c r="AP19" s="49"/>
      <c r="AQ19" s="49"/>
      <c r="AR19" s="49"/>
      <c r="AS19" s="50"/>
      <c r="AT19" s="52"/>
      <c r="AU19" s="49"/>
      <c r="AV19" s="49"/>
      <c r="AW19" s="49"/>
      <c r="AX19" s="50"/>
    </row>
    <row r="20" spans="2:50" s="83" customFormat="1" ht="22.5" customHeight="1">
      <c r="B20" s="584"/>
      <c r="C20" s="64">
        <v>43389</v>
      </c>
      <c r="D20" s="66">
        <v>42</v>
      </c>
      <c r="E20" s="67">
        <v>43389</v>
      </c>
      <c r="F20" s="68" t="s">
        <v>58</v>
      </c>
      <c r="G20" s="69"/>
      <c r="H20" s="71" t="s">
        <v>339</v>
      </c>
      <c r="I20" s="71" t="s">
        <v>340</v>
      </c>
      <c r="J20" s="89" t="s">
        <v>341</v>
      </c>
      <c r="K20" s="38"/>
      <c r="L20" s="528"/>
      <c r="M20" s="78"/>
      <c r="N20" s="79"/>
      <c r="O20" s="80"/>
      <c r="P20" s="79"/>
      <c r="Q20" s="79"/>
      <c r="R20" s="60" t="s">
        <v>52</v>
      </c>
      <c r="S20" s="85"/>
      <c r="T20" s="86"/>
      <c r="U20" s="175"/>
      <c r="V20" s="51"/>
      <c r="W20" s="51"/>
      <c r="X20" s="52"/>
      <c r="Y20" s="49"/>
      <c r="Z20" s="49"/>
      <c r="AA20" s="49"/>
      <c r="AB20" s="49"/>
      <c r="AC20" s="49"/>
      <c r="AD20" s="50"/>
      <c r="AE20" s="51"/>
      <c r="AF20" s="51"/>
      <c r="AG20" s="52"/>
      <c r="AH20" s="49"/>
      <c r="AI20" s="49"/>
      <c r="AJ20" s="49"/>
      <c r="AK20" s="84"/>
      <c r="AL20" s="51"/>
      <c r="AM20" s="52"/>
      <c r="AN20" s="49"/>
      <c r="AO20" s="49"/>
      <c r="AP20" s="49"/>
      <c r="AQ20" s="49"/>
      <c r="AR20" s="49"/>
      <c r="AS20" s="50"/>
      <c r="AT20" s="52"/>
      <c r="AU20" s="49"/>
      <c r="AV20" s="49"/>
      <c r="AW20" s="49"/>
      <c r="AX20" s="50"/>
    </row>
    <row r="21" spans="2:50" s="83" customFormat="1" ht="33.75" customHeight="1">
      <c r="B21" s="584"/>
      <c r="C21" s="64">
        <v>43390</v>
      </c>
      <c r="D21" s="66">
        <v>42</v>
      </c>
      <c r="E21" s="67">
        <v>43390</v>
      </c>
      <c r="F21" s="68" t="s">
        <v>63</v>
      </c>
      <c r="G21" s="69"/>
      <c r="H21" s="71" t="s">
        <v>342</v>
      </c>
      <c r="I21" s="71" t="s">
        <v>343</v>
      </c>
      <c r="J21" s="89" t="s">
        <v>344</v>
      </c>
      <c r="K21" s="38"/>
      <c r="L21" s="530"/>
      <c r="M21" s="78"/>
      <c r="N21" s="79"/>
      <c r="O21" s="80"/>
      <c r="P21" s="79"/>
      <c r="Q21" s="79"/>
      <c r="R21" s="60" t="s">
        <v>52</v>
      </c>
      <c r="S21" s="85"/>
      <c r="T21" s="86"/>
      <c r="U21" s="175"/>
      <c r="V21" s="51"/>
      <c r="W21" s="51"/>
      <c r="X21" s="52"/>
      <c r="Y21" s="49"/>
      <c r="Z21" s="49"/>
      <c r="AA21" s="49"/>
      <c r="AB21" s="49"/>
      <c r="AC21" s="49"/>
      <c r="AD21" s="50"/>
      <c r="AE21" s="51"/>
      <c r="AF21" s="51"/>
      <c r="AG21" s="52"/>
      <c r="AH21" s="49"/>
      <c r="AI21" s="49"/>
      <c r="AJ21" s="49"/>
      <c r="AK21" s="50"/>
      <c r="AL21" s="51"/>
      <c r="AM21" s="52"/>
      <c r="AN21" s="49"/>
      <c r="AO21" s="49"/>
      <c r="AP21" s="49"/>
      <c r="AQ21" s="49"/>
      <c r="AR21" s="49"/>
      <c r="AS21" s="50"/>
      <c r="AT21" s="52"/>
      <c r="AU21" s="49"/>
      <c r="AV21" s="49"/>
      <c r="AW21" s="49"/>
      <c r="AX21" s="50"/>
    </row>
    <row r="22" spans="2:50" s="83" customFormat="1" ht="33.75" customHeight="1">
      <c r="B22" s="584"/>
      <c r="C22" s="64">
        <v>43391</v>
      </c>
      <c r="D22" s="66">
        <v>42</v>
      </c>
      <c r="E22" s="67">
        <v>43391</v>
      </c>
      <c r="F22" s="68" t="s">
        <v>66</v>
      </c>
      <c r="G22" s="69"/>
      <c r="H22" s="71" t="s">
        <v>345</v>
      </c>
      <c r="I22" s="71" t="s">
        <v>346</v>
      </c>
      <c r="J22" s="72"/>
      <c r="K22" s="38"/>
      <c r="L22" s="39"/>
      <c r="M22" s="78"/>
      <c r="N22" s="79"/>
      <c r="O22" s="80"/>
      <c r="P22" s="79"/>
      <c r="Q22" s="79"/>
      <c r="R22" s="60" t="s">
        <v>52</v>
      </c>
      <c r="S22" s="85"/>
      <c r="T22" s="86"/>
      <c r="U22" s="175"/>
      <c r="V22" s="51"/>
      <c r="W22" s="51"/>
      <c r="X22" s="52"/>
      <c r="Y22" s="49"/>
      <c r="Z22" s="49"/>
      <c r="AA22" s="49"/>
      <c r="AB22" s="49"/>
      <c r="AC22" s="49"/>
      <c r="AD22" s="50"/>
      <c r="AE22" s="51"/>
      <c r="AF22" s="51"/>
      <c r="AG22" s="52"/>
      <c r="AH22" s="49"/>
      <c r="AI22" s="49"/>
      <c r="AJ22" s="49"/>
      <c r="AK22" s="50"/>
      <c r="AL22" s="51"/>
      <c r="AM22" s="52"/>
      <c r="AN22" s="49"/>
      <c r="AO22" s="49"/>
      <c r="AP22" s="49"/>
      <c r="AQ22" s="49"/>
      <c r="AR22" s="49"/>
      <c r="AS22" s="50"/>
      <c r="AT22" s="52"/>
      <c r="AU22" s="49"/>
      <c r="AV22" s="49"/>
      <c r="AW22" s="49"/>
      <c r="AX22" s="50"/>
    </row>
    <row r="23" spans="2:50" s="83" customFormat="1" ht="15" customHeight="1">
      <c r="B23" s="584"/>
      <c r="C23" s="64">
        <v>43392</v>
      </c>
      <c r="D23" s="66">
        <v>42</v>
      </c>
      <c r="E23" s="67">
        <v>43392</v>
      </c>
      <c r="F23" s="68" t="s">
        <v>69</v>
      </c>
      <c r="G23" s="69"/>
      <c r="H23" s="71" t="s">
        <v>347</v>
      </c>
      <c r="I23" s="71" t="s">
        <v>348</v>
      </c>
      <c r="J23" s="72"/>
      <c r="K23" s="38"/>
      <c r="L23" s="39"/>
      <c r="M23" s="78"/>
      <c r="N23" s="79"/>
      <c r="O23" s="80"/>
      <c r="P23" s="79"/>
      <c r="Q23" s="79"/>
      <c r="R23" s="60" t="s">
        <v>52</v>
      </c>
      <c r="S23" s="85"/>
      <c r="T23" s="86"/>
      <c r="U23" s="175"/>
      <c r="V23" s="51"/>
      <c r="W23" s="51"/>
      <c r="X23" s="52"/>
      <c r="Y23" s="49"/>
      <c r="Z23" s="49"/>
      <c r="AA23" s="49"/>
      <c r="AB23" s="49"/>
      <c r="AC23" s="49"/>
      <c r="AD23" s="50"/>
      <c r="AE23" s="51"/>
      <c r="AF23" s="51"/>
      <c r="AG23" s="52"/>
      <c r="AH23" s="49"/>
      <c r="AI23" s="49"/>
      <c r="AJ23" s="49"/>
      <c r="AK23" s="50"/>
      <c r="AL23" s="51"/>
      <c r="AM23" s="52"/>
      <c r="AN23" s="49"/>
      <c r="AO23" s="49"/>
      <c r="AP23" s="49"/>
      <c r="AQ23" s="49"/>
      <c r="AR23" s="49"/>
      <c r="AS23" s="50"/>
      <c r="AT23" s="52"/>
      <c r="AU23" s="49"/>
      <c r="AV23" s="49"/>
      <c r="AW23" s="49"/>
      <c r="AX23" s="50"/>
    </row>
    <row r="24" spans="2:50" s="83" customFormat="1" ht="33.75" customHeight="1">
      <c r="B24" s="584"/>
      <c r="C24" s="30">
        <v>43393</v>
      </c>
      <c r="D24" s="54">
        <v>42</v>
      </c>
      <c r="E24" s="33">
        <v>43393</v>
      </c>
      <c r="F24" s="55" t="s">
        <v>73</v>
      </c>
      <c r="G24" s="35"/>
      <c r="H24" s="56" t="s">
        <v>349</v>
      </c>
      <c r="I24" s="56" t="s">
        <v>350</v>
      </c>
      <c r="J24" s="37"/>
      <c r="K24" s="38" t="s">
        <v>82</v>
      </c>
      <c r="L24" s="39" t="s">
        <v>551</v>
      </c>
      <c r="M24" s="78"/>
      <c r="N24" s="79"/>
      <c r="O24" s="80"/>
      <c r="P24" s="79"/>
      <c r="Q24" s="79"/>
      <c r="R24" s="60" t="s">
        <v>52</v>
      </c>
      <c r="S24" s="85"/>
      <c r="T24" s="86" t="s">
        <v>54</v>
      </c>
      <c r="U24" s="175" t="s">
        <v>54</v>
      </c>
      <c r="V24" s="51"/>
      <c r="W24" s="51"/>
      <c r="X24" s="52"/>
      <c r="Y24" s="49"/>
      <c r="Z24" s="49"/>
      <c r="AA24" s="49"/>
      <c r="AB24" s="49"/>
      <c r="AC24" s="49"/>
      <c r="AD24" s="50"/>
      <c r="AE24" s="51"/>
      <c r="AF24" s="51"/>
      <c r="AG24" s="52"/>
      <c r="AH24" s="49"/>
      <c r="AI24" s="49"/>
      <c r="AJ24" s="49"/>
      <c r="AK24" s="50"/>
      <c r="AL24" s="51"/>
      <c r="AM24" s="52"/>
      <c r="AN24" s="49"/>
      <c r="AO24" s="49"/>
      <c r="AP24" s="49"/>
      <c r="AQ24" s="49"/>
      <c r="AR24" s="49"/>
      <c r="AS24" s="50"/>
      <c r="AT24" s="52"/>
      <c r="AU24" s="49"/>
      <c r="AV24" s="49"/>
      <c r="AW24" s="49"/>
      <c r="AX24" s="50"/>
    </row>
    <row r="25" spans="2:50" s="83" customFormat="1" ht="33.75" customHeight="1">
      <c r="B25" s="584"/>
      <c r="C25" s="30">
        <v>43394</v>
      </c>
      <c r="D25" s="54">
        <v>42</v>
      </c>
      <c r="E25" s="33">
        <v>43394</v>
      </c>
      <c r="F25" s="55" t="s">
        <v>44</v>
      </c>
      <c r="G25" s="35"/>
      <c r="H25" s="56" t="s">
        <v>351</v>
      </c>
      <c r="I25" s="56" t="s">
        <v>352</v>
      </c>
      <c r="J25" s="37"/>
      <c r="K25" s="38" t="s">
        <v>567</v>
      </c>
      <c r="L25" s="39" t="s">
        <v>566</v>
      </c>
      <c r="M25" s="78"/>
      <c r="N25" s="79"/>
      <c r="O25" s="80"/>
      <c r="P25" s="79"/>
      <c r="Q25" s="79"/>
      <c r="R25" s="60" t="s">
        <v>52</v>
      </c>
      <c r="S25" s="85"/>
      <c r="T25" s="86" t="s">
        <v>54</v>
      </c>
      <c r="U25" s="175"/>
      <c r="V25" s="51"/>
      <c r="W25" s="51"/>
      <c r="X25" s="52"/>
      <c r="Y25" s="49"/>
      <c r="Z25" s="49"/>
      <c r="AA25" s="49"/>
      <c r="AB25" s="49"/>
      <c r="AC25" s="49"/>
      <c r="AD25" s="50"/>
      <c r="AE25" s="51"/>
      <c r="AF25" s="51"/>
      <c r="AG25" s="52"/>
      <c r="AH25" s="49"/>
      <c r="AI25" s="49"/>
      <c r="AJ25" s="49"/>
      <c r="AK25" s="84">
        <v>100</v>
      </c>
      <c r="AL25" s="51"/>
      <c r="AM25" s="52"/>
      <c r="AN25" s="49"/>
      <c r="AO25" s="49"/>
      <c r="AP25" s="49"/>
      <c r="AQ25" s="49"/>
      <c r="AR25" s="49"/>
      <c r="AS25" s="50"/>
      <c r="AT25" s="52"/>
      <c r="AU25" s="49"/>
      <c r="AV25" s="49"/>
      <c r="AW25" s="49"/>
      <c r="AX25" s="50"/>
    </row>
    <row r="26" spans="2:50" s="83" customFormat="1" ht="22.5" customHeight="1">
      <c r="B26" s="584"/>
      <c r="C26" s="64">
        <v>43395</v>
      </c>
      <c r="D26" s="66">
        <v>43</v>
      </c>
      <c r="E26" s="67">
        <v>43395</v>
      </c>
      <c r="F26" s="68" t="s">
        <v>55</v>
      </c>
      <c r="G26" s="69"/>
      <c r="H26" s="71" t="s">
        <v>353</v>
      </c>
      <c r="I26" s="71" t="s">
        <v>354</v>
      </c>
      <c r="J26" s="72"/>
      <c r="K26" s="38" t="s">
        <v>275</v>
      </c>
      <c r="L26" s="530" t="s">
        <v>552</v>
      </c>
      <c r="M26" s="78"/>
      <c r="N26" s="79"/>
      <c r="O26" s="80"/>
      <c r="P26" s="79"/>
      <c r="Q26" s="79"/>
      <c r="R26" s="60" t="s">
        <v>52</v>
      </c>
      <c r="S26" s="85"/>
      <c r="T26" s="86" t="s">
        <v>54</v>
      </c>
      <c r="U26" s="175" t="s">
        <v>54</v>
      </c>
      <c r="V26" s="51"/>
      <c r="W26" s="51"/>
      <c r="X26" s="52"/>
      <c r="Y26" s="49"/>
      <c r="Z26" s="49"/>
      <c r="AA26" s="49"/>
      <c r="AB26" s="49"/>
      <c r="AC26" s="49"/>
      <c r="AD26" s="50"/>
      <c r="AE26" s="51"/>
      <c r="AF26" s="51"/>
      <c r="AG26" s="52"/>
      <c r="AH26" s="49"/>
      <c r="AI26" s="49"/>
      <c r="AJ26" s="49"/>
      <c r="AK26" s="50"/>
      <c r="AL26" s="51"/>
      <c r="AM26" s="52"/>
      <c r="AN26" s="49"/>
      <c r="AO26" s="49"/>
      <c r="AP26" s="49"/>
      <c r="AQ26" s="49"/>
      <c r="AR26" s="49"/>
      <c r="AS26" s="50"/>
      <c r="AT26" s="52"/>
      <c r="AU26" s="49"/>
      <c r="AV26" s="49"/>
      <c r="AW26" s="49"/>
      <c r="AX26" s="50"/>
    </row>
    <row r="27" spans="2:50" s="83" customFormat="1" ht="15" customHeight="1">
      <c r="B27" s="584"/>
      <c r="C27" s="64">
        <v>43396</v>
      </c>
      <c r="D27" s="66">
        <v>43</v>
      </c>
      <c r="E27" s="67">
        <v>43396</v>
      </c>
      <c r="F27" s="68" t="s">
        <v>58</v>
      </c>
      <c r="G27" s="69"/>
      <c r="H27" s="71" t="s">
        <v>355</v>
      </c>
      <c r="I27" s="71" t="s">
        <v>356</v>
      </c>
      <c r="J27" s="72"/>
      <c r="K27" s="38"/>
      <c r="L27" s="39"/>
      <c r="M27" s="78"/>
      <c r="N27" s="79"/>
      <c r="O27" s="80"/>
      <c r="P27" s="79"/>
      <c r="Q27" s="79"/>
      <c r="R27" s="60" t="s">
        <v>52</v>
      </c>
      <c r="S27" s="85"/>
      <c r="T27" s="86"/>
      <c r="U27" s="175"/>
      <c r="V27" s="51"/>
      <c r="W27" s="51"/>
      <c r="X27" s="52"/>
      <c r="Y27" s="49"/>
      <c r="Z27" s="49"/>
      <c r="AA27" s="49"/>
      <c r="AB27" s="49"/>
      <c r="AC27" s="49"/>
      <c r="AD27" s="50"/>
      <c r="AE27" s="51"/>
      <c r="AF27" s="51"/>
      <c r="AG27" s="52"/>
      <c r="AH27" s="49"/>
      <c r="AI27" s="49"/>
      <c r="AJ27" s="49"/>
      <c r="AK27" s="50"/>
      <c r="AL27" s="51"/>
      <c r="AM27" s="52"/>
      <c r="AN27" s="49"/>
      <c r="AO27" s="49"/>
      <c r="AP27" s="49"/>
      <c r="AQ27" s="49"/>
      <c r="AR27" s="49"/>
      <c r="AS27" s="50"/>
      <c r="AT27" s="52"/>
      <c r="AU27" s="49"/>
      <c r="AV27" s="49"/>
      <c r="AW27" s="49"/>
      <c r="AX27" s="50"/>
    </row>
    <row r="28" spans="2:50" s="83" customFormat="1" ht="33.75" customHeight="1">
      <c r="B28" s="584"/>
      <c r="C28" s="64">
        <v>43397</v>
      </c>
      <c r="D28" s="66">
        <v>43</v>
      </c>
      <c r="E28" s="67">
        <v>43397</v>
      </c>
      <c r="F28" s="68" t="s">
        <v>63</v>
      </c>
      <c r="G28" s="69"/>
      <c r="H28" s="71" t="s">
        <v>357</v>
      </c>
      <c r="I28" s="71" t="s">
        <v>358</v>
      </c>
      <c r="J28" s="89" t="s">
        <v>359</v>
      </c>
      <c r="K28" s="38"/>
      <c r="L28" s="530"/>
      <c r="M28" s="78"/>
      <c r="N28" s="79"/>
      <c r="O28" s="80"/>
      <c r="P28" s="79"/>
      <c r="Q28" s="79"/>
      <c r="R28" s="60" t="s">
        <v>52</v>
      </c>
      <c r="S28" s="85"/>
      <c r="T28" s="86"/>
      <c r="U28" s="175"/>
      <c r="V28" s="51"/>
      <c r="W28" s="51"/>
      <c r="X28" s="52"/>
      <c r="Y28" s="49"/>
      <c r="Z28" s="49"/>
      <c r="AA28" s="49"/>
      <c r="AB28" s="49"/>
      <c r="AC28" s="49"/>
      <c r="AD28" s="50"/>
      <c r="AE28" s="51"/>
      <c r="AF28" s="51"/>
      <c r="AG28" s="52"/>
      <c r="AH28" s="49"/>
      <c r="AI28" s="49"/>
      <c r="AJ28" s="49"/>
      <c r="AK28" s="50"/>
      <c r="AL28" s="51"/>
      <c r="AM28" s="52"/>
      <c r="AN28" s="49"/>
      <c r="AO28" s="49"/>
      <c r="AP28" s="49"/>
      <c r="AQ28" s="49"/>
      <c r="AR28" s="49"/>
      <c r="AS28" s="50"/>
      <c r="AT28" s="52"/>
      <c r="AU28" s="49"/>
      <c r="AV28" s="49"/>
      <c r="AW28" s="49"/>
      <c r="AX28" s="50"/>
    </row>
    <row r="29" spans="2:50" s="83" customFormat="1" ht="15" customHeight="1">
      <c r="B29" s="584"/>
      <c r="C29" s="64">
        <v>43398</v>
      </c>
      <c r="D29" s="66">
        <v>43</v>
      </c>
      <c r="E29" s="67">
        <v>43398</v>
      </c>
      <c r="F29" s="68" t="s">
        <v>66</v>
      </c>
      <c r="G29" s="69"/>
      <c r="H29" s="71" t="s">
        <v>360</v>
      </c>
      <c r="I29" s="71" t="s">
        <v>361</v>
      </c>
      <c r="J29" s="72"/>
      <c r="K29" s="38"/>
      <c r="L29" s="39"/>
      <c r="M29" s="78"/>
      <c r="N29" s="79"/>
      <c r="O29" s="80"/>
      <c r="P29" s="79"/>
      <c r="Q29" s="79"/>
      <c r="R29" s="60" t="s">
        <v>52</v>
      </c>
      <c r="S29" s="85"/>
      <c r="T29" s="86"/>
      <c r="U29" s="175"/>
      <c r="V29" s="51"/>
      <c r="W29" s="51"/>
      <c r="X29" s="52"/>
      <c r="Y29" s="49"/>
      <c r="Z29" s="49"/>
      <c r="AA29" s="49"/>
      <c r="AB29" s="49"/>
      <c r="AC29" s="49"/>
      <c r="AD29" s="50"/>
      <c r="AE29" s="51"/>
      <c r="AF29" s="51"/>
      <c r="AG29" s="52"/>
      <c r="AH29" s="49"/>
      <c r="AI29" s="49"/>
      <c r="AJ29" s="49"/>
      <c r="AK29" s="50"/>
      <c r="AL29" s="51"/>
      <c r="AM29" s="52"/>
      <c r="AN29" s="49"/>
      <c r="AO29" s="49"/>
      <c r="AP29" s="49"/>
      <c r="AQ29" s="49"/>
      <c r="AR29" s="49"/>
      <c r="AS29" s="50"/>
      <c r="AT29" s="52"/>
      <c r="AU29" s="49"/>
      <c r="AV29" s="49"/>
      <c r="AW29" s="49"/>
      <c r="AX29" s="50"/>
    </row>
    <row r="30" spans="2:50" s="83" customFormat="1" ht="22.5" customHeight="1">
      <c r="B30" s="584"/>
      <c r="C30" s="64">
        <v>43399</v>
      </c>
      <c r="D30" s="66">
        <v>43</v>
      </c>
      <c r="E30" s="67">
        <v>43399</v>
      </c>
      <c r="F30" s="68" t="s">
        <v>69</v>
      </c>
      <c r="G30" s="69"/>
      <c r="H30" s="71" t="s">
        <v>362</v>
      </c>
      <c r="I30" s="71" t="s">
        <v>363</v>
      </c>
      <c r="J30" s="72"/>
      <c r="K30" s="38" t="s">
        <v>275</v>
      </c>
      <c r="L30" s="530" t="s">
        <v>554</v>
      </c>
      <c r="M30" s="78"/>
      <c r="N30" s="79"/>
      <c r="O30" s="80"/>
      <c r="P30" s="79"/>
      <c r="Q30" s="79"/>
      <c r="R30" s="60" t="s">
        <v>52</v>
      </c>
      <c r="S30" s="85"/>
      <c r="T30" s="86" t="s">
        <v>54</v>
      </c>
      <c r="U30" s="175"/>
      <c r="V30" s="51"/>
      <c r="W30" s="51"/>
      <c r="X30" s="52"/>
      <c r="Y30" s="49"/>
      <c r="Z30" s="49"/>
      <c r="AA30" s="49"/>
      <c r="AB30" s="49"/>
      <c r="AC30" s="49"/>
      <c r="AD30" s="50"/>
      <c r="AE30" s="51"/>
      <c r="AF30" s="51"/>
      <c r="AG30" s="52"/>
      <c r="AH30" s="49"/>
      <c r="AI30" s="49"/>
      <c r="AJ30" s="49"/>
      <c r="AK30" s="50"/>
      <c r="AL30" s="51"/>
      <c r="AM30" s="52"/>
      <c r="AN30" s="49"/>
      <c r="AO30" s="49"/>
      <c r="AP30" s="49"/>
      <c r="AQ30" s="49"/>
      <c r="AR30" s="49"/>
      <c r="AS30" s="50"/>
      <c r="AT30" s="52"/>
      <c r="AU30" s="49"/>
      <c r="AV30" s="49"/>
      <c r="AW30" s="49"/>
      <c r="AX30" s="50"/>
    </row>
    <row r="31" spans="2:50" s="83" customFormat="1" ht="63" customHeight="1">
      <c r="B31" s="584"/>
      <c r="C31" s="30">
        <v>43400</v>
      </c>
      <c r="D31" s="54">
        <v>43</v>
      </c>
      <c r="E31" s="33">
        <v>43400</v>
      </c>
      <c r="F31" s="55" t="s">
        <v>73</v>
      </c>
      <c r="G31" s="35"/>
      <c r="H31" s="56" t="s">
        <v>364</v>
      </c>
      <c r="I31" s="56" t="s">
        <v>365</v>
      </c>
      <c r="J31" s="88" t="s">
        <v>366</v>
      </c>
      <c r="K31" s="38" t="s">
        <v>275</v>
      </c>
      <c r="L31" s="39" t="s">
        <v>568</v>
      </c>
      <c r="M31" s="78"/>
      <c r="N31" s="79"/>
      <c r="O31" s="80"/>
      <c r="P31" s="79"/>
      <c r="Q31" s="79"/>
      <c r="R31" s="60" t="s">
        <v>52</v>
      </c>
      <c r="S31" s="85"/>
      <c r="T31" s="86" t="s">
        <v>54</v>
      </c>
      <c r="U31" s="175" t="s">
        <v>54</v>
      </c>
      <c r="V31" s="51"/>
      <c r="W31" s="51"/>
      <c r="X31" s="52"/>
      <c r="Y31" s="49"/>
      <c r="Z31" s="49"/>
      <c r="AA31" s="49"/>
      <c r="AB31" s="49"/>
      <c r="AC31" s="49"/>
      <c r="AD31" s="50"/>
      <c r="AE31" s="51"/>
      <c r="AF31" s="51"/>
      <c r="AG31" s="52"/>
      <c r="AH31" s="49"/>
      <c r="AI31" s="49"/>
      <c r="AJ31" s="49"/>
      <c r="AK31" s="50"/>
      <c r="AL31" s="51"/>
      <c r="AM31" s="52"/>
      <c r="AN31" s="49"/>
      <c r="AO31" s="49"/>
      <c r="AP31" s="49"/>
      <c r="AQ31" s="49"/>
      <c r="AR31" s="49"/>
      <c r="AS31" s="50"/>
      <c r="AT31" s="52"/>
      <c r="AU31" s="49"/>
      <c r="AV31" s="49"/>
      <c r="AW31" s="49"/>
      <c r="AX31" s="50"/>
    </row>
    <row r="32" spans="2:50" s="83" customFormat="1" ht="15" customHeight="1">
      <c r="B32" s="584"/>
      <c r="C32" s="30">
        <v>43401</v>
      </c>
      <c r="D32" s="54">
        <v>43</v>
      </c>
      <c r="E32" s="33">
        <v>43401</v>
      </c>
      <c r="F32" s="55" t="s">
        <v>44</v>
      </c>
      <c r="G32" s="192" t="s">
        <v>367</v>
      </c>
      <c r="H32" s="56" t="s">
        <v>368</v>
      </c>
      <c r="I32" s="56" t="s">
        <v>369</v>
      </c>
      <c r="J32" s="37"/>
      <c r="K32" s="38"/>
      <c r="L32" s="39"/>
      <c r="M32" s="78"/>
      <c r="N32" s="79"/>
      <c r="O32" s="80"/>
      <c r="P32" s="79"/>
      <c r="Q32" s="79"/>
      <c r="R32" s="60" t="s">
        <v>52</v>
      </c>
      <c r="S32" s="85"/>
      <c r="T32" s="86"/>
      <c r="U32" s="175"/>
      <c r="V32" s="51"/>
      <c r="W32" s="51"/>
      <c r="X32" s="52"/>
      <c r="Y32" s="49"/>
      <c r="Z32" s="49"/>
      <c r="AA32" s="49"/>
      <c r="AB32" s="49"/>
      <c r="AC32" s="49"/>
      <c r="AD32" s="50"/>
      <c r="AE32" s="51"/>
      <c r="AF32" s="51"/>
      <c r="AG32" s="52"/>
      <c r="AH32" s="49"/>
      <c r="AI32" s="49"/>
      <c r="AJ32" s="49"/>
      <c r="AK32" s="50"/>
      <c r="AL32" s="51"/>
      <c r="AM32" s="52"/>
      <c r="AN32" s="49"/>
      <c r="AO32" s="49"/>
      <c r="AP32" s="49"/>
      <c r="AQ32" s="49"/>
      <c r="AR32" s="49"/>
      <c r="AS32" s="50"/>
      <c r="AT32" s="52"/>
      <c r="AU32" s="49"/>
      <c r="AV32" s="49"/>
      <c r="AW32" s="49"/>
      <c r="AX32" s="50"/>
    </row>
    <row r="33" spans="2:50" s="83" customFormat="1" ht="22.5" customHeight="1">
      <c r="B33" s="584"/>
      <c r="C33" s="64">
        <v>43402</v>
      </c>
      <c r="D33" s="66">
        <v>44</v>
      </c>
      <c r="E33" s="67">
        <v>43402</v>
      </c>
      <c r="F33" s="68" t="s">
        <v>55</v>
      </c>
      <c r="G33" s="69"/>
      <c r="H33" s="71" t="s">
        <v>370</v>
      </c>
      <c r="I33" s="71" t="s">
        <v>371</v>
      </c>
      <c r="J33" s="72"/>
      <c r="K33" s="38"/>
      <c r="L33" s="39"/>
      <c r="M33" s="78"/>
      <c r="N33" s="79"/>
      <c r="O33" s="80"/>
      <c r="P33" s="79"/>
      <c r="Q33" s="79"/>
      <c r="R33" s="60" t="s">
        <v>52</v>
      </c>
      <c r="S33" s="85"/>
      <c r="T33" s="86"/>
      <c r="U33" s="175"/>
      <c r="V33" s="51"/>
      <c r="W33" s="51"/>
      <c r="X33" s="52"/>
      <c r="Y33" s="49"/>
      <c r="Z33" s="49"/>
      <c r="AA33" s="49"/>
      <c r="AB33" s="49"/>
      <c r="AC33" s="49"/>
      <c r="AD33" s="50"/>
      <c r="AE33" s="51"/>
      <c r="AF33" s="51"/>
      <c r="AG33" s="52"/>
      <c r="AH33" s="49"/>
      <c r="AI33" s="49"/>
      <c r="AJ33" s="49"/>
      <c r="AK33" s="50"/>
      <c r="AL33" s="51"/>
      <c r="AM33" s="52"/>
      <c r="AN33" s="49"/>
      <c r="AO33" s="49"/>
      <c r="AP33" s="49"/>
      <c r="AQ33" s="49"/>
      <c r="AR33" s="49"/>
      <c r="AS33" s="50"/>
      <c r="AT33" s="52"/>
      <c r="AU33" s="49"/>
      <c r="AV33" s="49"/>
      <c r="AW33" s="49"/>
      <c r="AX33" s="50"/>
    </row>
    <row r="34" spans="2:50" s="83" customFormat="1" ht="33.75" customHeight="1">
      <c r="B34" s="584"/>
      <c r="C34" s="64">
        <v>43403</v>
      </c>
      <c r="D34" s="66">
        <v>44</v>
      </c>
      <c r="E34" s="67">
        <v>43403</v>
      </c>
      <c r="F34" s="68" t="s">
        <v>58</v>
      </c>
      <c r="G34" s="69"/>
      <c r="H34" s="71" t="s">
        <v>372</v>
      </c>
      <c r="I34" s="71" t="s">
        <v>373</v>
      </c>
      <c r="J34" s="72"/>
      <c r="K34" s="38" t="s">
        <v>82</v>
      </c>
      <c r="L34" s="39" t="s">
        <v>569</v>
      </c>
      <c r="M34" s="78"/>
      <c r="N34" s="79"/>
      <c r="O34" s="80"/>
      <c r="P34" s="79"/>
      <c r="Q34" s="79"/>
      <c r="R34" s="60" t="s">
        <v>52</v>
      </c>
      <c r="S34" s="85"/>
      <c r="T34" s="86" t="s">
        <v>54</v>
      </c>
      <c r="U34" s="175"/>
      <c r="V34" s="51"/>
      <c r="W34" s="51"/>
      <c r="X34" s="52"/>
      <c r="Y34" s="49"/>
      <c r="Z34" s="49"/>
      <c r="AA34" s="49"/>
      <c r="AB34" s="49"/>
      <c r="AC34" s="49"/>
      <c r="AD34" s="50"/>
      <c r="AE34" s="51"/>
      <c r="AF34" s="51"/>
      <c r="AG34" s="52"/>
      <c r="AH34" s="49"/>
      <c r="AI34" s="49"/>
      <c r="AJ34" s="49"/>
      <c r="AK34" s="84">
        <v>30</v>
      </c>
      <c r="AL34" s="51"/>
      <c r="AM34" s="52"/>
      <c r="AN34" s="49"/>
      <c r="AO34" s="49"/>
      <c r="AP34" s="49"/>
      <c r="AQ34" s="49"/>
      <c r="AR34" s="49"/>
      <c r="AS34" s="50"/>
      <c r="AT34" s="52"/>
      <c r="AU34" s="49"/>
      <c r="AV34" s="49"/>
      <c r="AW34" s="49"/>
      <c r="AX34" s="50"/>
    </row>
    <row r="35" spans="2:50" s="83" customFormat="1" ht="66" customHeight="1" thickBot="1">
      <c r="B35" s="584"/>
      <c r="C35" s="208">
        <v>43404</v>
      </c>
      <c r="D35" s="210">
        <v>44</v>
      </c>
      <c r="E35" s="211">
        <v>43404</v>
      </c>
      <c r="F35" s="212" t="s">
        <v>63</v>
      </c>
      <c r="G35" s="213" t="s">
        <v>374</v>
      </c>
      <c r="H35" s="214" t="s">
        <v>375</v>
      </c>
      <c r="I35" s="214" t="s">
        <v>376</v>
      </c>
      <c r="J35" s="216" t="s">
        <v>377</v>
      </c>
      <c r="K35" s="38" t="s">
        <v>570</v>
      </c>
      <c r="L35" s="92" t="s">
        <v>571</v>
      </c>
      <c r="M35" s="93"/>
      <c r="N35" s="94"/>
      <c r="O35" s="95"/>
      <c r="P35" s="94"/>
      <c r="Q35" s="94"/>
      <c r="R35" s="96" t="s">
        <v>52</v>
      </c>
      <c r="S35" s="85"/>
      <c r="T35" s="86" t="s">
        <v>54</v>
      </c>
      <c r="U35" s="175" t="s">
        <v>54</v>
      </c>
      <c r="V35" s="97"/>
      <c r="W35" s="97"/>
      <c r="X35" s="98"/>
      <c r="Y35" s="99"/>
      <c r="Z35" s="99"/>
      <c r="AA35" s="99"/>
      <c r="AB35" s="99"/>
      <c r="AC35" s="99"/>
      <c r="AD35" s="100"/>
      <c r="AE35" s="97"/>
      <c r="AF35" s="97"/>
      <c r="AG35" s="98"/>
      <c r="AH35" s="99"/>
      <c r="AI35" s="99"/>
      <c r="AJ35" s="99"/>
      <c r="AK35" s="190">
        <v>350</v>
      </c>
      <c r="AL35" s="97"/>
      <c r="AM35" s="98"/>
      <c r="AN35" s="99"/>
      <c r="AO35" s="99"/>
      <c r="AP35" s="99"/>
      <c r="AQ35" s="99"/>
      <c r="AR35" s="99"/>
      <c r="AS35" s="100"/>
      <c r="AT35" s="98"/>
      <c r="AU35" s="99"/>
      <c r="AV35" s="99"/>
      <c r="AW35" s="99"/>
      <c r="AX35" s="100"/>
    </row>
    <row r="36" spans="2:50" s="83" customFormat="1" ht="16.5" customHeight="1" thickBot="1">
      <c r="B36" s="102">
        <v>2018</v>
      </c>
      <c r="C36" s="576"/>
      <c r="D36" s="577"/>
      <c r="E36" s="577"/>
      <c r="F36" s="577"/>
      <c r="G36" s="577"/>
      <c r="H36" s="577"/>
      <c r="I36" s="577"/>
      <c r="J36" s="577"/>
      <c r="K36" s="578"/>
      <c r="L36" s="579"/>
      <c r="M36" s="579"/>
      <c r="N36" s="579"/>
      <c r="O36" s="579"/>
      <c r="P36" s="579"/>
      <c r="Q36" s="579"/>
      <c r="R36" s="580"/>
      <c r="S36" s="103"/>
      <c r="T36" s="104">
        <f t="shared" ref="T36:U36" si="0">COUNTA(T4:T35)</f>
        <v>16</v>
      </c>
      <c r="U36" s="104">
        <f t="shared" si="0"/>
        <v>10</v>
      </c>
      <c r="V36" s="106"/>
      <c r="W36" s="106"/>
      <c r="X36" s="107"/>
      <c r="Y36" s="108"/>
      <c r="Z36" s="109"/>
      <c r="AA36" s="110"/>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row>
    <row r="37" spans="2:50" s="83" customFormat="1" ht="15.75" customHeight="1">
      <c r="B37" s="112"/>
      <c r="C37" s="112"/>
      <c r="D37" s="113"/>
      <c r="E37" s="113"/>
      <c r="F37" s="113"/>
      <c r="G37" s="113"/>
      <c r="H37" s="114"/>
      <c r="I37" s="114"/>
      <c r="J37" s="115"/>
      <c r="K37" s="116"/>
      <c r="L37" s="116"/>
      <c r="M37" s="116"/>
      <c r="N37" s="117"/>
      <c r="O37" s="117"/>
      <c r="P37" s="117"/>
      <c r="Q37" s="117"/>
      <c r="R37" s="118"/>
      <c r="S37" s="119"/>
      <c r="T37" s="119"/>
      <c r="U37" s="119"/>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row>
    <row r="38" spans="2:50" s="83" customFormat="1" ht="15" customHeight="1">
      <c r="B38" s="112"/>
      <c r="C38" s="112"/>
      <c r="D38" s="113"/>
      <c r="E38" s="113"/>
      <c r="F38" s="113"/>
      <c r="G38" s="113"/>
      <c r="H38" s="114"/>
      <c r="I38" s="114"/>
      <c r="J38" s="115"/>
      <c r="K38" s="116"/>
      <c r="L38" s="116"/>
      <c r="M38" s="116"/>
      <c r="N38" s="117"/>
      <c r="O38" s="117"/>
      <c r="P38" s="117"/>
      <c r="Q38" s="117"/>
      <c r="R38" s="118"/>
      <c r="S38" s="120"/>
      <c r="T38" s="120"/>
      <c r="U38" s="120"/>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row>
    <row r="39" spans="2:50" s="83" customFormat="1" ht="15" customHeight="1">
      <c r="B39" s="112"/>
      <c r="C39" s="112"/>
      <c r="D39" s="113"/>
      <c r="E39" s="113"/>
      <c r="F39" s="113"/>
      <c r="G39" s="113"/>
      <c r="H39" s="114"/>
      <c r="I39" s="114"/>
      <c r="J39" s="115"/>
      <c r="K39" s="116"/>
      <c r="L39" s="116"/>
      <c r="M39" s="116"/>
      <c r="N39" s="117"/>
      <c r="O39" s="117"/>
      <c r="P39" s="117"/>
      <c r="Q39" s="117"/>
      <c r="R39" s="118"/>
      <c r="S39" s="120"/>
      <c r="T39" s="120"/>
      <c r="U39" s="120"/>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row>
    <row r="40" spans="2:50" s="83" customFormat="1" ht="15" customHeight="1">
      <c r="B40" s="112"/>
      <c r="C40" s="112"/>
      <c r="D40" s="113"/>
      <c r="E40" s="113"/>
      <c r="F40" s="113"/>
      <c r="G40" s="113"/>
      <c r="H40" s="114"/>
      <c r="I40" s="114"/>
      <c r="J40" s="115"/>
      <c r="K40" s="116"/>
      <c r="L40" s="116"/>
      <c r="M40" s="116"/>
      <c r="N40" s="117"/>
      <c r="O40" s="117"/>
      <c r="P40" s="117"/>
      <c r="Q40" s="117"/>
      <c r="R40" s="118"/>
      <c r="S40" s="120"/>
      <c r="T40" s="120"/>
      <c r="U40" s="12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row>
    <row r="41" spans="2:50" s="83" customFormat="1" ht="15" customHeight="1">
      <c r="B41" s="112"/>
      <c r="C41" s="112"/>
      <c r="D41" s="113"/>
      <c r="E41" s="113"/>
      <c r="F41" s="113"/>
      <c r="G41" s="113"/>
      <c r="H41" s="114"/>
      <c r="I41" s="114"/>
      <c r="J41" s="115"/>
      <c r="K41" s="116"/>
      <c r="L41" s="116"/>
      <c r="M41" s="116"/>
      <c r="N41" s="117"/>
      <c r="O41" s="117"/>
      <c r="P41" s="117"/>
      <c r="Q41" s="117"/>
      <c r="R41" s="118"/>
      <c r="S41" s="120"/>
      <c r="T41" s="120"/>
      <c r="U41" s="120"/>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row>
    <row r="42" spans="2:50" s="83" customFormat="1" ht="15" customHeight="1">
      <c r="B42" s="112"/>
      <c r="C42" s="112"/>
      <c r="D42" s="113"/>
      <c r="E42" s="113"/>
      <c r="F42" s="113"/>
      <c r="G42" s="113"/>
      <c r="H42" s="114"/>
      <c r="I42" s="114"/>
      <c r="J42" s="115"/>
      <c r="K42" s="116"/>
      <c r="L42" s="116"/>
      <c r="M42" s="116"/>
      <c r="N42" s="117"/>
      <c r="O42" s="117"/>
      <c r="P42" s="117"/>
      <c r="Q42" s="117"/>
      <c r="R42" s="118"/>
      <c r="S42" s="120"/>
      <c r="T42" s="120"/>
      <c r="U42" s="120"/>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row>
    <row r="43" spans="2:50" s="83" customFormat="1" ht="15" customHeight="1">
      <c r="B43" s="112"/>
      <c r="C43" s="112"/>
      <c r="D43" s="113"/>
      <c r="E43" s="113"/>
      <c r="F43" s="113"/>
      <c r="G43" s="113"/>
      <c r="H43" s="114"/>
      <c r="I43" s="114"/>
      <c r="J43" s="115"/>
      <c r="K43" s="116"/>
      <c r="L43" s="116"/>
      <c r="M43" s="116"/>
      <c r="N43" s="117"/>
      <c r="O43" s="117"/>
      <c r="P43" s="117"/>
      <c r="Q43" s="117"/>
      <c r="R43" s="118"/>
      <c r="S43" s="120"/>
      <c r="T43" s="120"/>
      <c r="U43" s="120"/>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row>
    <row r="44" spans="2:50" s="83" customFormat="1" ht="15" customHeight="1">
      <c r="B44" s="112"/>
      <c r="C44" s="112"/>
      <c r="D44" s="113"/>
      <c r="E44" s="113"/>
      <c r="F44" s="113"/>
      <c r="G44" s="113"/>
      <c r="H44" s="114"/>
      <c r="I44" s="114"/>
      <c r="J44" s="115"/>
      <c r="K44" s="116"/>
      <c r="L44" s="116"/>
      <c r="M44" s="116"/>
      <c r="N44" s="117"/>
      <c r="O44" s="117"/>
      <c r="P44" s="117"/>
      <c r="Q44" s="117"/>
      <c r="R44" s="118"/>
      <c r="S44" s="120"/>
      <c r="T44" s="120"/>
      <c r="U44" s="120"/>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row>
    <row r="45" spans="2:50" s="83" customFormat="1" ht="15" customHeight="1">
      <c r="B45" s="112"/>
      <c r="C45" s="112"/>
      <c r="D45" s="113"/>
      <c r="E45" s="113"/>
      <c r="F45" s="113"/>
      <c r="G45" s="113"/>
      <c r="H45" s="114"/>
      <c r="I45" s="114"/>
      <c r="J45" s="115"/>
      <c r="K45" s="116"/>
      <c r="L45" s="116"/>
      <c r="M45" s="116"/>
      <c r="N45" s="117"/>
      <c r="O45" s="117"/>
      <c r="P45" s="117"/>
      <c r="Q45" s="117"/>
      <c r="R45" s="118"/>
      <c r="S45" s="120"/>
      <c r="T45" s="120"/>
      <c r="U45" s="120"/>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row>
    <row r="46" spans="2:50" s="83" customFormat="1" ht="15" customHeight="1">
      <c r="B46" s="112"/>
      <c r="C46" s="112"/>
      <c r="D46" s="113"/>
      <c r="E46" s="113"/>
      <c r="F46" s="113"/>
      <c r="G46" s="113"/>
      <c r="H46" s="114"/>
      <c r="I46" s="114"/>
      <c r="J46" s="115"/>
      <c r="K46" s="116"/>
      <c r="L46" s="116"/>
      <c r="M46" s="116"/>
      <c r="N46" s="117"/>
      <c r="O46" s="117"/>
      <c r="P46" s="117"/>
      <c r="Q46" s="117"/>
      <c r="R46" s="118"/>
      <c r="S46" s="120"/>
      <c r="T46" s="120"/>
      <c r="U46" s="120"/>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row>
    <row r="47" spans="2:50" s="83" customFormat="1" ht="15" customHeight="1">
      <c r="B47" s="112"/>
      <c r="C47" s="112"/>
      <c r="D47" s="113"/>
      <c r="E47" s="113"/>
      <c r="F47" s="113"/>
      <c r="G47" s="113"/>
      <c r="H47" s="114"/>
      <c r="I47" s="114"/>
      <c r="J47" s="115"/>
      <c r="K47" s="116"/>
      <c r="L47" s="116"/>
      <c r="M47" s="116"/>
      <c r="N47" s="117"/>
      <c r="O47" s="117"/>
      <c r="P47" s="117"/>
      <c r="Q47" s="117"/>
      <c r="R47" s="118"/>
      <c r="S47" s="120"/>
      <c r="T47" s="120"/>
      <c r="U47" s="120"/>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row>
    <row r="48" spans="2:50" s="83" customFormat="1" ht="15" customHeight="1">
      <c r="B48" s="112"/>
      <c r="C48" s="112"/>
      <c r="D48" s="113"/>
      <c r="E48" s="113"/>
      <c r="F48" s="113"/>
      <c r="G48" s="113"/>
      <c r="H48" s="114"/>
      <c r="I48" s="114"/>
      <c r="J48" s="115"/>
      <c r="K48" s="116"/>
      <c r="L48" s="116"/>
      <c r="M48" s="116"/>
      <c r="N48" s="117"/>
      <c r="O48" s="117"/>
      <c r="P48" s="117"/>
      <c r="Q48" s="117"/>
      <c r="R48" s="118"/>
      <c r="S48" s="120"/>
      <c r="T48" s="120"/>
      <c r="U48" s="120"/>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row>
    <row r="49" spans="2:50" s="83" customFormat="1" ht="15" customHeight="1">
      <c r="B49" s="112"/>
      <c r="C49" s="112"/>
      <c r="D49" s="113"/>
      <c r="E49" s="113"/>
      <c r="F49" s="113"/>
      <c r="G49" s="113"/>
      <c r="H49" s="114"/>
      <c r="I49" s="114"/>
      <c r="J49" s="115"/>
      <c r="K49" s="116"/>
      <c r="L49" s="116"/>
      <c r="M49" s="116"/>
      <c r="N49" s="117"/>
      <c r="O49" s="117"/>
      <c r="P49" s="117"/>
      <c r="Q49" s="117"/>
      <c r="R49" s="118"/>
      <c r="S49" s="120"/>
      <c r="T49" s="120"/>
      <c r="U49" s="120"/>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row>
    <row r="50" spans="2:50" s="83" customFormat="1" ht="15" customHeight="1">
      <c r="B50" s="112"/>
      <c r="C50" s="112"/>
      <c r="D50" s="113"/>
      <c r="E50" s="113"/>
      <c r="F50" s="113"/>
      <c r="G50" s="113"/>
      <c r="H50" s="114"/>
      <c r="I50" s="114"/>
      <c r="J50" s="115"/>
      <c r="K50" s="116"/>
      <c r="L50" s="116"/>
      <c r="M50" s="116"/>
      <c r="N50" s="117"/>
      <c r="O50" s="117"/>
      <c r="P50" s="117"/>
      <c r="Q50" s="117"/>
      <c r="R50" s="118"/>
      <c r="S50" s="120"/>
      <c r="T50" s="120"/>
      <c r="U50" s="120"/>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row>
    <row r="51" spans="2:50" s="83" customFormat="1" ht="15" customHeight="1">
      <c r="B51" s="112"/>
      <c r="C51" s="112"/>
      <c r="D51" s="113"/>
      <c r="E51" s="113"/>
      <c r="F51" s="113"/>
      <c r="G51" s="113"/>
      <c r="H51" s="114"/>
      <c r="I51" s="114"/>
      <c r="J51" s="115"/>
      <c r="K51" s="116"/>
      <c r="L51" s="116"/>
      <c r="M51" s="116"/>
      <c r="N51" s="117"/>
      <c r="O51" s="117"/>
      <c r="P51" s="117"/>
      <c r="Q51" s="117"/>
      <c r="R51" s="118"/>
      <c r="S51" s="120"/>
      <c r="T51" s="120"/>
      <c r="U51" s="120"/>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row>
    <row r="52" spans="2:50" s="83" customFormat="1" ht="15" customHeight="1">
      <c r="B52" s="112"/>
      <c r="C52" s="112"/>
      <c r="D52" s="113"/>
      <c r="E52" s="113"/>
      <c r="F52" s="113"/>
      <c r="G52" s="113"/>
      <c r="H52" s="114"/>
      <c r="I52" s="114"/>
      <c r="J52" s="115"/>
      <c r="K52" s="116"/>
      <c r="L52" s="116"/>
      <c r="M52" s="116"/>
      <c r="N52" s="117"/>
      <c r="O52" s="117"/>
      <c r="P52" s="117"/>
      <c r="Q52" s="117"/>
      <c r="R52" s="118"/>
      <c r="S52" s="120"/>
      <c r="T52" s="120"/>
      <c r="U52" s="120"/>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row>
    <row r="53" spans="2:50" s="83" customFormat="1" ht="15" customHeight="1">
      <c r="B53" s="112"/>
      <c r="C53" s="112"/>
      <c r="D53" s="113"/>
      <c r="E53" s="113"/>
      <c r="F53" s="113"/>
      <c r="G53" s="113"/>
      <c r="H53" s="114"/>
      <c r="I53" s="114"/>
      <c r="J53" s="115"/>
      <c r="K53" s="116"/>
      <c r="L53" s="116"/>
      <c r="M53" s="116"/>
      <c r="N53" s="117"/>
      <c r="O53" s="117"/>
      <c r="P53" s="117"/>
      <c r="Q53" s="117"/>
      <c r="R53" s="118"/>
      <c r="S53" s="120"/>
      <c r="T53" s="120"/>
      <c r="U53" s="120"/>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row>
    <row r="54" spans="2:50" s="83" customFormat="1" ht="15" customHeight="1">
      <c r="B54" s="112"/>
      <c r="C54" s="112"/>
      <c r="D54" s="113"/>
      <c r="E54" s="113"/>
      <c r="F54" s="113"/>
      <c r="G54" s="113"/>
      <c r="H54" s="114"/>
      <c r="I54" s="114"/>
      <c r="J54" s="115"/>
      <c r="K54" s="116"/>
      <c r="L54" s="116"/>
      <c r="M54" s="116"/>
      <c r="N54" s="117"/>
      <c r="O54" s="117"/>
      <c r="P54" s="117"/>
      <c r="Q54" s="117"/>
      <c r="R54" s="118"/>
      <c r="S54" s="120"/>
      <c r="T54" s="120"/>
      <c r="U54" s="120"/>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row>
    <row r="55" spans="2:50" s="83" customFormat="1" ht="15" customHeight="1">
      <c r="B55" s="112"/>
      <c r="C55" s="112"/>
      <c r="D55" s="113"/>
      <c r="E55" s="113"/>
      <c r="F55" s="113"/>
      <c r="G55" s="113"/>
      <c r="H55" s="114"/>
      <c r="I55" s="114"/>
      <c r="J55" s="115"/>
      <c r="K55" s="116"/>
      <c r="L55" s="116"/>
      <c r="M55" s="116"/>
      <c r="N55" s="117"/>
      <c r="O55" s="117"/>
      <c r="P55" s="117"/>
      <c r="Q55" s="117"/>
      <c r="R55" s="118"/>
      <c r="S55" s="120"/>
      <c r="T55" s="120"/>
      <c r="U55" s="120"/>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row>
    <row r="56" spans="2:50" s="83" customFormat="1" ht="15" customHeight="1">
      <c r="B56" s="112"/>
      <c r="C56" s="112"/>
      <c r="D56" s="113"/>
      <c r="E56" s="113"/>
      <c r="F56" s="113"/>
      <c r="G56" s="113"/>
      <c r="H56" s="114"/>
      <c r="I56" s="114"/>
      <c r="J56" s="115"/>
      <c r="K56" s="116"/>
      <c r="L56" s="116"/>
      <c r="M56" s="116"/>
      <c r="N56" s="117"/>
      <c r="O56" s="117"/>
      <c r="P56" s="117"/>
      <c r="Q56" s="117"/>
      <c r="R56" s="118"/>
      <c r="S56" s="120"/>
      <c r="T56" s="120"/>
      <c r="U56" s="120"/>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row>
    <row r="57" spans="2:50" s="83" customFormat="1" ht="15" customHeight="1">
      <c r="B57" s="112"/>
      <c r="C57" s="112"/>
      <c r="D57" s="113"/>
      <c r="E57" s="113"/>
      <c r="F57" s="113"/>
      <c r="G57" s="113"/>
      <c r="H57" s="114"/>
      <c r="I57" s="114"/>
      <c r="J57" s="115"/>
      <c r="K57" s="116"/>
      <c r="L57" s="116"/>
      <c r="M57" s="116"/>
      <c r="N57" s="117"/>
      <c r="O57" s="117"/>
      <c r="P57" s="117"/>
      <c r="Q57" s="117"/>
      <c r="R57" s="118"/>
      <c r="S57" s="120"/>
      <c r="T57" s="120"/>
      <c r="U57" s="120"/>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row>
    <row r="58" spans="2:50" s="83" customFormat="1" ht="15" customHeight="1">
      <c r="B58" s="112"/>
      <c r="C58" s="112"/>
      <c r="D58" s="113"/>
      <c r="E58" s="113"/>
      <c r="F58" s="113"/>
      <c r="G58" s="113"/>
      <c r="H58" s="114"/>
      <c r="I58" s="114"/>
      <c r="J58" s="115"/>
      <c r="K58" s="116"/>
      <c r="L58" s="116"/>
      <c r="M58" s="116"/>
      <c r="N58" s="117"/>
      <c r="O58" s="117"/>
      <c r="P58" s="117"/>
      <c r="Q58" s="117"/>
      <c r="R58" s="118"/>
      <c r="S58" s="120"/>
      <c r="T58" s="120"/>
      <c r="U58" s="120"/>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row>
    <row r="59" spans="2:50" s="83" customFormat="1" ht="15" customHeight="1">
      <c r="B59" s="112"/>
      <c r="C59" s="112"/>
      <c r="D59" s="113"/>
      <c r="E59" s="113"/>
      <c r="F59" s="113"/>
      <c r="G59" s="113"/>
      <c r="H59" s="114"/>
      <c r="I59" s="114"/>
      <c r="J59" s="115"/>
      <c r="K59" s="116"/>
      <c r="L59" s="116"/>
      <c r="M59" s="116"/>
      <c r="N59" s="117"/>
      <c r="O59" s="117"/>
      <c r="P59" s="117"/>
      <c r="Q59" s="117"/>
      <c r="R59" s="118"/>
      <c r="S59" s="120"/>
      <c r="T59" s="120"/>
      <c r="U59" s="120"/>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row>
    <row r="60" spans="2:50" s="83" customFormat="1" ht="15" customHeight="1">
      <c r="B60" s="112"/>
      <c r="C60" s="112"/>
      <c r="D60" s="113"/>
      <c r="E60" s="113"/>
      <c r="F60" s="113"/>
      <c r="G60" s="113"/>
      <c r="H60" s="114"/>
      <c r="I60" s="114"/>
      <c r="J60" s="115"/>
      <c r="K60" s="116"/>
      <c r="L60" s="116"/>
      <c r="M60" s="116"/>
      <c r="N60" s="117"/>
      <c r="O60" s="117"/>
      <c r="P60" s="117"/>
      <c r="Q60" s="117"/>
      <c r="R60" s="118"/>
      <c r="S60" s="120"/>
      <c r="T60" s="120"/>
      <c r="U60" s="120"/>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row>
    <row r="61" spans="2:50" s="83" customFormat="1" ht="15" customHeight="1">
      <c r="B61" s="112"/>
      <c r="C61" s="112"/>
      <c r="D61" s="113"/>
      <c r="E61" s="113"/>
      <c r="F61" s="113"/>
      <c r="G61" s="113"/>
      <c r="H61" s="114"/>
      <c r="I61" s="114"/>
      <c r="J61" s="115"/>
      <c r="K61" s="116"/>
      <c r="L61" s="116"/>
      <c r="M61" s="116"/>
      <c r="N61" s="117"/>
      <c r="O61" s="117"/>
      <c r="P61" s="117"/>
      <c r="Q61" s="117"/>
      <c r="R61" s="118"/>
      <c r="S61" s="120"/>
      <c r="T61" s="120"/>
      <c r="U61" s="120"/>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row>
    <row r="62" spans="2:50" s="83" customFormat="1" ht="15" customHeight="1">
      <c r="B62" s="112"/>
      <c r="C62" s="112"/>
      <c r="D62" s="113"/>
      <c r="E62" s="113"/>
      <c r="F62" s="113"/>
      <c r="G62" s="113"/>
      <c r="H62" s="114"/>
      <c r="I62" s="114"/>
      <c r="J62" s="115"/>
      <c r="K62" s="116"/>
      <c r="L62" s="116"/>
      <c r="M62" s="116"/>
      <c r="N62" s="117"/>
      <c r="O62" s="117"/>
      <c r="P62" s="117"/>
      <c r="Q62" s="117"/>
      <c r="R62" s="118"/>
      <c r="S62" s="120"/>
      <c r="T62" s="120"/>
      <c r="U62" s="120"/>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row>
    <row r="63" spans="2:50" s="83" customFormat="1" ht="15" customHeight="1">
      <c r="B63" s="112"/>
      <c r="C63" s="112"/>
      <c r="D63" s="113"/>
      <c r="E63" s="113"/>
      <c r="F63" s="113"/>
      <c r="G63" s="113"/>
      <c r="H63" s="114"/>
      <c r="I63" s="114"/>
      <c r="J63" s="115"/>
      <c r="K63" s="116"/>
      <c r="L63" s="116"/>
      <c r="M63" s="116"/>
      <c r="N63" s="117"/>
      <c r="O63" s="117"/>
      <c r="P63" s="117"/>
      <c r="Q63" s="117"/>
      <c r="R63" s="118"/>
      <c r="S63" s="120"/>
      <c r="T63" s="120"/>
      <c r="U63" s="120"/>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row>
    <row r="64" spans="2:50" s="83" customFormat="1" ht="15" customHeight="1">
      <c r="B64" s="112"/>
      <c r="C64" s="112"/>
      <c r="D64" s="113"/>
      <c r="E64" s="113"/>
      <c r="F64" s="113"/>
      <c r="G64" s="113"/>
      <c r="H64" s="114"/>
      <c r="I64" s="114"/>
      <c r="J64" s="115"/>
      <c r="K64" s="116"/>
      <c r="L64" s="116"/>
      <c r="M64" s="116"/>
      <c r="N64" s="117"/>
      <c r="O64" s="117"/>
      <c r="P64" s="117"/>
      <c r="Q64" s="117"/>
      <c r="R64" s="118"/>
      <c r="S64" s="120"/>
      <c r="T64" s="120"/>
      <c r="U64" s="120"/>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row>
    <row r="65" spans="2:50" s="83" customFormat="1" ht="15" customHeight="1">
      <c r="B65" s="112"/>
      <c r="C65" s="112"/>
      <c r="D65" s="113"/>
      <c r="E65" s="113"/>
      <c r="F65" s="113"/>
      <c r="G65" s="113"/>
      <c r="H65" s="114"/>
      <c r="I65" s="114"/>
      <c r="J65" s="115"/>
      <c r="K65" s="116"/>
      <c r="L65" s="116"/>
      <c r="M65" s="116"/>
      <c r="N65" s="117"/>
      <c r="O65" s="117"/>
      <c r="P65" s="117"/>
      <c r="Q65" s="117"/>
      <c r="R65" s="118"/>
      <c r="S65" s="120"/>
      <c r="T65" s="120"/>
      <c r="U65" s="120"/>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row>
    <row r="66" spans="2:50" s="83" customFormat="1" ht="15" customHeight="1">
      <c r="B66" s="112"/>
      <c r="C66" s="112"/>
      <c r="D66" s="113"/>
      <c r="E66" s="113"/>
      <c r="F66" s="113"/>
      <c r="G66" s="113"/>
      <c r="H66" s="114"/>
      <c r="I66" s="114"/>
      <c r="J66" s="115"/>
      <c r="K66" s="116"/>
      <c r="L66" s="116"/>
      <c r="M66" s="116"/>
      <c r="N66" s="117"/>
      <c r="O66" s="117"/>
      <c r="P66" s="117"/>
      <c r="Q66" s="117"/>
      <c r="R66" s="118"/>
      <c r="S66" s="120"/>
      <c r="T66" s="120"/>
      <c r="U66" s="120"/>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row>
    <row r="67" spans="2:50" s="83" customFormat="1" ht="15" customHeight="1">
      <c r="B67" s="112"/>
      <c r="C67" s="112"/>
      <c r="D67" s="113"/>
      <c r="E67" s="113"/>
      <c r="F67" s="113"/>
      <c r="G67" s="113"/>
      <c r="H67" s="114"/>
      <c r="I67" s="114"/>
      <c r="J67" s="115"/>
      <c r="K67" s="116"/>
      <c r="L67" s="116"/>
      <c r="M67" s="116"/>
      <c r="N67" s="117"/>
      <c r="O67" s="117"/>
      <c r="P67" s="117"/>
      <c r="Q67" s="117"/>
      <c r="R67" s="118"/>
      <c r="S67" s="120"/>
      <c r="T67" s="120"/>
      <c r="U67" s="120"/>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row>
    <row r="68" spans="2:50" s="83" customFormat="1" ht="15" customHeight="1">
      <c r="B68" s="112"/>
      <c r="C68" s="112"/>
      <c r="D68" s="113"/>
      <c r="E68" s="113"/>
      <c r="F68" s="113"/>
      <c r="G68" s="113"/>
      <c r="H68" s="114"/>
      <c r="I68" s="114"/>
      <c r="J68" s="115"/>
      <c r="K68" s="116"/>
      <c r="L68" s="116"/>
      <c r="M68" s="116"/>
      <c r="N68" s="117"/>
      <c r="O68" s="117"/>
      <c r="P68" s="117"/>
      <c r="Q68" s="117"/>
      <c r="R68" s="118"/>
      <c r="S68" s="120"/>
      <c r="T68" s="120"/>
      <c r="U68" s="120"/>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row>
    <row r="69" spans="2:50" s="83" customFormat="1" ht="15" customHeight="1">
      <c r="B69" s="112"/>
      <c r="C69" s="112"/>
      <c r="D69" s="113"/>
      <c r="E69" s="113"/>
      <c r="F69" s="113"/>
      <c r="G69" s="113"/>
      <c r="H69" s="114"/>
      <c r="I69" s="114"/>
      <c r="J69" s="115"/>
      <c r="K69" s="116"/>
      <c r="L69" s="116"/>
      <c r="M69" s="116"/>
      <c r="N69" s="117"/>
      <c r="O69" s="117"/>
      <c r="P69" s="117"/>
      <c r="Q69" s="117"/>
      <c r="R69" s="118"/>
      <c r="S69" s="120"/>
      <c r="T69" s="120"/>
      <c r="U69" s="120"/>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row>
    <row r="70" spans="2:50" s="83" customFormat="1" ht="15" customHeight="1">
      <c r="B70" s="112"/>
      <c r="C70" s="112"/>
      <c r="D70" s="113"/>
      <c r="E70" s="113"/>
      <c r="F70" s="113"/>
      <c r="G70" s="113"/>
      <c r="H70" s="114"/>
      <c r="I70" s="114"/>
      <c r="J70" s="115"/>
      <c r="K70" s="116"/>
      <c r="L70" s="116"/>
      <c r="M70" s="116"/>
      <c r="N70" s="117"/>
      <c r="O70" s="117"/>
      <c r="P70" s="117"/>
      <c r="Q70" s="117"/>
      <c r="R70" s="118"/>
      <c r="S70" s="120"/>
      <c r="T70" s="120"/>
      <c r="U70" s="120"/>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row>
    <row r="71" spans="2:50" s="83" customFormat="1" ht="15" customHeight="1">
      <c r="B71" s="112"/>
      <c r="C71" s="112"/>
      <c r="D71" s="113"/>
      <c r="E71" s="113"/>
      <c r="F71" s="113"/>
      <c r="G71" s="113"/>
      <c r="H71" s="114"/>
      <c r="I71" s="114"/>
      <c r="J71" s="115"/>
      <c r="K71" s="116"/>
      <c r="L71" s="116"/>
      <c r="M71" s="116"/>
      <c r="N71" s="117"/>
      <c r="O71" s="117"/>
      <c r="P71" s="117"/>
      <c r="Q71" s="117"/>
      <c r="R71" s="118"/>
      <c r="S71" s="120"/>
      <c r="T71" s="120"/>
      <c r="U71" s="120"/>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row>
    <row r="72" spans="2:50" s="83" customFormat="1" ht="15" customHeight="1">
      <c r="B72" s="112"/>
      <c r="C72" s="112"/>
      <c r="D72" s="113"/>
      <c r="E72" s="113"/>
      <c r="F72" s="113"/>
      <c r="G72" s="113"/>
      <c r="H72" s="114"/>
      <c r="I72" s="114"/>
      <c r="J72" s="115"/>
      <c r="K72" s="116"/>
      <c r="L72" s="116"/>
      <c r="M72" s="116"/>
      <c r="N72" s="117"/>
      <c r="O72" s="117"/>
      <c r="P72" s="117"/>
      <c r="Q72" s="117"/>
      <c r="R72" s="118"/>
      <c r="S72" s="120"/>
      <c r="T72" s="120"/>
      <c r="U72" s="120"/>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row>
    <row r="73" spans="2:50" s="83" customFormat="1" ht="15" customHeight="1">
      <c r="B73" s="112"/>
      <c r="C73" s="112"/>
      <c r="D73" s="113"/>
      <c r="E73" s="113"/>
      <c r="F73" s="113"/>
      <c r="G73" s="113"/>
      <c r="H73" s="114"/>
      <c r="I73" s="114"/>
      <c r="J73" s="115"/>
      <c r="K73" s="116"/>
      <c r="L73" s="116"/>
      <c r="M73" s="116"/>
      <c r="N73" s="117"/>
      <c r="O73" s="117"/>
      <c r="P73" s="117"/>
      <c r="Q73" s="117"/>
      <c r="R73" s="118"/>
      <c r="S73" s="120"/>
      <c r="T73" s="120"/>
      <c r="U73" s="120"/>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row>
    <row r="74" spans="2:50" s="83" customFormat="1" ht="15" customHeight="1">
      <c r="B74" s="112"/>
      <c r="C74" s="112"/>
      <c r="D74" s="113"/>
      <c r="E74" s="113"/>
      <c r="F74" s="113"/>
      <c r="G74" s="113"/>
      <c r="H74" s="114"/>
      <c r="I74" s="114"/>
      <c r="J74" s="115"/>
      <c r="K74" s="116"/>
      <c r="L74" s="116"/>
      <c r="M74" s="116"/>
      <c r="N74" s="117"/>
      <c r="O74" s="117"/>
      <c r="P74" s="117"/>
      <c r="Q74" s="117"/>
      <c r="R74" s="118"/>
      <c r="S74" s="120"/>
      <c r="T74" s="120"/>
      <c r="U74" s="120"/>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row>
    <row r="75" spans="2:50" s="83" customFormat="1" ht="15" customHeight="1">
      <c r="B75" s="112"/>
      <c r="C75" s="112"/>
      <c r="D75" s="113"/>
      <c r="E75" s="113"/>
      <c r="F75" s="113"/>
      <c r="G75" s="113"/>
      <c r="H75" s="114"/>
      <c r="I75" s="114"/>
      <c r="J75" s="115"/>
      <c r="K75" s="116"/>
      <c r="L75" s="116"/>
      <c r="M75" s="116"/>
      <c r="N75" s="117"/>
      <c r="O75" s="117"/>
      <c r="P75" s="117"/>
      <c r="Q75" s="117"/>
      <c r="R75" s="118"/>
      <c r="S75" s="120"/>
      <c r="T75" s="120"/>
      <c r="U75" s="120"/>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row>
    <row r="76" spans="2:50" s="83" customFormat="1" ht="15" customHeight="1">
      <c r="B76" s="112"/>
      <c r="C76" s="112"/>
      <c r="D76" s="113"/>
      <c r="E76" s="113"/>
      <c r="F76" s="113"/>
      <c r="G76" s="113"/>
      <c r="H76" s="114"/>
      <c r="I76" s="114"/>
      <c r="J76" s="115"/>
      <c r="K76" s="116"/>
      <c r="L76" s="116"/>
      <c r="M76" s="116"/>
      <c r="N76" s="117"/>
      <c r="O76" s="117"/>
      <c r="P76" s="117"/>
      <c r="Q76" s="117"/>
      <c r="R76" s="118"/>
      <c r="S76" s="120"/>
      <c r="T76" s="120"/>
      <c r="U76" s="120"/>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row>
    <row r="77" spans="2:50" s="83" customFormat="1" ht="15" customHeight="1">
      <c r="B77" s="112"/>
      <c r="C77" s="112"/>
      <c r="D77" s="113"/>
      <c r="E77" s="113"/>
      <c r="F77" s="113"/>
      <c r="G77" s="113"/>
      <c r="H77" s="114"/>
      <c r="I77" s="114"/>
      <c r="J77" s="115"/>
      <c r="K77" s="116"/>
      <c r="L77" s="116"/>
      <c r="M77" s="116"/>
      <c r="N77" s="117"/>
      <c r="O77" s="117"/>
      <c r="P77" s="117"/>
      <c r="Q77" s="117"/>
      <c r="R77" s="118"/>
      <c r="S77" s="120"/>
      <c r="T77" s="120"/>
      <c r="U77" s="120"/>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row>
    <row r="78" spans="2:50" s="83" customFormat="1" ht="15" customHeight="1">
      <c r="B78" s="112"/>
      <c r="C78" s="112"/>
      <c r="D78" s="113"/>
      <c r="E78" s="113"/>
      <c r="F78" s="113"/>
      <c r="G78" s="113"/>
      <c r="H78" s="114"/>
      <c r="I78" s="114"/>
      <c r="J78" s="115"/>
      <c r="K78" s="116"/>
      <c r="L78" s="116"/>
      <c r="M78" s="116"/>
      <c r="N78" s="117"/>
      <c r="O78" s="117"/>
      <c r="P78" s="117"/>
      <c r="Q78" s="117"/>
      <c r="R78" s="118"/>
      <c r="S78" s="120"/>
      <c r="T78" s="120"/>
      <c r="U78" s="120"/>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row>
    <row r="79" spans="2:50" s="83" customFormat="1" ht="15" customHeight="1">
      <c r="B79" s="112"/>
      <c r="C79" s="112"/>
      <c r="D79" s="113"/>
      <c r="E79" s="113"/>
      <c r="F79" s="113"/>
      <c r="G79" s="113"/>
      <c r="H79" s="114"/>
      <c r="I79" s="114"/>
      <c r="J79" s="115"/>
      <c r="K79" s="116"/>
      <c r="L79" s="116"/>
      <c r="M79" s="116"/>
      <c r="N79" s="117"/>
      <c r="O79" s="117"/>
      <c r="P79" s="117"/>
      <c r="Q79" s="117"/>
      <c r="R79" s="118"/>
      <c r="S79" s="120"/>
      <c r="T79" s="120"/>
      <c r="U79" s="120"/>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row>
    <row r="80" spans="2:50" s="83" customFormat="1" ht="15" customHeight="1">
      <c r="B80" s="112"/>
      <c r="C80" s="112"/>
      <c r="D80" s="113"/>
      <c r="E80" s="113"/>
      <c r="F80" s="113"/>
      <c r="G80" s="113"/>
      <c r="H80" s="114"/>
      <c r="I80" s="114"/>
      <c r="J80" s="115"/>
      <c r="K80" s="116"/>
      <c r="L80" s="116"/>
      <c r="M80" s="116"/>
      <c r="N80" s="117"/>
      <c r="O80" s="117"/>
      <c r="P80" s="117"/>
      <c r="Q80" s="117"/>
      <c r="R80" s="118"/>
      <c r="S80" s="120"/>
      <c r="T80" s="120"/>
      <c r="U80" s="120"/>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row>
    <row r="81" spans="2:50" s="83" customFormat="1" ht="15" customHeight="1">
      <c r="B81" s="112"/>
      <c r="C81" s="112"/>
      <c r="D81" s="113"/>
      <c r="E81" s="113"/>
      <c r="F81" s="113"/>
      <c r="G81" s="113"/>
      <c r="H81" s="114"/>
      <c r="I81" s="114"/>
      <c r="J81" s="115"/>
      <c r="K81" s="116"/>
      <c r="L81" s="116"/>
      <c r="M81" s="116"/>
      <c r="N81" s="117"/>
      <c r="O81" s="117"/>
      <c r="P81" s="117"/>
      <c r="Q81" s="117"/>
      <c r="R81" s="118"/>
      <c r="S81" s="120"/>
      <c r="T81" s="120"/>
      <c r="U81" s="120"/>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row>
    <row r="82" spans="2:50" s="83" customFormat="1" ht="15" customHeight="1">
      <c r="B82" s="112"/>
      <c r="C82" s="112"/>
      <c r="D82" s="113"/>
      <c r="E82" s="113"/>
      <c r="F82" s="113"/>
      <c r="G82" s="113"/>
      <c r="H82" s="114"/>
      <c r="I82" s="114"/>
      <c r="J82" s="115"/>
      <c r="K82" s="116"/>
      <c r="L82" s="116"/>
      <c r="M82" s="116"/>
      <c r="N82" s="117"/>
      <c r="O82" s="117"/>
      <c r="P82" s="117"/>
      <c r="Q82" s="117"/>
      <c r="R82" s="118"/>
      <c r="S82" s="120"/>
      <c r="T82" s="120"/>
      <c r="U82" s="120"/>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row>
    <row r="83" spans="2:50" s="83" customFormat="1" ht="15" customHeight="1">
      <c r="B83" s="112"/>
      <c r="C83" s="112"/>
      <c r="D83" s="113"/>
      <c r="E83" s="113"/>
      <c r="F83" s="113"/>
      <c r="G83" s="113"/>
      <c r="H83" s="114"/>
      <c r="I83" s="114"/>
      <c r="J83" s="115"/>
      <c r="K83" s="116"/>
      <c r="L83" s="116"/>
      <c r="M83" s="116"/>
      <c r="N83" s="117"/>
      <c r="O83" s="117"/>
      <c r="P83" s="117"/>
      <c r="Q83" s="117"/>
      <c r="R83" s="118"/>
      <c r="S83" s="120"/>
      <c r="T83" s="120"/>
      <c r="U83" s="120"/>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row>
    <row r="84" spans="2:50" s="83" customFormat="1" ht="15" customHeight="1">
      <c r="B84" s="112"/>
      <c r="C84" s="112"/>
      <c r="D84" s="113"/>
      <c r="E84" s="113"/>
      <c r="F84" s="113"/>
      <c r="G84" s="113"/>
      <c r="H84" s="114"/>
      <c r="I84" s="114"/>
      <c r="J84" s="115"/>
      <c r="K84" s="116"/>
      <c r="L84" s="116"/>
      <c r="M84" s="116"/>
      <c r="N84" s="117"/>
      <c r="O84" s="117"/>
      <c r="P84" s="117"/>
      <c r="Q84" s="117"/>
      <c r="R84" s="118"/>
      <c r="S84" s="120"/>
      <c r="T84" s="120"/>
      <c r="U84" s="120"/>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row>
    <row r="85" spans="2:50" s="83" customFormat="1" ht="15" customHeight="1">
      <c r="B85" s="112"/>
      <c r="C85" s="112"/>
      <c r="D85" s="113"/>
      <c r="E85" s="113"/>
      <c r="F85" s="113"/>
      <c r="G85" s="113"/>
      <c r="H85" s="114"/>
      <c r="I85" s="114"/>
      <c r="J85" s="115"/>
      <c r="K85" s="116"/>
      <c r="L85" s="116"/>
      <c r="M85" s="116"/>
      <c r="N85" s="117"/>
      <c r="O85" s="117"/>
      <c r="P85" s="117"/>
      <c r="Q85" s="117"/>
      <c r="R85" s="118"/>
      <c r="S85" s="120"/>
      <c r="T85" s="120"/>
      <c r="U85" s="120"/>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row>
    <row r="86" spans="2:50" s="83" customFormat="1" ht="15" customHeight="1">
      <c r="B86" s="112"/>
      <c r="C86" s="112"/>
      <c r="D86" s="113"/>
      <c r="E86" s="113"/>
      <c r="F86" s="113"/>
      <c r="G86" s="113"/>
      <c r="H86" s="114"/>
      <c r="I86" s="114"/>
      <c r="J86" s="115"/>
      <c r="K86" s="116"/>
      <c r="L86" s="116"/>
      <c r="M86" s="116"/>
      <c r="N86" s="117"/>
      <c r="O86" s="117"/>
      <c r="P86" s="117"/>
      <c r="Q86" s="117"/>
      <c r="R86" s="118"/>
      <c r="S86" s="120"/>
      <c r="T86" s="120"/>
      <c r="U86" s="120"/>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row>
    <row r="87" spans="2:50" s="83" customFormat="1" ht="15" customHeight="1">
      <c r="B87" s="112"/>
      <c r="C87" s="112"/>
      <c r="D87" s="113"/>
      <c r="E87" s="113"/>
      <c r="F87" s="113"/>
      <c r="G87" s="113"/>
      <c r="H87" s="114"/>
      <c r="I87" s="114"/>
      <c r="J87" s="115"/>
      <c r="K87" s="116"/>
      <c r="L87" s="116"/>
      <c r="M87" s="116"/>
      <c r="N87" s="117"/>
      <c r="O87" s="117"/>
      <c r="P87" s="117"/>
      <c r="Q87" s="117"/>
      <c r="R87" s="118"/>
      <c r="S87" s="120"/>
      <c r="T87" s="120"/>
      <c r="U87" s="120"/>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row>
    <row r="88" spans="2:50" s="83" customFormat="1" ht="15" customHeight="1">
      <c r="B88" s="112"/>
      <c r="C88" s="112"/>
      <c r="D88" s="113"/>
      <c r="E88" s="113"/>
      <c r="F88" s="113"/>
      <c r="G88" s="113"/>
      <c r="H88" s="114"/>
      <c r="I88" s="114"/>
      <c r="J88" s="115"/>
      <c r="K88" s="116"/>
      <c r="L88" s="116"/>
      <c r="M88" s="116"/>
      <c r="N88" s="117"/>
      <c r="O88" s="117"/>
      <c r="P88" s="117"/>
      <c r="Q88" s="117"/>
      <c r="R88" s="118"/>
      <c r="S88" s="120"/>
      <c r="T88" s="120"/>
      <c r="U88" s="120"/>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row>
    <row r="89" spans="2:50" s="83" customFormat="1" ht="15" customHeight="1">
      <c r="B89" s="112"/>
      <c r="C89" s="112"/>
      <c r="D89" s="113"/>
      <c r="E89" s="113"/>
      <c r="F89" s="113"/>
      <c r="G89" s="113"/>
      <c r="H89" s="114"/>
      <c r="I89" s="114"/>
      <c r="J89" s="115"/>
      <c r="K89" s="116"/>
      <c r="L89" s="116"/>
      <c r="M89" s="116"/>
      <c r="N89" s="117"/>
      <c r="O89" s="117"/>
      <c r="P89" s="117"/>
      <c r="Q89" s="117"/>
      <c r="R89" s="118"/>
      <c r="S89" s="120"/>
      <c r="T89" s="120"/>
      <c r="U89" s="120"/>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row>
    <row r="90" spans="2:50" s="83" customFormat="1" ht="15" customHeight="1">
      <c r="B90" s="112"/>
      <c r="C90" s="112"/>
      <c r="D90" s="113"/>
      <c r="E90" s="113"/>
      <c r="F90" s="113"/>
      <c r="G90" s="113"/>
      <c r="H90" s="114"/>
      <c r="I90" s="114"/>
      <c r="J90" s="115"/>
      <c r="K90" s="116"/>
      <c r="L90" s="116"/>
      <c r="M90" s="116"/>
      <c r="N90" s="117"/>
      <c r="O90" s="117"/>
      <c r="P90" s="117"/>
      <c r="Q90" s="117"/>
      <c r="R90" s="118"/>
      <c r="S90" s="120"/>
      <c r="T90" s="120"/>
      <c r="U90" s="120"/>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row>
    <row r="91" spans="2:50" s="83" customFormat="1" ht="15" customHeight="1">
      <c r="B91" s="112"/>
      <c r="C91" s="112"/>
      <c r="D91" s="113"/>
      <c r="E91" s="113"/>
      <c r="F91" s="113"/>
      <c r="G91" s="113"/>
      <c r="H91" s="114"/>
      <c r="I91" s="114"/>
      <c r="J91" s="115"/>
      <c r="K91" s="116"/>
      <c r="L91" s="116"/>
      <c r="M91" s="116"/>
      <c r="N91" s="117"/>
      <c r="O91" s="117"/>
      <c r="P91" s="117"/>
      <c r="Q91" s="117"/>
      <c r="R91" s="118"/>
      <c r="S91" s="120"/>
      <c r="T91" s="120"/>
      <c r="U91" s="120"/>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row>
    <row r="92" spans="2:50" s="83" customFormat="1" ht="15" customHeight="1">
      <c r="B92" s="112"/>
      <c r="C92" s="112"/>
      <c r="D92" s="113"/>
      <c r="E92" s="113"/>
      <c r="F92" s="113"/>
      <c r="G92" s="113"/>
      <c r="H92" s="114"/>
      <c r="I92" s="114"/>
      <c r="J92" s="115"/>
      <c r="K92" s="116"/>
      <c r="L92" s="116"/>
      <c r="M92" s="116"/>
      <c r="N92" s="117"/>
      <c r="O92" s="117"/>
      <c r="P92" s="117"/>
      <c r="Q92" s="117"/>
      <c r="R92" s="118"/>
      <c r="S92" s="120"/>
      <c r="T92" s="120"/>
      <c r="U92" s="120"/>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row>
    <row r="93" spans="2:50" s="83" customFormat="1" ht="15" customHeight="1">
      <c r="B93" s="112"/>
      <c r="C93" s="112"/>
      <c r="D93" s="113"/>
      <c r="E93" s="113"/>
      <c r="F93" s="113"/>
      <c r="G93" s="113"/>
      <c r="H93" s="114"/>
      <c r="I93" s="114"/>
      <c r="J93" s="115"/>
      <c r="K93" s="116"/>
      <c r="L93" s="116"/>
      <c r="M93" s="116"/>
      <c r="N93" s="117"/>
      <c r="O93" s="117"/>
      <c r="P93" s="117"/>
      <c r="Q93" s="117"/>
      <c r="R93" s="118"/>
      <c r="S93" s="120"/>
      <c r="T93" s="120"/>
      <c r="U93" s="120"/>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row>
    <row r="94" spans="2:50" s="83" customFormat="1" ht="15" customHeight="1">
      <c r="B94" s="112"/>
      <c r="C94" s="112"/>
      <c r="D94" s="113"/>
      <c r="E94" s="113"/>
      <c r="F94" s="113"/>
      <c r="G94" s="113"/>
      <c r="H94" s="114"/>
      <c r="I94" s="114"/>
      <c r="J94" s="115"/>
      <c r="K94" s="116"/>
      <c r="L94" s="116"/>
      <c r="M94" s="116"/>
      <c r="N94" s="117"/>
      <c r="O94" s="117"/>
      <c r="P94" s="117"/>
      <c r="Q94" s="117"/>
      <c r="R94" s="118"/>
      <c r="S94" s="120"/>
      <c r="T94" s="120"/>
      <c r="U94" s="120"/>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row>
    <row r="95" spans="2:50" s="83" customFormat="1" ht="15" customHeight="1">
      <c r="B95" s="112"/>
      <c r="C95" s="112"/>
      <c r="D95" s="113"/>
      <c r="E95" s="113"/>
      <c r="F95" s="113"/>
      <c r="G95" s="113"/>
      <c r="H95" s="114"/>
      <c r="I95" s="114"/>
      <c r="J95" s="115"/>
      <c r="K95" s="116"/>
      <c r="L95" s="116"/>
      <c r="M95" s="116"/>
      <c r="N95" s="117"/>
      <c r="O95" s="117"/>
      <c r="P95" s="117"/>
      <c r="Q95" s="117"/>
      <c r="R95" s="118"/>
      <c r="S95" s="120"/>
      <c r="T95" s="120"/>
      <c r="U95" s="120"/>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row>
    <row r="96" spans="2:50" s="83" customFormat="1" ht="15" customHeight="1">
      <c r="B96" s="112"/>
      <c r="C96" s="112"/>
      <c r="D96" s="113"/>
      <c r="E96" s="113"/>
      <c r="F96" s="113"/>
      <c r="G96" s="113"/>
      <c r="H96" s="114"/>
      <c r="I96" s="114"/>
      <c r="J96" s="115"/>
      <c r="K96" s="116"/>
      <c r="L96" s="116"/>
      <c r="M96" s="116"/>
      <c r="N96" s="117"/>
      <c r="O96" s="117"/>
      <c r="P96" s="117"/>
      <c r="Q96" s="117"/>
      <c r="R96" s="118"/>
      <c r="S96" s="120"/>
      <c r="T96" s="120"/>
      <c r="U96" s="120"/>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row>
    <row r="97" spans="2:50" s="83" customFormat="1" ht="15" customHeight="1">
      <c r="B97" s="112"/>
      <c r="C97" s="112"/>
      <c r="D97" s="113"/>
      <c r="E97" s="113"/>
      <c r="F97" s="113"/>
      <c r="G97" s="113"/>
      <c r="H97" s="114"/>
      <c r="I97" s="114"/>
      <c r="J97" s="115"/>
      <c r="K97" s="116"/>
      <c r="L97" s="116"/>
      <c r="M97" s="116"/>
      <c r="N97" s="117"/>
      <c r="O97" s="117"/>
      <c r="P97" s="117"/>
      <c r="Q97" s="117"/>
      <c r="R97" s="118"/>
      <c r="S97" s="120"/>
      <c r="T97" s="120"/>
      <c r="U97" s="120"/>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row>
    <row r="98" spans="2:50" s="83" customFormat="1" ht="15" customHeight="1">
      <c r="B98" s="112"/>
      <c r="C98" s="112"/>
      <c r="D98" s="113"/>
      <c r="E98" s="113"/>
      <c r="F98" s="113"/>
      <c r="G98" s="113"/>
      <c r="H98" s="114"/>
      <c r="I98" s="114"/>
      <c r="J98" s="115"/>
      <c r="K98" s="116"/>
      <c r="L98" s="116"/>
      <c r="M98" s="116"/>
      <c r="N98" s="117"/>
      <c r="O98" s="117"/>
      <c r="P98" s="117"/>
      <c r="Q98" s="117"/>
      <c r="R98" s="118"/>
      <c r="S98" s="120"/>
      <c r="T98" s="120"/>
      <c r="U98" s="120"/>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row>
    <row r="99" spans="2:50" s="83" customFormat="1" ht="15" customHeight="1">
      <c r="B99" s="112"/>
      <c r="C99" s="112"/>
      <c r="D99" s="113"/>
      <c r="E99" s="113"/>
      <c r="F99" s="113"/>
      <c r="G99" s="113"/>
      <c r="H99" s="114"/>
      <c r="I99" s="114"/>
      <c r="J99" s="115"/>
      <c r="K99" s="116"/>
      <c r="L99" s="116"/>
      <c r="M99" s="116"/>
      <c r="N99" s="117"/>
      <c r="O99" s="117"/>
      <c r="P99" s="117"/>
      <c r="Q99" s="117"/>
      <c r="R99" s="118"/>
      <c r="S99" s="120"/>
      <c r="T99" s="120"/>
      <c r="U99" s="120"/>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row>
    <row r="100" spans="2:50" s="83" customFormat="1" ht="15" customHeight="1">
      <c r="B100" s="112"/>
      <c r="C100" s="112"/>
      <c r="D100" s="113"/>
      <c r="E100" s="113"/>
      <c r="F100" s="113"/>
      <c r="G100" s="113"/>
      <c r="H100" s="114"/>
      <c r="I100" s="114"/>
      <c r="J100" s="115"/>
      <c r="K100" s="116"/>
      <c r="L100" s="116"/>
      <c r="M100" s="116"/>
      <c r="N100" s="117"/>
      <c r="O100" s="117"/>
      <c r="P100" s="117"/>
      <c r="Q100" s="117"/>
      <c r="R100" s="118"/>
      <c r="S100" s="120"/>
      <c r="T100" s="120"/>
      <c r="U100" s="120"/>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row>
    <row r="101" spans="2:50" s="83" customFormat="1" ht="15" customHeight="1">
      <c r="B101" s="112"/>
      <c r="C101" s="112"/>
      <c r="D101" s="113"/>
      <c r="E101" s="113"/>
      <c r="F101" s="113"/>
      <c r="G101" s="113"/>
      <c r="H101" s="114"/>
      <c r="I101" s="114"/>
      <c r="J101" s="115"/>
      <c r="K101" s="116"/>
      <c r="L101" s="116"/>
      <c r="M101" s="116"/>
      <c r="N101" s="117"/>
      <c r="O101" s="117"/>
      <c r="P101" s="117"/>
      <c r="Q101" s="117"/>
      <c r="R101" s="118"/>
      <c r="S101" s="120"/>
      <c r="T101" s="120"/>
      <c r="U101" s="120"/>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row>
    <row r="102" spans="2:50" s="83" customFormat="1" ht="15" customHeight="1">
      <c r="B102" s="112"/>
      <c r="C102" s="112"/>
      <c r="D102" s="113"/>
      <c r="E102" s="113"/>
      <c r="F102" s="113"/>
      <c r="G102" s="113"/>
      <c r="H102" s="114"/>
      <c r="I102" s="114"/>
      <c r="J102" s="115"/>
      <c r="K102" s="116"/>
      <c r="L102" s="116"/>
      <c r="M102" s="116"/>
      <c r="N102" s="117"/>
      <c r="O102" s="117"/>
      <c r="P102" s="117"/>
      <c r="Q102" s="117"/>
      <c r="R102" s="118"/>
      <c r="S102" s="120"/>
      <c r="T102" s="120"/>
      <c r="U102" s="120"/>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row>
    <row r="103" spans="2:50" s="83" customFormat="1" ht="15" customHeight="1">
      <c r="B103" s="112"/>
      <c r="C103" s="112"/>
      <c r="D103" s="113"/>
      <c r="E103" s="113"/>
      <c r="F103" s="113"/>
      <c r="G103" s="113"/>
      <c r="H103" s="114"/>
      <c r="I103" s="114"/>
      <c r="J103" s="115"/>
      <c r="K103" s="116"/>
      <c r="L103" s="116"/>
      <c r="M103" s="116"/>
      <c r="N103" s="117"/>
      <c r="O103" s="117"/>
      <c r="P103" s="117"/>
      <c r="Q103" s="117"/>
      <c r="R103" s="118"/>
      <c r="S103" s="120"/>
      <c r="T103" s="120"/>
      <c r="U103" s="120"/>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row>
    <row r="104" spans="2:50" s="83" customFormat="1" ht="15" customHeight="1">
      <c r="B104" s="112"/>
      <c r="C104" s="112"/>
      <c r="D104" s="113"/>
      <c r="E104" s="113"/>
      <c r="F104" s="113"/>
      <c r="G104" s="113"/>
      <c r="H104" s="114"/>
      <c r="I104" s="114"/>
      <c r="J104" s="115"/>
      <c r="K104" s="116"/>
      <c r="L104" s="116"/>
      <c r="M104" s="116"/>
      <c r="N104" s="117"/>
      <c r="O104" s="117"/>
      <c r="P104" s="117"/>
      <c r="Q104" s="117"/>
      <c r="R104" s="118"/>
      <c r="S104" s="120"/>
      <c r="T104" s="120"/>
      <c r="U104" s="120"/>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row>
    <row r="105" spans="2:50" s="83" customFormat="1" ht="15" customHeight="1">
      <c r="B105" s="112"/>
      <c r="C105" s="112"/>
      <c r="D105" s="113"/>
      <c r="E105" s="113"/>
      <c r="F105" s="113"/>
      <c r="G105" s="113"/>
      <c r="H105" s="114"/>
      <c r="I105" s="114"/>
      <c r="J105" s="115"/>
      <c r="K105" s="116"/>
      <c r="L105" s="116"/>
      <c r="M105" s="116"/>
      <c r="N105" s="117"/>
      <c r="O105" s="117"/>
      <c r="P105" s="117"/>
      <c r="Q105" s="117"/>
      <c r="R105" s="118"/>
      <c r="S105" s="120"/>
      <c r="T105" s="120"/>
      <c r="U105" s="120"/>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row>
    <row r="106" spans="2:50" s="83" customFormat="1" ht="15" customHeight="1">
      <c r="B106" s="112"/>
      <c r="C106" s="112"/>
      <c r="D106" s="113"/>
      <c r="E106" s="113"/>
      <c r="F106" s="113"/>
      <c r="G106" s="113"/>
      <c r="H106" s="114"/>
      <c r="I106" s="114"/>
      <c r="J106" s="115"/>
      <c r="K106" s="116"/>
      <c r="L106" s="116"/>
      <c r="M106" s="116"/>
      <c r="N106" s="117"/>
      <c r="O106" s="117"/>
      <c r="P106" s="117"/>
      <c r="Q106" s="117"/>
      <c r="R106" s="118"/>
      <c r="S106" s="120"/>
      <c r="T106" s="120"/>
      <c r="U106" s="120"/>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row>
    <row r="107" spans="2:50" s="83" customFormat="1" ht="15" customHeight="1">
      <c r="B107" s="112"/>
      <c r="C107" s="112"/>
      <c r="D107" s="113"/>
      <c r="E107" s="113"/>
      <c r="F107" s="113"/>
      <c r="G107" s="113"/>
      <c r="H107" s="114"/>
      <c r="I107" s="114"/>
      <c r="J107" s="115"/>
      <c r="K107" s="116"/>
      <c r="L107" s="116"/>
      <c r="M107" s="116"/>
      <c r="N107" s="117"/>
      <c r="O107" s="117"/>
      <c r="P107" s="117"/>
      <c r="Q107" s="117"/>
      <c r="R107" s="118"/>
      <c r="S107" s="120"/>
      <c r="T107" s="120"/>
      <c r="U107" s="120"/>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row>
    <row r="108" spans="2:50" s="83" customFormat="1" ht="15" customHeight="1">
      <c r="B108" s="112"/>
      <c r="C108" s="112"/>
      <c r="D108" s="113"/>
      <c r="E108" s="113"/>
      <c r="F108" s="113"/>
      <c r="G108" s="113"/>
      <c r="H108" s="114"/>
      <c r="I108" s="114"/>
      <c r="J108" s="115"/>
      <c r="K108" s="116"/>
      <c r="L108" s="116"/>
      <c r="M108" s="116"/>
      <c r="N108" s="117"/>
      <c r="O108" s="117"/>
      <c r="P108" s="117"/>
      <c r="Q108" s="117"/>
      <c r="R108" s="118"/>
      <c r="S108" s="120"/>
      <c r="T108" s="120"/>
      <c r="U108" s="120"/>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row>
    <row r="109" spans="2:50" s="83" customFormat="1" ht="15" customHeight="1">
      <c r="B109" s="112"/>
      <c r="C109" s="112"/>
      <c r="D109" s="113"/>
      <c r="E109" s="113"/>
      <c r="F109" s="113"/>
      <c r="G109" s="113"/>
      <c r="H109" s="114"/>
      <c r="I109" s="114"/>
      <c r="J109" s="115"/>
      <c r="K109" s="116"/>
      <c r="L109" s="116"/>
      <c r="M109" s="116"/>
      <c r="N109" s="117"/>
      <c r="O109" s="117"/>
      <c r="P109" s="117"/>
      <c r="Q109" s="117"/>
      <c r="R109" s="118"/>
      <c r="S109" s="120"/>
      <c r="T109" s="120"/>
      <c r="U109" s="120"/>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row>
    <row r="110" spans="2:50" s="83" customFormat="1" ht="15" customHeight="1">
      <c r="B110" s="112"/>
      <c r="C110" s="112"/>
      <c r="D110" s="113"/>
      <c r="E110" s="113"/>
      <c r="F110" s="113"/>
      <c r="G110" s="113"/>
      <c r="H110" s="114"/>
      <c r="I110" s="114"/>
      <c r="J110" s="115"/>
      <c r="K110" s="116"/>
      <c r="L110" s="116"/>
      <c r="M110" s="116"/>
      <c r="N110" s="117"/>
      <c r="O110" s="117"/>
      <c r="P110" s="117"/>
      <c r="Q110" s="117"/>
      <c r="R110" s="118"/>
      <c r="S110" s="120"/>
      <c r="T110" s="120"/>
      <c r="U110" s="120"/>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row>
    <row r="111" spans="2:50" s="83" customFormat="1" ht="15" customHeight="1">
      <c r="B111" s="112"/>
      <c r="C111" s="112"/>
      <c r="D111" s="113"/>
      <c r="E111" s="113"/>
      <c r="F111" s="113"/>
      <c r="G111" s="113"/>
      <c r="H111" s="114"/>
      <c r="I111" s="114"/>
      <c r="J111" s="115"/>
      <c r="K111" s="116"/>
      <c r="L111" s="116"/>
      <c r="M111" s="116"/>
      <c r="N111" s="117"/>
      <c r="O111" s="117"/>
      <c r="P111" s="117"/>
      <c r="Q111" s="117"/>
      <c r="R111" s="118"/>
      <c r="S111" s="120"/>
      <c r="T111" s="120"/>
      <c r="U111" s="120"/>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row>
    <row r="112" spans="2:50" s="83" customFormat="1" ht="15" customHeight="1">
      <c r="B112" s="112"/>
      <c r="C112" s="112"/>
      <c r="D112" s="113"/>
      <c r="E112" s="113"/>
      <c r="F112" s="113"/>
      <c r="G112" s="113"/>
      <c r="H112" s="114"/>
      <c r="I112" s="114"/>
      <c r="J112" s="115"/>
      <c r="K112" s="116"/>
      <c r="L112" s="116"/>
      <c r="M112" s="116"/>
      <c r="N112" s="117"/>
      <c r="O112" s="117"/>
      <c r="P112" s="117"/>
      <c r="Q112" s="117"/>
      <c r="R112" s="118"/>
      <c r="S112" s="120"/>
      <c r="T112" s="120"/>
      <c r="U112" s="120"/>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row>
    <row r="113" spans="2:50" s="83" customFormat="1" ht="15" customHeight="1">
      <c r="B113" s="112"/>
      <c r="C113" s="112"/>
      <c r="D113" s="113"/>
      <c r="E113" s="113"/>
      <c r="F113" s="113"/>
      <c r="G113" s="113"/>
      <c r="H113" s="114"/>
      <c r="I113" s="114"/>
      <c r="J113" s="115"/>
      <c r="K113" s="116"/>
      <c r="L113" s="116"/>
      <c r="M113" s="116"/>
      <c r="N113" s="117"/>
      <c r="O113" s="117"/>
      <c r="P113" s="117"/>
      <c r="Q113" s="117"/>
      <c r="R113" s="118"/>
      <c r="S113" s="120"/>
      <c r="T113" s="120"/>
      <c r="U113" s="120"/>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row>
    <row r="114" spans="2:50" s="83" customFormat="1" ht="15" customHeight="1">
      <c r="B114" s="112"/>
      <c r="C114" s="112"/>
      <c r="D114" s="113"/>
      <c r="E114" s="113"/>
      <c r="F114" s="113"/>
      <c r="G114" s="113"/>
      <c r="H114" s="114"/>
      <c r="I114" s="114"/>
      <c r="J114" s="115"/>
      <c r="K114" s="116"/>
      <c r="L114" s="116"/>
      <c r="M114" s="116"/>
      <c r="N114" s="117"/>
      <c r="O114" s="117"/>
      <c r="P114" s="117"/>
      <c r="Q114" s="117"/>
      <c r="R114" s="118"/>
      <c r="S114" s="120"/>
      <c r="T114" s="120"/>
      <c r="U114" s="120"/>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row>
    <row r="115" spans="2:50" s="83" customFormat="1" ht="15" customHeight="1">
      <c r="B115" s="112"/>
      <c r="C115" s="112"/>
      <c r="D115" s="113"/>
      <c r="E115" s="113"/>
      <c r="F115" s="113"/>
      <c r="G115" s="113"/>
      <c r="H115" s="114"/>
      <c r="I115" s="114"/>
      <c r="J115" s="115"/>
      <c r="K115" s="116"/>
      <c r="L115" s="116"/>
      <c r="M115" s="116"/>
      <c r="N115" s="117"/>
      <c r="O115" s="117"/>
      <c r="P115" s="117"/>
      <c r="Q115" s="117"/>
      <c r="R115" s="118"/>
      <c r="S115" s="120"/>
      <c r="T115" s="120"/>
      <c r="U115" s="120"/>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row>
    <row r="116" spans="2:50" s="83" customFormat="1" ht="15" customHeight="1">
      <c r="B116" s="112"/>
      <c r="C116" s="112"/>
      <c r="D116" s="113"/>
      <c r="E116" s="113"/>
      <c r="F116" s="113"/>
      <c r="G116" s="113"/>
      <c r="H116" s="114"/>
      <c r="I116" s="114"/>
      <c r="J116" s="115"/>
      <c r="K116" s="116"/>
      <c r="L116" s="116"/>
      <c r="M116" s="116"/>
      <c r="N116" s="117"/>
      <c r="O116" s="117"/>
      <c r="P116" s="117"/>
      <c r="Q116" s="117"/>
      <c r="R116" s="118"/>
      <c r="S116" s="120"/>
      <c r="T116" s="120"/>
      <c r="U116" s="120"/>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row>
    <row r="117" spans="2:50" s="83" customFormat="1" ht="15" customHeight="1">
      <c r="B117" s="112"/>
      <c r="C117" s="112"/>
      <c r="D117" s="113"/>
      <c r="E117" s="113"/>
      <c r="F117" s="113"/>
      <c r="G117" s="113"/>
      <c r="H117" s="114"/>
      <c r="I117" s="114"/>
      <c r="J117" s="115"/>
      <c r="K117" s="116"/>
      <c r="L117" s="116"/>
      <c r="M117" s="116"/>
      <c r="N117" s="117"/>
      <c r="O117" s="117"/>
      <c r="P117" s="117"/>
      <c r="Q117" s="117"/>
      <c r="R117" s="118"/>
      <c r="S117" s="120"/>
      <c r="T117" s="120"/>
      <c r="U117" s="120"/>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row>
    <row r="118" spans="2:50" s="83" customFormat="1" ht="15" customHeight="1">
      <c r="B118" s="112"/>
      <c r="C118" s="112"/>
      <c r="D118" s="113"/>
      <c r="E118" s="113"/>
      <c r="F118" s="113"/>
      <c r="G118" s="113"/>
      <c r="H118" s="114"/>
      <c r="I118" s="114"/>
      <c r="J118" s="115"/>
      <c r="K118" s="116"/>
      <c r="L118" s="116"/>
      <c r="M118" s="116"/>
      <c r="N118" s="117"/>
      <c r="O118" s="117"/>
      <c r="P118" s="117"/>
      <c r="Q118" s="117"/>
      <c r="R118" s="118"/>
      <c r="S118" s="120"/>
      <c r="T118" s="120"/>
      <c r="U118" s="120"/>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row>
    <row r="119" spans="2:50" s="83" customFormat="1" ht="15" customHeight="1">
      <c r="B119" s="112"/>
      <c r="C119" s="112"/>
      <c r="D119" s="113"/>
      <c r="E119" s="113"/>
      <c r="F119" s="113"/>
      <c r="G119" s="113"/>
      <c r="H119" s="114"/>
      <c r="I119" s="114"/>
      <c r="J119" s="115"/>
      <c r="K119" s="116"/>
      <c r="L119" s="116"/>
      <c r="M119" s="116"/>
      <c r="N119" s="117"/>
      <c r="O119" s="117"/>
      <c r="P119" s="117"/>
      <c r="Q119" s="117"/>
      <c r="R119" s="118"/>
      <c r="S119" s="120"/>
      <c r="T119" s="120"/>
      <c r="U119" s="120"/>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row>
    <row r="120" spans="2:50" s="83" customFormat="1" ht="15" customHeight="1">
      <c r="B120" s="112"/>
      <c r="C120" s="112"/>
      <c r="D120" s="113"/>
      <c r="E120" s="113"/>
      <c r="F120" s="113"/>
      <c r="G120" s="113"/>
      <c r="H120" s="114"/>
      <c r="I120" s="114"/>
      <c r="J120" s="115"/>
      <c r="K120" s="116"/>
      <c r="L120" s="116"/>
      <c r="M120" s="116"/>
      <c r="N120" s="117"/>
      <c r="O120" s="117"/>
      <c r="P120" s="117"/>
      <c r="Q120" s="117"/>
      <c r="R120" s="118"/>
      <c r="S120" s="120"/>
      <c r="T120" s="120"/>
      <c r="U120" s="120"/>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row>
    <row r="121" spans="2:50" s="83" customFormat="1" ht="15" customHeight="1">
      <c r="B121" s="112"/>
      <c r="C121" s="112"/>
      <c r="D121" s="113"/>
      <c r="E121" s="113"/>
      <c r="F121" s="113"/>
      <c r="G121" s="113"/>
      <c r="H121" s="114"/>
      <c r="I121" s="114"/>
      <c r="J121" s="115"/>
      <c r="K121" s="116"/>
      <c r="L121" s="116"/>
      <c r="M121" s="116"/>
      <c r="N121" s="117"/>
      <c r="O121" s="117"/>
      <c r="P121" s="117"/>
      <c r="Q121" s="117"/>
      <c r="R121" s="118"/>
      <c r="S121" s="120"/>
      <c r="T121" s="120"/>
      <c r="U121" s="120"/>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row>
    <row r="122" spans="2:50" s="83" customFormat="1" ht="15" customHeight="1">
      <c r="B122" s="112"/>
      <c r="C122" s="112"/>
      <c r="D122" s="113"/>
      <c r="E122" s="113"/>
      <c r="F122" s="113"/>
      <c r="G122" s="113"/>
      <c r="H122" s="114"/>
      <c r="I122" s="114"/>
      <c r="J122" s="115"/>
      <c r="K122" s="116"/>
      <c r="L122" s="116"/>
      <c r="M122" s="116"/>
      <c r="N122" s="117"/>
      <c r="O122" s="117"/>
      <c r="P122" s="117"/>
      <c r="Q122" s="117"/>
      <c r="R122" s="118"/>
      <c r="S122" s="120"/>
      <c r="T122" s="120"/>
      <c r="U122" s="120"/>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row>
    <row r="123" spans="2:50" s="83" customFormat="1" ht="15" customHeight="1">
      <c r="B123" s="112"/>
      <c r="C123" s="112"/>
      <c r="D123" s="113"/>
      <c r="E123" s="113"/>
      <c r="F123" s="113"/>
      <c r="G123" s="113"/>
      <c r="H123" s="114"/>
      <c r="I123" s="114"/>
      <c r="J123" s="115"/>
      <c r="K123" s="116"/>
      <c r="L123" s="116"/>
      <c r="M123" s="116"/>
      <c r="N123" s="117"/>
      <c r="O123" s="117"/>
      <c r="P123" s="117"/>
      <c r="Q123" s="117"/>
      <c r="R123" s="118"/>
      <c r="S123" s="120"/>
      <c r="T123" s="120"/>
      <c r="U123" s="120"/>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row>
    <row r="124" spans="2:50" s="83" customFormat="1" ht="15" customHeight="1">
      <c r="B124" s="112"/>
      <c r="C124" s="112"/>
      <c r="D124" s="113"/>
      <c r="E124" s="113"/>
      <c r="F124" s="113"/>
      <c r="G124" s="113"/>
      <c r="H124" s="114"/>
      <c r="I124" s="114"/>
      <c r="J124" s="115"/>
      <c r="K124" s="116"/>
      <c r="L124" s="116"/>
      <c r="M124" s="116"/>
      <c r="N124" s="117"/>
      <c r="O124" s="117"/>
      <c r="P124" s="117"/>
      <c r="Q124" s="117"/>
      <c r="R124" s="118"/>
      <c r="S124" s="120"/>
      <c r="T124" s="120"/>
      <c r="U124" s="120"/>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row>
    <row r="125" spans="2:50" s="83" customFormat="1" ht="15" customHeight="1">
      <c r="B125" s="112"/>
      <c r="C125" s="112"/>
      <c r="D125" s="113"/>
      <c r="E125" s="113"/>
      <c r="F125" s="113"/>
      <c r="G125" s="113"/>
      <c r="H125" s="114"/>
      <c r="I125" s="114"/>
      <c r="J125" s="115"/>
      <c r="K125" s="116"/>
      <c r="L125" s="116"/>
      <c r="M125" s="116"/>
      <c r="N125" s="117"/>
      <c r="O125" s="117"/>
      <c r="P125" s="117"/>
      <c r="Q125" s="117"/>
      <c r="R125" s="118"/>
      <c r="S125" s="120"/>
      <c r="T125" s="120"/>
      <c r="U125" s="120"/>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row>
    <row r="126" spans="2:50" s="83" customFormat="1" ht="15" customHeight="1">
      <c r="B126" s="112"/>
      <c r="C126" s="112"/>
      <c r="D126" s="113"/>
      <c r="E126" s="113"/>
      <c r="F126" s="113"/>
      <c r="G126" s="113"/>
      <c r="H126" s="114"/>
      <c r="I126" s="114"/>
      <c r="J126" s="115"/>
      <c r="K126" s="116"/>
      <c r="L126" s="116"/>
      <c r="M126" s="116"/>
      <c r="N126" s="117"/>
      <c r="O126" s="117"/>
      <c r="P126" s="117"/>
      <c r="Q126" s="117"/>
      <c r="R126" s="118"/>
      <c r="S126" s="120"/>
      <c r="T126" s="120"/>
      <c r="U126" s="120"/>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row>
    <row r="127" spans="2:50" s="83" customFormat="1" ht="15" customHeight="1">
      <c r="B127" s="112"/>
      <c r="C127" s="112"/>
      <c r="D127" s="113"/>
      <c r="E127" s="113"/>
      <c r="F127" s="113"/>
      <c r="G127" s="113"/>
      <c r="H127" s="114"/>
      <c r="I127" s="114"/>
      <c r="J127" s="115"/>
      <c r="K127" s="116"/>
      <c r="L127" s="116"/>
      <c r="M127" s="116"/>
      <c r="N127" s="117"/>
      <c r="O127" s="117"/>
      <c r="P127" s="117"/>
      <c r="Q127" s="117"/>
      <c r="R127" s="118"/>
      <c r="S127" s="120"/>
      <c r="T127" s="120"/>
      <c r="U127" s="120"/>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row>
    <row r="128" spans="2:50" s="83" customFormat="1" ht="15" customHeight="1">
      <c r="B128" s="112"/>
      <c r="C128" s="112"/>
      <c r="D128" s="113"/>
      <c r="E128" s="113"/>
      <c r="F128" s="113"/>
      <c r="G128" s="113"/>
      <c r="H128" s="114"/>
      <c r="I128" s="114"/>
      <c r="J128" s="115"/>
      <c r="K128" s="116"/>
      <c r="L128" s="116"/>
      <c r="M128" s="116"/>
      <c r="N128" s="117"/>
      <c r="O128" s="117"/>
      <c r="P128" s="117"/>
      <c r="Q128" s="117"/>
      <c r="R128" s="118"/>
      <c r="S128" s="120"/>
      <c r="T128" s="120"/>
      <c r="U128" s="120"/>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row>
    <row r="129" spans="2:50" s="83" customFormat="1" ht="15" customHeight="1">
      <c r="B129" s="112"/>
      <c r="C129" s="112"/>
      <c r="D129" s="113"/>
      <c r="E129" s="113"/>
      <c r="F129" s="113"/>
      <c r="G129" s="113"/>
      <c r="H129" s="114"/>
      <c r="I129" s="114"/>
      <c r="J129" s="115"/>
      <c r="K129" s="116"/>
      <c r="L129" s="116"/>
      <c r="M129" s="116"/>
      <c r="N129" s="117"/>
      <c r="O129" s="117"/>
      <c r="P129" s="117"/>
      <c r="Q129" s="117"/>
      <c r="R129" s="118"/>
      <c r="S129" s="120"/>
      <c r="T129" s="120"/>
      <c r="U129" s="120"/>
      <c r="V129" s="122"/>
      <c r="W129" s="122"/>
      <c r="X129" s="11"/>
      <c r="Y129" s="12"/>
      <c r="Z129" s="13"/>
      <c r="AA129" s="111"/>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row>
    <row r="130" spans="2:50" s="83" customFormat="1" ht="15" customHeight="1">
      <c r="B130" s="112"/>
      <c r="C130" s="112"/>
      <c r="D130" s="113"/>
      <c r="E130" s="113"/>
      <c r="F130" s="113"/>
      <c r="G130" s="113"/>
      <c r="H130" s="114"/>
      <c r="I130" s="114"/>
      <c r="J130" s="115"/>
      <c r="K130" s="116"/>
      <c r="L130" s="116"/>
      <c r="M130" s="116"/>
      <c r="N130" s="117"/>
      <c r="O130" s="117"/>
      <c r="P130" s="117"/>
      <c r="Q130" s="117"/>
      <c r="R130" s="118"/>
      <c r="S130" s="120"/>
      <c r="T130" s="120"/>
      <c r="U130" s="120"/>
      <c r="V130" s="122"/>
      <c r="W130" s="122"/>
      <c r="X130" s="11"/>
      <c r="Y130" s="12"/>
      <c r="Z130" s="13"/>
      <c r="AA130" s="111"/>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row>
    <row r="131" spans="2:50" s="83" customFormat="1" ht="15" customHeight="1">
      <c r="B131" s="112"/>
      <c r="C131" s="112"/>
      <c r="D131" s="113"/>
      <c r="E131" s="113"/>
      <c r="F131" s="113"/>
      <c r="G131" s="113"/>
      <c r="H131" s="114"/>
      <c r="I131" s="114"/>
      <c r="J131" s="115"/>
      <c r="K131" s="116"/>
      <c r="L131" s="116"/>
      <c r="M131" s="116"/>
      <c r="N131" s="117"/>
      <c r="O131" s="117"/>
      <c r="P131" s="117"/>
      <c r="Q131" s="117"/>
      <c r="R131" s="118"/>
      <c r="S131" s="120"/>
      <c r="T131" s="120"/>
      <c r="U131" s="120"/>
      <c r="V131" s="122"/>
      <c r="W131" s="122"/>
      <c r="X131" s="11"/>
      <c r="Y131" s="12"/>
      <c r="Z131" s="13"/>
      <c r="AA131" s="111"/>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row>
    <row r="132" spans="2:50" s="83" customFormat="1" ht="15" customHeight="1">
      <c r="B132" s="112"/>
      <c r="C132" s="112"/>
      <c r="D132" s="113"/>
      <c r="E132" s="113"/>
      <c r="F132" s="113"/>
      <c r="G132" s="113"/>
      <c r="H132" s="114"/>
      <c r="I132" s="114"/>
      <c r="J132" s="115"/>
      <c r="K132" s="116"/>
      <c r="L132" s="116"/>
      <c r="M132" s="116"/>
      <c r="N132" s="117"/>
      <c r="O132" s="117"/>
      <c r="P132" s="117"/>
      <c r="Q132" s="117"/>
      <c r="R132" s="118"/>
      <c r="S132" s="120"/>
      <c r="T132" s="120"/>
      <c r="U132" s="120"/>
      <c r="V132" s="122"/>
      <c r="W132" s="122"/>
      <c r="X132" s="11"/>
      <c r="Y132" s="12"/>
      <c r="Z132" s="13"/>
      <c r="AA132" s="111"/>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row>
    <row r="133" spans="2:50" s="83" customFormat="1" ht="15" customHeight="1">
      <c r="B133" s="112"/>
      <c r="C133" s="112"/>
      <c r="D133" s="113"/>
      <c r="E133" s="113"/>
      <c r="F133" s="113"/>
      <c r="G133" s="113"/>
      <c r="H133" s="114"/>
      <c r="I133" s="114"/>
      <c r="J133" s="115"/>
      <c r="K133" s="116"/>
      <c r="L133" s="116"/>
      <c r="M133" s="116"/>
      <c r="N133" s="117"/>
      <c r="O133" s="117"/>
      <c r="P133" s="117"/>
      <c r="Q133" s="117"/>
      <c r="R133" s="118"/>
      <c r="S133" s="120"/>
      <c r="T133" s="120"/>
      <c r="U133" s="120"/>
      <c r="V133" s="122"/>
      <c r="W133" s="122"/>
      <c r="X133" s="11"/>
      <c r="Y133" s="12"/>
      <c r="Z133" s="13"/>
      <c r="AA133" s="111"/>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row>
    <row r="134" spans="2:50" s="83" customFormat="1" ht="15" customHeight="1">
      <c r="B134" s="112"/>
      <c r="C134" s="112"/>
      <c r="D134" s="113"/>
      <c r="E134" s="113"/>
      <c r="F134" s="113"/>
      <c r="G134" s="113"/>
      <c r="H134" s="114"/>
      <c r="I134" s="114"/>
      <c r="J134" s="115"/>
      <c r="K134" s="116"/>
      <c r="L134" s="116"/>
      <c r="M134" s="116"/>
      <c r="N134" s="117"/>
      <c r="O134" s="117"/>
      <c r="P134" s="117"/>
      <c r="Q134" s="117"/>
      <c r="R134" s="118"/>
      <c r="S134" s="120"/>
      <c r="T134" s="120"/>
      <c r="U134" s="120"/>
      <c r="V134" s="122"/>
      <c r="W134" s="122"/>
      <c r="X134" s="11"/>
      <c r="Y134" s="12"/>
      <c r="Z134" s="13"/>
      <c r="AA134" s="111"/>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row>
    <row r="135" spans="2:50" s="83" customFormat="1" ht="15" customHeight="1">
      <c r="B135" s="112"/>
      <c r="C135" s="112"/>
      <c r="D135" s="113"/>
      <c r="E135" s="113"/>
      <c r="F135" s="113"/>
      <c r="G135" s="113"/>
      <c r="H135" s="114"/>
      <c r="I135" s="114"/>
      <c r="J135" s="115"/>
      <c r="K135" s="116"/>
      <c r="L135" s="116"/>
      <c r="M135" s="116"/>
      <c r="N135" s="117"/>
      <c r="O135" s="117"/>
      <c r="P135" s="117"/>
      <c r="Q135" s="117"/>
      <c r="R135" s="118"/>
      <c r="S135" s="120"/>
      <c r="T135" s="120"/>
      <c r="U135" s="120"/>
      <c r="V135" s="122"/>
      <c r="W135" s="122"/>
      <c r="X135" s="11"/>
      <c r="Y135" s="12"/>
      <c r="Z135" s="13"/>
      <c r="AA135" s="111"/>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row>
    <row r="136" spans="2:50" s="83" customFormat="1" ht="15" customHeight="1">
      <c r="B136" s="112"/>
      <c r="C136" s="112"/>
      <c r="D136" s="113"/>
      <c r="E136" s="113"/>
      <c r="F136" s="113"/>
      <c r="G136" s="113"/>
      <c r="H136" s="114"/>
      <c r="I136" s="114"/>
      <c r="J136" s="115"/>
      <c r="K136" s="116"/>
      <c r="L136" s="116"/>
      <c r="M136" s="116"/>
      <c r="N136" s="117"/>
      <c r="O136" s="117"/>
      <c r="P136" s="117"/>
      <c r="Q136" s="117"/>
      <c r="R136" s="118"/>
      <c r="S136" s="120"/>
      <c r="T136" s="120"/>
      <c r="U136" s="120"/>
      <c r="V136" s="122"/>
      <c r="W136" s="122"/>
      <c r="X136" s="11"/>
      <c r="Y136" s="12"/>
      <c r="Z136" s="13"/>
      <c r="AA136" s="111"/>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row>
    <row r="137" spans="2:50" s="83" customFormat="1" ht="15" customHeight="1">
      <c r="B137" s="112"/>
      <c r="C137" s="112"/>
      <c r="D137" s="113"/>
      <c r="E137" s="113"/>
      <c r="F137" s="113"/>
      <c r="G137" s="113"/>
      <c r="H137" s="114"/>
      <c r="I137" s="114"/>
      <c r="J137" s="115"/>
      <c r="K137" s="116"/>
      <c r="L137" s="116"/>
      <c r="M137" s="116"/>
      <c r="N137" s="117"/>
      <c r="O137" s="117"/>
      <c r="P137" s="117"/>
      <c r="Q137" s="117"/>
      <c r="R137" s="118"/>
      <c r="S137" s="120"/>
      <c r="T137" s="120"/>
      <c r="U137" s="120"/>
      <c r="V137" s="122"/>
      <c r="W137" s="122"/>
      <c r="X137" s="11"/>
      <c r="Y137" s="12"/>
      <c r="Z137" s="13"/>
      <c r="AA137" s="111"/>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row>
    <row r="138" spans="2:50" s="83" customFormat="1" ht="15" customHeight="1">
      <c r="B138" s="112"/>
      <c r="C138" s="112"/>
      <c r="D138" s="113"/>
      <c r="E138" s="113"/>
      <c r="F138" s="113"/>
      <c r="G138" s="113"/>
      <c r="H138" s="114"/>
      <c r="I138" s="114"/>
      <c r="J138" s="115"/>
      <c r="K138" s="116"/>
      <c r="L138" s="116"/>
      <c r="M138" s="116"/>
      <c r="N138" s="117"/>
      <c r="O138" s="117"/>
      <c r="P138" s="117"/>
      <c r="Q138" s="117"/>
      <c r="R138" s="118"/>
      <c r="S138" s="120"/>
      <c r="T138" s="120"/>
      <c r="U138" s="120"/>
      <c r="V138" s="122"/>
      <c r="W138" s="122"/>
      <c r="X138" s="11"/>
      <c r="Y138" s="12"/>
      <c r="Z138" s="13"/>
      <c r="AA138" s="111"/>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row>
    <row r="139" spans="2:50" s="83" customFormat="1" ht="15" customHeight="1">
      <c r="B139" s="112"/>
      <c r="C139" s="112"/>
      <c r="D139" s="113"/>
      <c r="E139" s="113"/>
      <c r="F139" s="113"/>
      <c r="G139" s="113"/>
      <c r="H139" s="114"/>
      <c r="I139" s="114"/>
      <c r="J139" s="115"/>
      <c r="K139" s="116"/>
      <c r="L139" s="116"/>
      <c r="M139" s="116"/>
      <c r="N139" s="117"/>
      <c r="O139" s="117"/>
      <c r="P139" s="117"/>
      <c r="Q139" s="117"/>
      <c r="R139" s="118"/>
      <c r="S139" s="120"/>
      <c r="T139" s="120"/>
      <c r="U139" s="120"/>
      <c r="V139" s="122"/>
      <c r="W139" s="122"/>
      <c r="X139" s="11"/>
      <c r="Y139" s="12"/>
      <c r="Z139" s="13"/>
      <c r="AA139" s="111"/>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row>
    <row r="140" spans="2:50" s="83" customFormat="1" ht="15" customHeight="1">
      <c r="B140" s="112"/>
      <c r="C140" s="112"/>
      <c r="D140" s="113"/>
      <c r="E140" s="113"/>
      <c r="F140" s="113"/>
      <c r="G140" s="113"/>
      <c r="H140" s="114"/>
      <c r="I140" s="114"/>
      <c r="J140" s="115"/>
      <c r="K140" s="116"/>
      <c r="L140" s="116"/>
      <c r="M140" s="116"/>
      <c r="N140" s="117"/>
      <c r="O140" s="117"/>
      <c r="P140" s="117"/>
      <c r="Q140" s="117"/>
      <c r="R140" s="118"/>
      <c r="S140" s="120"/>
      <c r="T140" s="120"/>
      <c r="U140" s="120"/>
      <c r="V140" s="122"/>
      <c r="W140" s="122"/>
      <c r="X140" s="11"/>
      <c r="Y140" s="12"/>
      <c r="Z140" s="13"/>
      <c r="AA140" s="111"/>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row>
    <row r="141" spans="2:50" s="83" customFormat="1" ht="15" customHeight="1">
      <c r="B141" s="112"/>
      <c r="C141" s="112"/>
      <c r="D141" s="113"/>
      <c r="E141" s="113"/>
      <c r="F141" s="113"/>
      <c r="G141" s="113"/>
      <c r="H141" s="114"/>
      <c r="I141" s="114"/>
      <c r="J141" s="115"/>
      <c r="K141" s="116"/>
      <c r="L141" s="116"/>
      <c r="M141" s="116"/>
      <c r="N141" s="117"/>
      <c r="O141" s="117"/>
      <c r="P141" s="117"/>
      <c r="Q141" s="117"/>
      <c r="R141" s="118"/>
      <c r="S141" s="120"/>
      <c r="T141" s="120"/>
      <c r="U141" s="120"/>
      <c r="V141" s="122"/>
      <c r="W141" s="122"/>
      <c r="X141" s="11"/>
      <c r="Y141" s="12"/>
      <c r="Z141" s="13"/>
      <c r="AA141" s="111"/>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row>
    <row r="142" spans="2:50" s="83" customFormat="1" ht="15" customHeight="1">
      <c r="B142" s="112"/>
      <c r="C142" s="112"/>
      <c r="D142" s="113"/>
      <c r="E142" s="113"/>
      <c r="F142" s="113"/>
      <c r="G142" s="113"/>
      <c r="H142" s="114"/>
      <c r="I142" s="114"/>
      <c r="J142" s="115"/>
      <c r="K142" s="116"/>
      <c r="L142" s="116"/>
      <c r="M142" s="116"/>
      <c r="N142" s="117"/>
      <c r="O142" s="117"/>
      <c r="P142" s="117"/>
      <c r="Q142" s="117"/>
      <c r="R142" s="118"/>
      <c r="S142" s="120"/>
      <c r="T142" s="120"/>
      <c r="U142" s="120"/>
      <c r="V142" s="122"/>
      <c r="W142" s="122"/>
      <c r="X142" s="11"/>
      <c r="Y142" s="12"/>
      <c r="Z142" s="13"/>
      <c r="AA142" s="111"/>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row>
    <row r="143" spans="2:50" s="83" customFormat="1" ht="15" customHeight="1">
      <c r="B143" s="112"/>
      <c r="C143" s="112"/>
      <c r="D143" s="113"/>
      <c r="E143" s="113"/>
      <c r="F143" s="113"/>
      <c r="G143" s="113"/>
      <c r="H143" s="114"/>
      <c r="I143" s="114"/>
      <c r="J143" s="115"/>
      <c r="K143" s="116"/>
      <c r="L143" s="116"/>
      <c r="M143" s="116"/>
      <c r="N143" s="117"/>
      <c r="O143" s="117"/>
      <c r="P143" s="117"/>
      <c r="Q143" s="117"/>
      <c r="R143" s="118"/>
      <c r="S143" s="120"/>
      <c r="T143" s="120"/>
      <c r="U143" s="120"/>
      <c r="V143" s="122"/>
      <c r="W143" s="122"/>
      <c r="X143" s="11"/>
      <c r="Y143" s="12"/>
      <c r="Z143" s="13"/>
      <c r="AA143" s="111"/>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row>
    <row r="144" spans="2:50" s="83" customFormat="1" ht="15" customHeight="1">
      <c r="B144" s="112"/>
      <c r="C144" s="112"/>
      <c r="D144" s="113"/>
      <c r="E144" s="113"/>
      <c r="F144" s="113"/>
      <c r="G144" s="113"/>
      <c r="H144" s="114"/>
      <c r="I144" s="114"/>
      <c r="J144" s="115"/>
      <c r="K144" s="116"/>
      <c r="L144" s="116"/>
      <c r="M144" s="116"/>
      <c r="N144" s="117"/>
      <c r="O144" s="117"/>
      <c r="P144" s="117"/>
      <c r="Q144" s="117"/>
      <c r="R144" s="118"/>
      <c r="S144" s="120"/>
      <c r="T144" s="120"/>
      <c r="U144" s="120"/>
      <c r="V144" s="122"/>
      <c r="W144" s="122"/>
      <c r="X144" s="11"/>
      <c r="Y144" s="12"/>
      <c r="Z144" s="13"/>
      <c r="AA144" s="111"/>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row>
    <row r="145" spans="2:50" s="83" customFormat="1" ht="15" customHeight="1">
      <c r="B145" s="112"/>
      <c r="C145" s="112"/>
      <c r="D145" s="113"/>
      <c r="E145" s="113"/>
      <c r="F145" s="113"/>
      <c r="G145" s="113"/>
      <c r="H145" s="114"/>
      <c r="I145" s="114"/>
      <c r="J145" s="115"/>
      <c r="K145" s="116"/>
      <c r="L145" s="116"/>
      <c r="M145" s="116"/>
      <c r="N145" s="117"/>
      <c r="O145" s="117"/>
      <c r="P145" s="117"/>
      <c r="Q145" s="117"/>
      <c r="R145" s="118"/>
      <c r="S145" s="120"/>
      <c r="T145" s="120"/>
      <c r="U145" s="120"/>
      <c r="V145" s="122"/>
      <c r="W145" s="122"/>
      <c r="X145" s="11"/>
      <c r="Y145" s="12"/>
      <c r="Z145" s="13"/>
      <c r="AA145" s="111"/>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row>
    <row r="146" spans="2:50" s="83" customFormat="1" ht="15" customHeight="1">
      <c r="B146" s="112"/>
      <c r="C146" s="112"/>
      <c r="D146" s="113"/>
      <c r="E146" s="113"/>
      <c r="F146" s="113"/>
      <c r="G146" s="113"/>
      <c r="H146" s="114"/>
      <c r="I146" s="114"/>
      <c r="J146" s="115"/>
      <c r="K146" s="116"/>
      <c r="L146" s="116"/>
      <c r="M146" s="116"/>
      <c r="N146" s="117"/>
      <c r="O146" s="117"/>
      <c r="P146" s="117"/>
      <c r="Q146" s="117"/>
      <c r="R146" s="118"/>
      <c r="S146" s="120"/>
      <c r="T146" s="120"/>
      <c r="U146" s="120"/>
      <c r="V146" s="122"/>
      <c r="W146" s="122"/>
      <c r="X146" s="11"/>
      <c r="Y146" s="12"/>
      <c r="Z146" s="13"/>
      <c r="AA146" s="111"/>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row>
    <row r="147" spans="2:50" s="83" customFormat="1" ht="15" customHeight="1">
      <c r="B147" s="112"/>
      <c r="C147" s="112"/>
      <c r="D147" s="113"/>
      <c r="E147" s="113"/>
      <c r="F147" s="113"/>
      <c r="G147" s="113"/>
      <c r="H147" s="114"/>
      <c r="I147" s="114"/>
      <c r="J147" s="115"/>
      <c r="K147" s="116"/>
      <c r="L147" s="116"/>
      <c r="M147" s="116"/>
      <c r="N147" s="117"/>
      <c r="O147" s="117"/>
      <c r="P147" s="117"/>
      <c r="Q147" s="117"/>
      <c r="R147" s="118"/>
      <c r="S147" s="120"/>
      <c r="T147" s="120"/>
      <c r="U147" s="120"/>
      <c r="V147" s="122"/>
      <c r="W147" s="122"/>
      <c r="X147" s="11"/>
      <c r="Y147" s="12"/>
      <c r="Z147" s="13"/>
      <c r="AA147" s="111"/>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row>
    <row r="148" spans="2:50" s="83" customFormat="1" ht="15" customHeight="1">
      <c r="B148" s="112"/>
      <c r="C148" s="112"/>
      <c r="D148" s="113"/>
      <c r="E148" s="113"/>
      <c r="F148" s="113"/>
      <c r="G148" s="113"/>
      <c r="H148" s="114"/>
      <c r="I148" s="114"/>
      <c r="J148" s="115"/>
      <c r="K148" s="116"/>
      <c r="L148" s="116"/>
      <c r="M148" s="116"/>
      <c r="N148" s="117"/>
      <c r="O148" s="117"/>
      <c r="P148" s="117"/>
      <c r="Q148" s="117"/>
      <c r="R148" s="118"/>
      <c r="S148" s="120"/>
      <c r="T148" s="120"/>
      <c r="U148" s="120"/>
      <c r="V148" s="122"/>
      <c r="W148" s="122"/>
      <c r="X148" s="11"/>
      <c r="Y148" s="12"/>
      <c r="Z148" s="13"/>
      <c r="AA148" s="111"/>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row>
    <row r="149" spans="2:50" s="83" customFormat="1" ht="15" customHeight="1">
      <c r="B149" s="112"/>
      <c r="C149" s="112"/>
      <c r="D149" s="113"/>
      <c r="E149" s="113"/>
      <c r="F149" s="113"/>
      <c r="G149" s="113"/>
      <c r="H149" s="114"/>
      <c r="I149" s="114"/>
      <c r="J149" s="115"/>
      <c r="K149" s="116"/>
      <c r="L149" s="116"/>
      <c r="M149" s="116"/>
      <c r="N149" s="117"/>
      <c r="O149" s="117"/>
      <c r="P149" s="117"/>
      <c r="Q149" s="117"/>
      <c r="R149" s="118"/>
      <c r="S149" s="120"/>
      <c r="T149" s="120"/>
      <c r="U149" s="120"/>
      <c r="V149" s="122"/>
      <c r="W149" s="122"/>
      <c r="X149" s="11"/>
      <c r="Y149" s="12"/>
      <c r="Z149" s="13"/>
      <c r="AA149" s="111"/>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row>
    <row r="150" spans="2:50" s="83" customFormat="1" ht="15" customHeight="1">
      <c r="B150" s="112"/>
      <c r="C150" s="112"/>
      <c r="D150" s="113"/>
      <c r="E150" s="113"/>
      <c r="F150" s="113"/>
      <c r="G150" s="113"/>
      <c r="H150" s="114"/>
      <c r="I150" s="114"/>
      <c r="J150" s="115"/>
      <c r="K150" s="116"/>
      <c r="L150" s="116"/>
      <c r="M150" s="116"/>
      <c r="N150" s="117"/>
      <c r="O150" s="117"/>
      <c r="P150" s="117"/>
      <c r="Q150" s="117"/>
      <c r="R150" s="118"/>
      <c r="S150" s="120"/>
      <c r="T150" s="120"/>
      <c r="U150" s="120"/>
      <c r="V150" s="122"/>
      <c r="W150" s="122"/>
      <c r="X150" s="11"/>
      <c r="Y150" s="12"/>
      <c r="Z150" s="13"/>
      <c r="AA150" s="111"/>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row>
    <row r="151" spans="2:50" s="83" customFormat="1" ht="15" customHeight="1">
      <c r="B151" s="112"/>
      <c r="C151" s="112"/>
      <c r="D151" s="113"/>
      <c r="E151" s="113"/>
      <c r="F151" s="113"/>
      <c r="G151" s="113"/>
      <c r="H151" s="114"/>
      <c r="I151" s="114"/>
      <c r="J151" s="115"/>
      <c r="K151" s="116"/>
      <c r="L151" s="116"/>
      <c r="M151" s="116"/>
      <c r="N151" s="117"/>
      <c r="O151" s="117"/>
      <c r="P151" s="117"/>
      <c r="Q151" s="117"/>
      <c r="R151" s="118"/>
      <c r="S151" s="120"/>
      <c r="T151" s="120"/>
      <c r="U151" s="120"/>
      <c r="V151" s="122"/>
      <c r="W151" s="122"/>
      <c r="X151" s="11"/>
      <c r="Y151" s="12"/>
      <c r="Z151" s="13"/>
      <c r="AA151" s="111"/>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row>
    <row r="152" spans="2:50" s="83" customFormat="1" ht="15" customHeight="1">
      <c r="B152" s="112"/>
      <c r="C152" s="112"/>
      <c r="D152" s="113"/>
      <c r="E152" s="113"/>
      <c r="F152" s="113"/>
      <c r="G152" s="113"/>
      <c r="H152" s="114"/>
      <c r="I152" s="114"/>
      <c r="J152" s="115"/>
      <c r="K152" s="116"/>
      <c r="L152" s="116"/>
      <c r="M152" s="116"/>
      <c r="N152" s="117"/>
      <c r="O152" s="117"/>
      <c r="P152" s="117"/>
      <c r="Q152" s="117"/>
      <c r="R152" s="118"/>
      <c r="S152" s="120"/>
      <c r="T152" s="120"/>
      <c r="U152" s="120"/>
      <c r="V152" s="122"/>
      <c r="W152" s="122"/>
      <c r="X152" s="11"/>
      <c r="Y152" s="12"/>
      <c r="Z152" s="13"/>
      <c r="AA152" s="111"/>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row>
    <row r="153" spans="2:50" s="83" customFormat="1" ht="15" customHeight="1">
      <c r="B153" s="112"/>
      <c r="C153" s="112"/>
      <c r="D153" s="113"/>
      <c r="E153" s="113"/>
      <c r="F153" s="113"/>
      <c r="G153" s="113"/>
      <c r="H153" s="114"/>
      <c r="I153" s="114"/>
      <c r="J153" s="115"/>
      <c r="K153" s="116"/>
      <c r="L153" s="116"/>
      <c r="M153" s="116"/>
      <c r="N153" s="117"/>
      <c r="O153" s="117"/>
      <c r="P153" s="117"/>
      <c r="Q153" s="117"/>
      <c r="R153" s="118"/>
      <c r="S153" s="120"/>
      <c r="T153" s="120"/>
      <c r="U153" s="120"/>
      <c r="V153" s="122"/>
      <c r="W153" s="122"/>
      <c r="X153" s="11"/>
      <c r="Y153" s="12"/>
      <c r="Z153" s="13"/>
      <c r="AA153" s="111"/>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row>
    <row r="154" spans="2:50" s="83" customFormat="1" ht="15" customHeight="1">
      <c r="B154" s="112"/>
      <c r="C154" s="112"/>
      <c r="D154" s="113"/>
      <c r="E154" s="113"/>
      <c r="F154" s="113"/>
      <c r="G154" s="113"/>
      <c r="H154" s="114"/>
      <c r="I154" s="114"/>
      <c r="J154" s="115"/>
      <c r="K154" s="116"/>
      <c r="L154" s="116"/>
      <c r="M154" s="116"/>
      <c r="N154" s="117"/>
      <c r="O154" s="117"/>
      <c r="P154" s="117"/>
      <c r="Q154" s="117"/>
      <c r="R154" s="118"/>
      <c r="S154" s="120"/>
      <c r="T154" s="120"/>
      <c r="U154" s="120"/>
      <c r="V154" s="122"/>
      <c r="W154" s="122"/>
      <c r="X154" s="11"/>
      <c r="Y154" s="12"/>
      <c r="Z154" s="13"/>
      <c r="AA154" s="111"/>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row>
    <row r="155" spans="2:50" s="83" customFormat="1" ht="15" customHeight="1">
      <c r="B155" s="112"/>
      <c r="C155" s="112"/>
      <c r="D155" s="113"/>
      <c r="E155" s="113"/>
      <c r="F155" s="113"/>
      <c r="G155" s="113"/>
      <c r="H155" s="114"/>
      <c r="I155" s="114"/>
      <c r="J155" s="115"/>
      <c r="K155" s="116"/>
      <c r="L155" s="116"/>
      <c r="M155" s="116"/>
      <c r="N155" s="117"/>
      <c r="O155" s="117"/>
      <c r="P155" s="117"/>
      <c r="Q155" s="117"/>
      <c r="R155" s="118"/>
      <c r="S155" s="120"/>
      <c r="T155" s="120"/>
      <c r="U155" s="120"/>
      <c r="V155" s="122"/>
      <c r="W155" s="122"/>
      <c r="X155" s="11"/>
      <c r="Y155" s="12"/>
      <c r="Z155" s="13"/>
      <c r="AA155" s="111"/>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row>
    <row r="156" spans="2:50" s="83" customFormat="1" ht="15" customHeight="1">
      <c r="B156" s="112"/>
      <c r="C156" s="112"/>
      <c r="D156" s="113"/>
      <c r="E156" s="113"/>
      <c r="F156" s="113"/>
      <c r="G156" s="113"/>
      <c r="H156" s="114"/>
      <c r="I156" s="114"/>
      <c r="J156" s="115"/>
      <c r="K156" s="116"/>
      <c r="L156" s="116"/>
      <c r="M156" s="116"/>
      <c r="N156" s="117"/>
      <c r="O156" s="117"/>
      <c r="P156" s="117"/>
      <c r="Q156" s="117"/>
      <c r="R156" s="118"/>
      <c r="S156" s="120"/>
      <c r="T156" s="120"/>
      <c r="U156" s="120"/>
      <c r="V156" s="122"/>
      <c r="W156" s="122"/>
      <c r="X156" s="11"/>
      <c r="Y156" s="12"/>
      <c r="Z156" s="13"/>
      <c r="AA156" s="111"/>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row>
    <row r="157" spans="2:50" s="83" customFormat="1" ht="15" customHeight="1">
      <c r="B157" s="112"/>
      <c r="C157" s="112"/>
      <c r="D157" s="113"/>
      <c r="E157" s="113"/>
      <c r="F157" s="113"/>
      <c r="G157" s="113"/>
      <c r="H157" s="114"/>
      <c r="I157" s="114"/>
      <c r="J157" s="115"/>
      <c r="K157" s="116"/>
      <c r="L157" s="116"/>
      <c r="M157" s="116"/>
      <c r="N157" s="117"/>
      <c r="O157" s="117"/>
      <c r="P157" s="117"/>
      <c r="Q157" s="117"/>
      <c r="R157" s="118"/>
      <c r="S157" s="120"/>
      <c r="T157" s="120"/>
      <c r="U157" s="120"/>
      <c r="V157" s="122"/>
      <c r="W157" s="122"/>
      <c r="X157" s="11"/>
      <c r="Y157" s="12"/>
      <c r="Z157" s="13"/>
      <c r="AA157" s="111"/>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row>
    <row r="158" spans="2:50" s="83" customFormat="1" ht="15" customHeight="1">
      <c r="B158" s="112"/>
      <c r="C158" s="112"/>
      <c r="D158" s="113"/>
      <c r="E158" s="113"/>
      <c r="F158" s="113"/>
      <c r="G158" s="113"/>
      <c r="H158" s="114"/>
      <c r="I158" s="114"/>
      <c r="J158" s="115"/>
      <c r="K158" s="116"/>
      <c r="L158" s="116"/>
      <c r="M158" s="116"/>
      <c r="N158" s="117"/>
      <c r="O158" s="117"/>
      <c r="P158" s="117"/>
      <c r="Q158" s="117"/>
      <c r="R158" s="118"/>
      <c r="S158" s="120"/>
      <c r="T158" s="120"/>
      <c r="U158" s="120"/>
      <c r="V158" s="122"/>
      <c r="W158" s="122"/>
      <c r="X158" s="11"/>
      <c r="Y158" s="12"/>
      <c r="Z158" s="13"/>
      <c r="AA158" s="111"/>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row>
    <row r="159" spans="2:50" s="83" customFormat="1" ht="15" customHeight="1">
      <c r="B159" s="112"/>
      <c r="C159" s="112"/>
      <c r="D159" s="113"/>
      <c r="E159" s="113"/>
      <c r="F159" s="113"/>
      <c r="G159" s="113"/>
      <c r="H159" s="114"/>
      <c r="I159" s="114"/>
      <c r="J159" s="115"/>
      <c r="K159" s="116"/>
      <c r="L159" s="116"/>
      <c r="M159" s="116"/>
      <c r="N159" s="117"/>
      <c r="O159" s="117"/>
      <c r="P159" s="117"/>
      <c r="Q159" s="117"/>
      <c r="R159" s="118"/>
      <c r="S159" s="120"/>
      <c r="T159" s="120"/>
      <c r="U159" s="120"/>
      <c r="V159" s="122"/>
      <c r="W159" s="122"/>
      <c r="X159" s="11"/>
      <c r="Y159" s="12"/>
      <c r="Z159" s="13"/>
      <c r="AA159" s="111"/>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row>
    <row r="160" spans="2:50" s="83" customFormat="1" ht="15" customHeight="1">
      <c r="B160" s="112"/>
      <c r="C160" s="112"/>
      <c r="D160" s="113"/>
      <c r="E160" s="113"/>
      <c r="F160" s="113"/>
      <c r="G160" s="113"/>
      <c r="H160" s="114"/>
      <c r="I160" s="114"/>
      <c r="J160" s="115"/>
      <c r="K160" s="116"/>
      <c r="L160" s="116"/>
      <c r="M160" s="116"/>
      <c r="N160" s="117"/>
      <c r="O160" s="117"/>
      <c r="P160" s="117"/>
      <c r="Q160" s="117"/>
      <c r="R160" s="118"/>
      <c r="S160" s="120"/>
      <c r="T160" s="120"/>
      <c r="U160" s="120"/>
      <c r="V160" s="122"/>
      <c r="W160" s="122"/>
      <c r="X160" s="11"/>
      <c r="Y160" s="12"/>
      <c r="Z160" s="13"/>
      <c r="AA160" s="111"/>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row>
    <row r="161" spans="2:50" s="83" customFormat="1" ht="15" customHeight="1">
      <c r="B161" s="112"/>
      <c r="C161" s="112"/>
      <c r="D161" s="113"/>
      <c r="E161" s="113"/>
      <c r="F161" s="113"/>
      <c r="G161" s="113"/>
      <c r="H161" s="114"/>
      <c r="I161" s="114"/>
      <c r="J161" s="115"/>
      <c r="K161" s="116"/>
      <c r="L161" s="116"/>
      <c r="M161" s="116"/>
      <c r="N161" s="117"/>
      <c r="O161" s="117"/>
      <c r="P161" s="117"/>
      <c r="Q161" s="117"/>
      <c r="R161" s="118"/>
      <c r="S161" s="120"/>
      <c r="T161" s="120"/>
      <c r="U161" s="120"/>
      <c r="V161" s="122"/>
      <c r="W161" s="122"/>
      <c r="X161" s="11"/>
      <c r="Y161" s="12"/>
      <c r="Z161" s="13"/>
      <c r="AA161" s="111"/>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row>
    <row r="162" spans="2:50" s="83" customFormat="1" ht="15" customHeight="1">
      <c r="B162" s="112"/>
      <c r="C162" s="112"/>
      <c r="D162" s="113"/>
      <c r="E162" s="113"/>
      <c r="F162" s="113"/>
      <c r="G162" s="113"/>
      <c r="H162" s="114"/>
      <c r="I162" s="114"/>
      <c r="J162" s="115"/>
      <c r="K162" s="116"/>
      <c r="L162" s="116"/>
      <c r="M162" s="116"/>
      <c r="N162" s="117"/>
      <c r="O162" s="117"/>
      <c r="P162" s="117"/>
      <c r="Q162" s="117"/>
      <c r="R162" s="118"/>
      <c r="S162" s="120"/>
      <c r="T162" s="120"/>
      <c r="U162" s="120"/>
      <c r="V162" s="122"/>
      <c r="W162" s="122"/>
      <c r="X162" s="11"/>
      <c r="Y162" s="12"/>
      <c r="Z162" s="13"/>
      <c r="AA162" s="111"/>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row>
    <row r="163" spans="2:50" s="83" customFormat="1" ht="15" customHeight="1">
      <c r="B163" s="112"/>
      <c r="C163" s="112"/>
      <c r="D163" s="113"/>
      <c r="E163" s="113"/>
      <c r="F163" s="113"/>
      <c r="G163" s="113"/>
      <c r="H163" s="114"/>
      <c r="I163" s="114"/>
      <c r="J163" s="115"/>
      <c r="K163" s="116"/>
      <c r="L163" s="116"/>
      <c r="M163" s="116"/>
      <c r="N163" s="117"/>
      <c r="O163" s="117"/>
      <c r="P163" s="117"/>
      <c r="Q163" s="117"/>
      <c r="R163" s="118"/>
      <c r="S163" s="120"/>
      <c r="T163" s="120"/>
      <c r="U163" s="120"/>
      <c r="V163" s="122"/>
      <c r="W163" s="122"/>
      <c r="X163" s="11"/>
      <c r="Y163" s="12"/>
      <c r="Z163" s="13"/>
      <c r="AA163" s="111"/>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row>
    <row r="164" spans="2:50" s="83" customFormat="1" ht="15" customHeight="1">
      <c r="B164" s="112"/>
      <c r="C164" s="112"/>
      <c r="D164" s="113"/>
      <c r="E164" s="113"/>
      <c r="F164" s="113"/>
      <c r="G164" s="113"/>
      <c r="H164" s="114"/>
      <c r="I164" s="114"/>
      <c r="J164" s="115"/>
      <c r="K164" s="116"/>
      <c r="L164" s="116"/>
      <c r="M164" s="116"/>
      <c r="N164" s="117"/>
      <c r="O164" s="117"/>
      <c r="P164" s="117"/>
      <c r="Q164" s="117"/>
      <c r="R164" s="118"/>
      <c r="S164" s="120"/>
      <c r="T164" s="120"/>
      <c r="U164" s="120"/>
      <c r="V164" s="122"/>
      <c r="W164" s="122"/>
      <c r="X164" s="11"/>
      <c r="Y164" s="12"/>
      <c r="Z164" s="13"/>
      <c r="AA164" s="111"/>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row>
    <row r="165" spans="2:50" s="83" customFormat="1" ht="15" customHeight="1">
      <c r="B165" s="112"/>
      <c r="C165" s="112"/>
      <c r="D165" s="113"/>
      <c r="E165" s="113"/>
      <c r="F165" s="113"/>
      <c r="G165" s="113"/>
      <c r="H165" s="114"/>
      <c r="I165" s="114"/>
      <c r="J165" s="115"/>
      <c r="K165" s="116"/>
      <c r="L165" s="116"/>
      <c r="M165" s="116"/>
      <c r="N165" s="117"/>
      <c r="O165" s="117"/>
      <c r="P165" s="117"/>
      <c r="Q165" s="117"/>
      <c r="R165" s="118"/>
      <c r="S165" s="120"/>
      <c r="T165" s="120"/>
      <c r="U165" s="120"/>
      <c r="V165" s="122"/>
      <c r="W165" s="122"/>
      <c r="X165" s="11"/>
      <c r="Y165" s="12"/>
      <c r="Z165" s="13"/>
      <c r="AA165" s="111"/>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row>
    <row r="166" spans="2:50" s="83" customFormat="1" ht="15" customHeight="1">
      <c r="B166" s="112"/>
      <c r="C166" s="112"/>
      <c r="D166" s="113"/>
      <c r="E166" s="113"/>
      <c r="F166" s="113"/>
      <c r="G166" s="113"/>
      <c r="H166" s="114"/>
      <c r="I166" s="114"/>
      <c r="J166" s="115"/>
      <c r="K166" s="116"/>
      <c r="L166" s="116"/>
      <c r="M166" s="116"/>
      <c r="N166" s="117"/>
      <c r="O166" s="117"/>
      <c r="P166" s="117"/>
      <c r="Q166" s="117"/>
      <c r="R166" s="118"/>
      <c r="S166" s="120"/>
      <c r="T166" s="120"/>
      <c r="U166" s="120"/>
      <c r="V166" s="122"/>
      <c r="W166" s="122"/>
      <c r="X166" s="11"/>
      <c r="Y166" s="12"/>
      <c r="Z166" s="13"/>
      <c r="AA166" s="111"/>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row>
    <row r="167" spans="2:50" s="83" customFormat="1" ht="15" customHeight="1">
      <c r="B167" s="112"/>
      <c r="C167" s="112"/>
      <c r="D167" s="113"/>
      <c r="E167" s="113"/>
      <c r="F167" s="113"/>
      <c r="G167" s="113"/>
      <c r="H167" s="114"/>
      <c r="I167" s="114"/>
      <c r="J167" s="115"/>
      <c r="K167" s="116"/>
      <c r="L167" s="116"/>
      <c r="M167" s="116"/>
      <c r="N167" s="117"/>
      <c r="O167" s="117"/>
      <c r="P167" s="117"/>
      <c r="Q167" s="117"/>
      <c r="R167" s="118"/>
      <c r="S167" s="120"/>
      <c r="T167" s="120"/>
      <c r="U167" s="120"/>
      <c r="V167" s="122"/>
      <c r="W167" s="122"/>
      <c r="X167" s="11"/>
      <c r="Y167" s="12"/>
      <c r="Z167" s="13"/>
      <c r="AA167" s="111"/>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row>
    <row r="168" spans="2:50" s="83" customFormat="1" ht="15" customHeight="1">
      <c r="B168" s="112"/>
      <c r="C168" s="112"/>
      <c r="D168" s="113"/>
      <c r="E168" s="113"/>
      <c r="F168" s="113"/>
      <c r="G168" s="113"/>
      <c r="H168" s="114"/>
      <c r="I168" s="114"/>
      <c r="J168" s="115"/>
      <c r="K168" s="116"/>
      <c r="L168" s="116"/>
      <c r="M168" s="116"/>
      <c r="N168" s="117"/>
      <c r="O168" s="117"/>
      <c r="P168" s="117"/>
      <c r="Q168" s="117"/>
      <c r="R168" s="118"/>
      <c r="S168" s="120"/>
      <c r="T168" s="120"/>
      <c r="U168" s="120"/>
      <c r="V168" s="122"/>
      <c r="W168" s="122"/>
      <c r="X168" s="11"/>
      <c r="Y168" s="12"/>
      <c r="Z168" s="13"/>
      <c r="AA168" s="111"/>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row>
    <row r="169" spans="2:50" s="83" customFormat="1" ht="15" customHeight="1">
      <c r="B169" s="112"/>
      <c r="C169" s="112"/>
      <c r="D169" s="113"/>
      <c r="E169" s="113"/>
      <c r="F169" s="113"/>
      <c r="G169" s="113"/>
      <c r="H169" s="114"/>
      <c r="I169" s="114"/>
      <c r="J169" s="115"/>
      <c r="K169" s="116"/>
      <c r="L169" s="116"/>
      <c r="M169" s="116"/>
      <c r="N169" s="117"/>
      <c r="O169" s="117"/>
      <c r="P169" s="117"/>
      <c r="Q169" s="117"/>
      <c r="R169" s="118"/>
      <c r="S169" s="120"/>
      <c r="T169" s="120"/>
      <c r="U169" s="120"/>
      <c r="V169" s="122"/>
      <c r="W169" s="122"/>
      <c r="X169" s="11"/>
      <c r="Y169" s="12"/>
      <c r="Z169" s="13"/>
      <c r="AA169" s="111"/>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row>
    <row r="170" spans="2:50" s="83" customFormat="1" ht="15" customHeight="1">
      <c r="B170" s="112"/>
      <c r="C170" s="112"/>
      <c r="D170" s="113"/>
      <c r="E170" s="113"/>
      <c r="F170" s="113"/>
      <c r="G170" s="113"/>
      <c r="H170" s="114"/>
      <c r="I170" s="114"/>
      <c r="J170" s="115"/>
      <c r="K170" s="116"/>
      <c r="L170" s="116"/>
      <c r="M170" s="116"/>
      <c r="N170" s="117"/>
      <c r="O170" s="117"/>
      <c r="P170" s="117"/>
      <c r="Q170" s="117"/>
      <c r="R170" s="118"/>
      <c r="S170" s="120"/>
      <c r="T170" s="120"/>
      <c r="U170" s="120"/>
      <c r="V170" s="122"/>
      <c r="W170" s="122"/>
      <c r="X170" s="11"/>
      <c r="Y170" s="12"/>
      <c r="Z170" s="13"/>
      <c r="AA170" s="111"/>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row>
    <row r="171" spans="2:50" s="83" customFormat="1" ht="15" customHeight="1">
      <c r="B171" s="112"/>
      <c r="C171" s="112"/>
      <c r="D171" s="113"/>
      <c r="E171" s="113"/>
      <c r="F171" s="113"/>
      <c r="G171" s="113"/>
      <c r="H171" s="114"/>
      <c r="I171" s="114"/>
      <c r="J171" s="115"/>
      <c r="K171" s="116"/>
      <c r="L171" s="116"/>
      <c r="M171" s="116"/>
      <c r="N171" s="117"/>
      <c r="O171" s="117"/>
      <c r="P171" s="117"/>
      <c r="Q171" s="117"/>
      <c r="R171" s="118"/>
      <c r="S171" s="120"/>
      <c r="T171" s="120"/>
      <c r="U171" s="120"/>
      <c r="V171" s="122"/>
      <c r="W171" s="122"/>
      <c r="X171" s="11"/>
      <c r="Y171" s="12"/>
      <c r="Z171" s="13"/>
      <c r="AA171" s="111"/>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row>
    <row r="172" spans="2:50" s="83" customFormat="1" ht="15" customHeight="1">
      <c r="B172" s="112"/>
      <c r="C172" s="112"/>
      <c r="D172" s="113"/>
      <c r="E172" s="113"/>
      <c r="F172" s="113"/>
      <c r="G172" s="113"/>
      <c r="H172" s="114"/>
      <c r="I172" s="114"/>
      <c r="J172" s="115"/>
      <c r="K172" s="116"/>
      <c r="L172" s="116"/>
      <c r="M172" s="116"/>
      <c r="N172" s="117"/>
      <c r="O172" s="117"/>
      <c r="P172" s="117"/>
      <c r="Q172" s="117"/>
      <c r="R172" s="118"/>
      <c r="S172" s="120"/>
      <c r="T172" s="120"/>
      <c r="U172" s="120"/>
      <c r="V172" s="122"/>
      <c r="W172" s="122"/>
      <c r="X172" s="11"/>
      <c r="Y172" s="12"/>
      <c r="Z172" s="13"/>
      <c r="AA172" s="111"/>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row>
    <row r="173" spans="2:50" s="83" customFormat="1" ht="15" customHeight="1">
      <c r="B173" s="112"/>
      <c r="C173" s="112"/>
      <c r="D173" s="113"/>
      <c r="E173" s="113"/>
      <c r="F173" s="113"/>
      <c r="G173" s="113"/>
      <c r="H173" s="114"/>
      <c r="I173" s="114"/>
      <c r="J173" s="115"/>
      <c r="K173" s="116"/>
      <c r="L173" s="116"/>
      <c r="M173" s="116"/>
      <c r="N173" s="117"/>
      <c r="O173" s="117"/>
      <c r="P173" s="117"/>
      <c r="Q173" s="117"/>
      <c r="R173" s="118"/>
      <c r="S173" s="120"/>
      <c r="T173" s="120"/>
      <c r="U173" s="120"/>
      <c r="V173" s="122"/>
      <c r="W173" s="122"/>
      <c r="X173" s="11"/>
      <c r="Y173" s="12"/>
      <c r="Z173" s="13"/>
      <c r="AA173" s="111"/>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row>
    <row r="174" spans="2:50" s="83" customFormat="1" ht="15" customHeight="1">
      <c r="B174" s="112"/>
      <c r="C174" s="112"/>
      <c r="D174" s="113"/>
      <c r="E174" s="113"/>
      <c r="F174" s="113"/>
      <c r="G174" s="113"/>
      <c r="H174" s="114"/>
      <c r="I174" s="114"/>
      <c r="J174" s="115"/>
      <c r="K174" s="116"/>
      <c r="L174" s="116"/>
      <c r="M174" s="116"/>
      <c r="N174" s="117"/>
      <c r="O174" s="117"/>
      <c r="P174" s="117"/>
      <c r="Q174" s="117"/>
      <c r="R174" s="118"/>
      <c r="S174" s="120"/>
      <c r="T174" s="120"/>
      <c r="U174" s="120"/>
      <c r="V174" s="122"/>
      <c r="W174" s="122"/>
      <c r="X174" s="11"/>
      <c r="Y174" s="12"/>
      <c r="Z174" s="13"/>
      <c r="AA174" s="111"/>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row>
    <row r="175" spans="2:50" s="83" customFormat="1" ht="15" customHeight="1">
      <c r="B175" s="112"/>
      <c r="C175" s="112"/>
      <c r="D175" s="113"/>
      <c r="E175" s="113"/>
      <c r="F175" s="113"/>
      <c r="G175" s="113"/>
      <c r="H175" s="114"/>
      <c r="I175" s="114"/>
      <c r="J175" s="115"/>
      <c r="K175" s="116"/>
      <c r="L175" s="116"/>
      <c r="M175" s="116"/>
      <c r="N175" s="117"/>
      <c r="O175" s="117"/>
      <c r="P175" s="117"/>
      <c r="Q175" s="117"/>
      <c r="R175" s="118"/>
      <c r="S175" s="120"/>
      <c r="T175" s="120"/>
      <c r="U175" s="120"/>
      <c r="V175" s="122"/>
      <c r="W175" s="122"/>
      <c r="X175" s="11"/>
      <c r="Y175" s="12"/>
      <c r="Z175" s="13"/>
      <c r="AA175" s="111"/>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row>
    <row r="176" spans="2:50" s="83" customFormat="1" ht="15" customHeight="1">
      <c r="B176" s="112"/>
      <c r="C176" s="112"/>
      <c r="D176" s="113"/>
      <c r="E176" s="113"/>
      <c r="F176" s="113"/>
      <c r="G176" s="113"/>
      <c r="H176" s="114"/>
      <c r="I176" s="114"/>
      <c r="J176" s="115"/>
      <c r="K176" s="116"/>
      <c r="L176" s="116"/>
      <c r="M176" s="116"/>
      <c r="N176" s="117"/>
      <c r="O176" s="117"/>
      <c r="P176" s="117"/>
      <c r="Q176" s="117"/>
      <c r="R176" s="118"/>
      <c r="S176" s="120"/>
      <c r="T176" s="120"/>
      <c r="U176" s="120"/>
      <c r="V176" s="122"/>
      <c r="W176" s="122"/>
      <c r="X176" s="11"/>
      <c r="Y176" s="12"/>
      <c r="Z176" s="13"/>
      <c r="AA176" s="111"/>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row>
    <row r="177" spans="2:50" s="83" customFormat="1" ht="15" customHeight="1">
      <c r="B177" s="112"/>
      <c r="C177" s="112"/>
      <c r="D177" s="113"/>
      <c r="E177" s="113"/>
      <c r="F177" s="113"/>
      <c r="G177" s="113"/>
      <c r="H177" s="114"/>
      <c r="I177" s="114"/>
      <c r="J177" s="115"/>
      <c r="K177" s="116"/>
      <c r="L177" s="116"/>
      <c r="M177" s="116"/>
      <c r="N177" s="117"/>
      <c r="O177" s="117"/>
      <c r="P177" s="117"/>
      <c r="Q177" s="117"/>
      <c r="R177" s="118"/>
      <c r="S177" s="120"/>
      <c r="T177" s="120"/>
      <c r="U177" s="120"/>
      <c r="V177" s="122"/>
      <c r="W177" s="122"/>
      <c r="X177" s="11"/>
      <c r="Y177" s="12"/>
      <c r="Z177" s="13"/>
      <c r="AA177" s="111"/>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row>
    <row r="178" spans="2:50" s="83" customFormat="1" ht="15" customHeight="1">
      <c r="B178" s="112"/>
      <c r="C178" s="112"/>
      <c r="D178" s="113"/>
      <c r="E178" s="113"/>
      <c r="F178" s="113"/>
      <c r="G178" s="113"/>
      <c r="H178" s="114"/>
      <c r="I178" s="114"/>
      <c r="J178" s="115"/>
      <c r="K178" s="116"/>
      <c r="L178" s="116"/>
      <c r="M178" s="116"/>
      <c r="N178" s="117"/>
      <c r="O178" s="117"/>
      <c r="P178" s="117"/>
      <c r="Q178" s="117"/>
      <c r="R178" s="118"/>
      <c r="S178" s="120"/>
      <c r="T178" s="120"/>
      <c r="U178" s="120"/>
      <c r="V178" s="122"/>
      <c r="W178" s="122"/>
      <c r="X178" s="11"/>
      <c r="Y178" s="12"/>
      <c r="Z178" s="13"/>
      <c r="AA178" s="111"/>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row>
    <row r="179" spans="2:50" s="83" customFormat="1" ht="15" customHeight="1">
      <c r="B179" s="112"/>
      <c r="C179" s="112"/>
      <c r="D179" s="113"/>
      <c r="E179" s="113"/>
      <c r="F179" s="113"/>
      <c r="G179" s="113"/>
      <c r="H179" s="114"/>
      <c r="I179" s="114"/>
      <c r="J179" s="115"/>
      <c r="K179" s="116"/>
      <c r="L179" s="116"/>
      <c r="M179" s="116"/>
      <c r="N179" s="117"/>
      <c r="O179" s="117"/>
      <c r="P179" s="117"/>
      <c r="Q179" s="117"/>
      <c r="R179" s="118"/>
      <c r="S179" s="120"/>
      <c r="T179" s="120"/>
      <c r="U179" s="120"/>
      <c r="V179" s="122"/>
      <c r="W179" s="122"/>
      <c r="X179" s="11"/>
      <c r="Y179" s="12"/>
      <c r="Z179" s="13"/>
      <c r="AA179" s="111"/>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row>
    <row r="180" spans="2:50" s="83" customFormat="1" ht="15" customHeight="1">
      <c r="B180" s="112"/>
      <c r="C180" s="112"/>
      <c r="D180" s="113"/>
      <c r="E180" s="113"/>
      <c r="F180" s="113"/>
      <c r="G180" s="113"/>
      <c r="H180" s="114"/>
      <c r="I180" s="114"/>
      <c r="J180" s="115"/>
      <c r="K180" s="116"/>
      <c r="L180" s="116"/>
      <c r="M180" s="116"/>
      <c r="N180" s="117"/>
      <c r="O180" s="117"/>
      <c r="P180" s="117"/>
      <c r="Q180" s="117"/>
      <c r="R180" s="118"/>
      <c r="S180" s="120"/>
      <c r="T180" s="120"/>
      <c r="U180" s="120"/>
      <c r="V180" s="122"/>
      <c r="W180" s="122"/>
      <c r="X180" s="11"/>
      <c r="Y180" s="12"/>
      <c r="Z180" s="13"/>
      <c r="AA180" s="111"/>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row>
    <row r="181" spans="2:50" s="83" customFormat="1" ht="15" customHeight="1">
      <c r="B181" s="112"/>
      <c r="C181" s="112"/>
      <c r="D181" s="113"/>
      <c r="E181" s="113"/>
      <c r="F181" s="113"/>
      <c r="G181" s="113"/>
      <c r="H181" s="114"/>
      <c r="I181" s="114"/>
      <c r="J181" s="115"/>
      <c r="K181" s="116"/>
      <c r="L181" s="116"/>
      <c r="M181" s="116"/>
      <c r="N181" s="117"/>
      <c r="O181" s="117"/>
      <c r="P181" s="117"/>
      <c r="Q181" s="117"/>
      <c r="R181" s="118"/>
      <c r="S181" s="120"/>
      <c r="T181" s="120"/>
      <c r="U181" s="120"/>
      <c r="V181" s="122"/>
      <c r="W181" s="122"/>
      <c r="X181" s="11"/>
      <c r="Y181" s="12"/>
      <c r="Z181" s="13"/>
      <c r="AA181" s="111"/>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row>
    <row r="182" spans="2:50" s="83" customFormat="1" ht="15" customHeight="1">
      <c r="B182" s="112"/>
      <c r="C182" s="112"/>
      <c r="D182" s="113"/>
      <c r="E182" s="113"/>
      <c r="F182" s="113"/>
      <c r="G182" s="113"/>
      <c r="H182" s="114"/>
      <c r="I182" s="114"/>
      <c r="J182" s="115"/>
      <c r="K182" s="116"/>
      <c r="L182" s="116"/>
      <c r="M182" s="116"/>
      <c r="N182" s="117"/>
      <c r="O182" s="117"/>
      <c r="P182" s="117"/>
      <c r="Q182" s="117"/>
      <c r="R182" s="118"/>
      <c r="S182" s="120"/>
      <c r="T182" s="120"/>
      <c r="U182" s="120"/>
      <c r="V182" s="122"/>
      <c r="W182" s="122"/>
      <c r="X182" s="11"/>
      <c r="Y182" s="12"/>
      <c r="Z182" s="13"/>
      <c r="AA182" s="111"/>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row>
    <row r="183" spans="2:50" s="83" customFormat="1" ht="15" customHeight="1">
      <c r="B183" s="112"/>
      <c r="C183" s="112"/>
      <c r="D183" s="113"/>
      <c r="E183" s="113"/>
      <c r="F183" s="113"/>
      <c r="G183" s="113"/>
      <c r="H183" s="114"/>
      <c r="I183" s="114"/>
      <c r="J183" s="115"/>
      <c r="K183" s="116"/>
      <c r="L183" s="116"/>
      <c r="M183" s="116"/>
      <c r="N183" s="117"/>
      <c r="O183" s="117"/>
      <c r="P183" s="117"/>
      <c r="Q183" s="117"/>
      <c r="R183" s="118"/>
      <c r="S183" s="120"/>
      <c r="T183" s="120"/>
      <c r="U183" s="120"/>
      <c r="V183" s="122"/>
      <c r="W183" s="122"/>
      <c r="X183" s="11"/>
      <c r="Y183" s="12"/>
      <c r="Z183" s="13"/>
      <c r="AA183" s="111"/>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row>
    <row r="184" spans="2:50" s="83" customFormat="1" ht="15" customHeight="1">
      <c r="B184" s="112"/>
      <c r="C184" s="112"/>
      <c r="D184" s="113"/>
      <c r="E184" s="113"/>
      <c r="F184" s="113"/>
      <c r="G184" s="113"/>
      <c r="H184" s="114"/>
      <c r="I184" s="114"/>
      <c r="J184" s="115"/>
      <c r="K184" s="116"/>
      <c r="L184" s="116"/>
      <c r="M184" s="116"/>
      <c r="N184" s="117"/>
      <c r="O184" s="117"/>
      <c r="P184" s="117"/>
      <c r="Q184" s="117"/>
      <c r="R184" s="118"/>
      <c r="S184" s="120"/>
      <c r="T184" s="120"/>
      <c r="U184" s="120"/>
      <c r="V184" s="122"/>
      <c r="W184" s="122"/>
      <c r="X184" s="11"/>
      <c r="Y184" s="12"/>
      <c r="Z184" s="13"/>
      <c r="AA184" s="111"/>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row>
    <row r="185" spans="2:50" s="83" customFormat="1" ht="15" customHeight="1">
      <c r="B185" s="112"/>
      <c r="C185" s="112"/>
      <c r="D185" s="113"/>
      <c r="E185" s="113"/>
      <c r="F185" s="113"/>
      <c r="G185" s="113"/>
      <c r="H185" s="114"/>
      <c r="I185" s="114"/>
      <c r="J185" s="115"/>
      <c r="K185" s="116"/>
      <c r="L185" s="116"/>
      <c r="M185" s="116"/>
      <c r="N185" s="117"/>
      <c r="O185" s="117"/>
      <c r="P185" s="117"/>
      <c r="Q185" s="117"/>
      <c r="R185" s="118"/>
      <c r="S185" s="120"/>
      <c r="T185" s="120"/>
      <c r="U185" s="120"/>
      <c r="V185" s="122"/>
      <c r="W185" s="122"/>
      <c r="X185" s="11"/>
      <c r="Y185" s="12"/>
      <c r="Z185" s="13"/>
      <c r="AA185" s="111"/>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row>
    <row r="186" spans="2:50" s="83" customFormat="1" ht="15" customHeight="1">
      <c r="B186" s="112"/>
      <c r="C186" s="112"/>
      <c r="D186" s="113"/>
      <c r="E186" s="113"/>
      <c r="F186" s="113"/>
      <c r="G186" s="113"/>
      <c r="H186" s="114"/>
      <c r="I186" s="114"/>
      <c r="J186" s="115"/>
      <c r="K186" s="116"/>
      <c r="L186" s="116"/>
      <c r="M186" s="116"/>
      <c r="N186" s="117"/>
      <c r="O186" s="117"/>
      <c r="P186" s="117"/>
      <c r="Q186" s="117"/>
      <c r="R186" s="118"/>
      <c r="S186" s="120"/>
      <c r="T186" s="120"/>
      <c r="U186" s="120"/>
      <c r="V186" s="122"/>
      <c r="W186" s="122"/>
      <c r="X186" s="11"/>
      <c r="Y186" s="12"/>
      <c r="Z186" s="13"/>
      <c r="AA186" s="111"/>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row>
    <row r="187" spans="2:50" s="83" customFormat="1" ht="15" customHeight="1">
      <c r="B187" s="112"/>
      <c r="C187" s="112"/>
      <c r="D187" s="113"/>
      <c r="E187" s="113"/>
      <c r="F187" s="113"/>
      <c r="G187" s="113"/>
      <c r="H187" s="114"/>
      <c r="I187" s="114"/>
      <c r="J187" s="115"/>
      <c r="K187" s="116"/>
      <c r="L187" s="116"/>
      <c r="M187" s="116"/>
      <c r="N187" s="117"/>
      <c r="O187" s="117"/>
      <c r="P187" s="117"/>
      <c r="Q187" s="117"/>
      <c r="R187" s="118"/>
      <c r="S187" s="120"/>
      <c r="T187" s="120"/>
      <c r="U187" s="120"/>
      <c r="V187" s="122"/>
      <c r="W187" s="122"/>
      <c r="X187" s="11"/>
      <c r="Y187" s="12"/>
      <c r="Z187" s="13"/>
      <c r="AA187" s="111"/>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row>
    <row r="188" spans="2:50" s="83" customFormat="1" ht="15" customHeight="1">
      <c r="B188" s="112"/>
      <c r="C188" s="112"/>
      <c r="D188" s="113"/>
      <c r="E188" s="113"/>
      <c r="F188" s="113"/>
      <c r="G188" s="113"/>
      <c r="H188" s="114"/>
      <c r="I188" s="114"/>
      <c r="J188" s="115"/>
      <c r="K188" s="116"/>
      <c r="L188" s="116"/>
      <c r="M188" s="116"/>
      <c r="N188" s="117"/>
      <c r="O188" s="117"/>
      <c r="P188" s="117"/>
      <c r="Q188" s="117"/>
      <c r="R188" s="118"/>
      <c r="S188" s="120"/>
      <c r="T188" s="120"/>
      <c r="U188" s="120"/>
      <c r="V188" s="122"/>
      <c r="W188" s="122"/>
      <c r="X188" s="11"/>
      <c r="Y188" s="12"/>
      <c r="Z188" s="13"/>
      <c r="AA188" s="111"/>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row>
    <row r="189" spans="2:50" s="83" customFormat="1" ht="15" customHeight="1">
      <c r="B189" s="112"/>
      <c r="C189" s="112"/>
      <c r="D189" s="113"/>
      <c r="E189" s="113"/>
      <c r="F189" s="113"/>
      <c r="G189" s="113"/>
      <c r="H189" s="114"/>
      <c r="I189" s="114"/>
      <c r="J189" s="115"/>
      <c r="K189" s="116"/>
      <c r="L189" s="116"/>
      <c r="M189" s="116"/>
      <c r="N189" s="117"/>
      <c r="O189" s="117"/>
      <c r="P189" s="117"/>
      <c r="Q189" s="117"/>
      <c r="R189" s="118"/>
      <c r="S189" s="120"/>
      <c r="T189" s="120"/>
      <c r="U189" s="120"/>
      <c r="V189" s="122"/>
      <c r="W189" s="122"/>
      <c r="X189" s="11"/>
      <c r="Y189" s="12"/>
      <c r="Z189" s="13"/>
      <c r="AA189" s="111"/>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row>
    <row r="190" spans="2:50" s="83" customFormat="1" ht="15" customHeight="1">
      <c r="B190" s="112"/>
      <c r="C190" s="112"/>
      <c r="D190" s="113"/>
      <c r="E190" s="113"/>
      <c r="F190" s="113"/>
      <c r="G190" s="113"/>
      <c r="H190" s="114"/>
      <c r="I190" s="114"/>
      <c r="J190" s="115"/>
      <c r="K190" s="116"/>
      <c r="L190" s="116"/>
      <c r="M190" s="116"/>
      <c r="N190" s="117"/>
      <c r="O190" s="117"/>
      <c r="P190" s="117"/>
      <c r="Q190" s="117"/>
      <c r="R190" s="118"/>
      <c r="S190" s="120"/>
      <c r="T190" s="120"/>
      <c r="U190" s="120"/>
      <c r="V190" s="122"/>
      <c r="W190" s="122"/>
      <c r="X190" s="11"/>
      <c r="Y190" s="12"/>
      <c r="Z190" s="13"/>
      <c r="AA190" s="111"/>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row>
    <row r="191" spans="2:50" s="83" customFormat="1" ht="15" customHeight="1">
      <c r="B191" s="112"/>
      <c r="C191" s="112"/>
      <c r="D191" s="113"/>
      <c r="E191" s="113"/>
      <c r="F191" s="113"/>
      <c r="G191" s="113"/>
      <c r="H191" s="114"/>
      <c r="I191" s="114"/>
      <c r="J191" s="115"/>
      <c r="K191" s="116"/>
      <c r="L191" s="116"/>
      <c r="M191" s="116"/>
      <c r="N191" s="117"/>
      <c r="O191" s="117"/>
      <c r="P191" s="117"/>
      <c r="Q191" s="117"/>
      <c r="R191" s="118"/>
      <c r="S191" s="120"/>
      <c r="T191" s="120"/>
      <c r="U191" s="120"/>
      <c r="V191" s="122"/>
      <c r="W191" s="122"/>
      <c r="X191" s="11"/>
      <c r="Y191" s="12"/>
      <c r="Z191" s="13"/>
      <c r="AA191" s="111"/>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row>
    <row r="192" spans="2:50" s="83" customFormat="1" ht="15" customHeight="1">
      <c r="B192" s="112"/>
      <c r="C192" s="112"/>
      <c r="D192" s="113"/>
      <c r="E192" s="113"/>
      <c r="F192" s="113"/>
      <c r="G192" s="113"/>
      <c r="H192" s="114"/>
      <c r="I192" s="114"/>
      <c r="J192" s="115"/>
      <c r="K192" s="116"/>
      <c r="L192" s="116"/>
      <c r="M192" s="116"/>
      <c r="N192" s="117"/>
      <c r="O192" s="117"/>
      <c r="P192" s="117"/>
      <c r="Q192" s="117"/>
      <c r="R192" s="118"/>
      <c r="S192" s="120"/>
      <c r="T192" s="120"/>
      <c r="U192" s="120"/>
      <c r="V192" s="122"/>
      <c r="W192" s="122"/>
      <c r="X192" s="11"/>
      <c r="Y192" s="12"/>
      <c r="Z192" s="13"/>
      <c r="AA192" s="111"/>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row>
    <row r="193" spans="2:50" s="83" customFormat="1" ht="15" customHeight="1">
      <c r="B193" s="112"/>
      <c r="C193" s="112"/>
      <c r="D193" s="113"/>
      <c r="E193" s="113"/>
      <c r="F193" s="113"/>
      <c r="G193" s="113"/>
      <c r="H193" s="114"/>
      <c r="I193" s="114"/>
      <c r="J193" s="115"/>
      <c r="K193" s="116"/>
      <c r="L193" s="116"/>
      <c r="M193" s="116"/>
      <c r="N193" s="117"/>
      <c r="O193" s="117"/>
      <c r="P193" s="117"/>
      <c r="Q193" s="117"/>
      <c r="R193" s="118"/>
      <c r="S193" s="120"/>
      <c r="T193" s="120"/>
      <c r="U193" s="120"/>
      <c r="V193" s="122"/>
      <c r="W193" s="122"/>
      <c r="X193" s="11"/>
      <c r="Y193" s="12"/>
      <c r="Z193" s="13"/>
      <c r="AA193" s="111"/>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row>
    <row r="194" spans="2:50" s="83" customFormat="1" ht="15" customHeight="1">
      <c r="B194" s="112"/>
      <c r="C194" s="112"/>
      <c r="D194" s="113"/>
      <c r="E194" s="113"/>
      <c r="F194" s="113"/>
      <c r="G194" s="113"/>
      <c r="H194" s="114"/>
      <c r="I194" s="114"/>
      <c r="J194" s="115"/>
      <c r="K194" s="116"/>
      <c r="L194" s="116"/>
      <c r="M194" s="116"/>
      <c r="N194" s="117"/>
      <c r="O194" s="117"/>
      <c r="P194" s="117"/>
      <c r="Q194" s="117"/>
      <c r="R194" s="118"/>
      <c r="S194" s="120"/>
      <c r="T194" s="120"/>
      <c r="U194" s="120"/>
      <c r="V194" s="122"/>
      <c r="W194" s="122"/>
      <c r="X194" s="11"/>
      <c r="Y194" s="12"/>
      <c r="Z194" s="13"/>
      <c r="AA194" s="111"/>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row>
    <row r="195" spans="2:50" s="83" customFormat="1" ht="15" customHeight="1">
      <c r="B195" s="112"/>
      <c r="C195" s="112"/>
      <c r="D195" s="113"/>
      <c r="E195" s="113"/>
      <c r="F195" s="113"/>
      <c r="G195" s="113"/>
      <c r="H195" s="114"/>
      <c r="I195" s="114"/>
      <c r="J195" s="115"/>
      <c r="K195" s="116"/>
      <c r="L195" s="116"/>
      <c r="M195" s="116"/>
      <c r="N195" s="117"/>
      <c r="O195" s="117"/>
      <c r="P195" s="117"/>
      <c r="Q195" s="117"/>
      <c r="R195" s="118"/>
      <c r="S195" s="120"/>
      <c r="T195" s="120"/>
      <c r="U195" s="120"/>
      <c r="V195" s="122"/>
      <c r="W195" s="122"/>
      <c r="X195" s="11"/>
      <c r="Y195" s="12"/>
      <c r="Z195" s="13"/>
      <c r="AA195" s="111"/>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row>
    <row r="196" spans="2:50" s="83" customFormat="1" ht="15" customHeight="1">
      <c r="B196" s="112"/>
      <c r="C196" s="112"/>
      <c r="D196" s="113"/>
      <c r="E196" s="113"/>
      <c r="F196" s="113"/>
      <c r="G196" s="113"/>
      <c r="H196" s="114"/>
      <c r="I196" s="114"/>
      <c r="J196" s="115"/>
      <c r="K196" s="116"/>
      <c r="L196" s="116"/>
      <c r="M196" s="116"/>
      <c r="N196" s="117"/>
      <c r="O196" s="117"/>
      <c r="P196" s="117"/>
      <c r="Q196" s="117"/>
      <c r="R196" s="118"/>
      <c r="S196" s="120"/>
      <c r="T196" s="120"/>
      <c r="U196" s="120"/>
      <c r="V196" s="122"/>
      <c r="W196" s="122"/>
      <c r="X196" s="11"/>
      <c r="Y196" s="12"/>
      <c r="Z196" s="13"/>
      <c r="AA196" s="111"/>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row>
    <row r="197" spans="2:50" s="83" customFormat="1" ht="15" customHeight="1">
      <c r="B197" s="112"/>
      <c r="C197" s="112"/>
      <c r="D197" s="113"/>
      <c r="E197" s="113"/>
      <c r="F197" s="113"/>
      <c r="G197" s="113"/>
      <c r="H197" s="114"/>
      <c r="I197" s="114"/>
      <c r="J197" s="115"/>
      <c r="K197" s="116"/>
      <c r="L197" s="116"/>
      <c r="M197" s="116"/>
      <c r="N197" s="117"/>
      <c r="O197" s="117"/>
      <c r="P197" s="117"/>
      <c r="Q197" s="117"/>
      <c r="R197" s="118"/>
      <c r="S197" s="120"/>
      <c r="T197" s="120"/>
      <c r="U197" s="120"/>
      <c r="V197" s="122"/>
      <c r="W197" s="122"/>
      <c r="X197" s="11"/>
      <c r="Y197" s="12"/>
      <c r="Z197" s="13"/>
      <c r="AA197" s="111"/>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row>
    <row r="198" spans="2:50" s="83" customFormat="1" ht="15" customHeight="1">
      <c r="B198" s="112"/>
      <c r="C198" s="112"/>
      <c r="D198" s="113"/>
      <c r="E198" s="113"/>
      <c r="F198" s="113"/>
      <c r="G198" s="113"/>
      <c r="H198" s="114"/>
      <c r="I198" s="114"/>
      <c r="J198" s="115"/>
      <c r="K198" s="116"/>
      <c r="L198" s="116"/>
      <c r="M198" s="116"/>
      <c r="N198" s="117"/>
      <c r="O198" s="117"/>
      <c r="P198" s="117"/>
      <c r="Q198" s="117"/>
      <c r="R198" s="118"/>
      <c r="S198" s="120"/>
      <c r="T198" s="120"/>
      <c r="U198" s="120"/>
      <c r="V198" s="122"/>
      <c r="W198" s="122"/>
      <c r="X198" s="11"/>
      <c r="Y198" s="12"/>
      <c r="Z198" s="13"/>
      <c r="AA198" s="111"/>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row>
    <row r="199" spans="2:50" s="83" customFormat="1" ht="15" customHeight="1">
      <c r="B199" s="112"/>
      <c r="C199" s="112"/>
      <c r="D199" s="113"/>
      <c r="E199" s="113"/>
      <c r="F199" s="113"/>
      <c r="G199" s="113"/>
      <c r="H199" s="114"/>
      <c r="I199" s="114"/>
      <c r="J199" s="115"/>
      <c r="K199" s="116"/>
      <c r="L199" s="116"/>
      <c r="M199" s="116"/>
      <c r="N199" s="117"/>
      <c r="O199" s="117"/>
      <c r="P199" s="117"/>
      <c r="Q199" s="117"/>
      <c r="R199" s="118"/>
      <c r="S199" s="120"/>
      <c r="T199" s="120"/>
      <c r="U199" s="120"/>
      <c r="V199" s="122"/>
      <c r="W199" s="122"/>
      <c r="X199" s="11"/>
      <c r="Y199" s="12"/>
      <c r="Z199" s="13"/>
      <c r="AA199" s="111"/>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row>
    <row r="200" spans="2:50" s="83" customFormat="1" ht="15" customHeight="1">
      <c r="B200" s="112"/>
      <c r="C200" s="112"/>
      <c r="D200" s="113"/>
      <c r="E200" s="113"/>
      <c r="F200" s="113"/>
      <c r="G200" s="113"/>
      <c r="H200" s="114"/>
      <c r="I200" s="114"/>
      <c r="J200" s="115"/>
      <c r="K200" s="116"/>
      <c r="L200" s="116"/>
      <c r="M200" s="116"/>
      <c r="N200" s="117"/>
      <c r="O200" s="117"/>
      <c r="P200" s="117"/>
      <c r="Q200" s="117"/>
      <c r="R200" s="118"/>
      <c r="S200" s="120"/>
      <c r="T200" s="120"/>
      <c r="U200" s="120"/>
      <c r="V200" s="122"/>
      <c r="W200" s="122"/>
      <c r="X200" s="11"/>
      <c r="Y200" s="12"/>
      <c r="Z200" s="13"/>
      <c r="AA200" s="111"/>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row>
    <row r="201" spans="2:50" s="83" customFormat="1" ht="15" customHeight="1">
      <c r="B201" s="112"/>
      <c r="C201" s="112"/>
      <c r="D201" s="113"/>
      <c r="E201" s="113"/>
      <c r="F201" s="113"/>
      <c r="G201" s="113"/>
      <c r="H201" s="114"/>
      <c r="I201" s="114"/>
      <c r="J201" s="115"/>
      <c r="K201" s="116"/>
      <c r="L201" s="116"/>
      <c r="M201" s="116"/>
      <c r="N201" s="117"/>
      <c r="O201" s="117"/>
      <c r="P201" s="117"/>
      <c r="Q201" s="117"/>
      <c r="R201" s="118"/>
      <c r="S201" s="120"/>
      <c r="T201" s="120"/>
      <c r="U201" s="120"/>
      <c r="V201" s="122"/>
      <c r="W201" s="122"/>
      <c r="X201" s="11"/>
      <c r="Y201" s="12"/>
      <c r="Z201" s="13"/>
      <c r="AA201" s="111"/>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row>
    <row r="202" spans="2:50" s="83" customFormat="1" ht="15" customHeight="1">
      <c r="B202" s="112"/>
      <c r="C202" s="112"/>
      <c r="D202" s="113"/>
      <c r="E202" s="113"/>
      <c r="F202" s="113"/>
      <c r="G202" s="113"/>
      <c r="H202" s="114"/>
      <c r="I202" s="114"/>
      <c r="J202" s="115"/>
      <c r="K202" s="116"/>
      <c r="L202" s="116"/>
      <c r="M202" s="116"/>
      <c r="N202" s="117"/>
      <c r="O202" s="117"/>
      <c r="P202" s="117"/>
      <c r="Q202" s="117"/>
      <c r="R202" s="118"/>
      <c r="S202" s="120"/>
      <c r="T202" s="120"/>
      <c r="U202" s="120"/>
      <c r="V202" s="122"/>
      <c r="W202" s="122"/>
      <c r="X202" s="11"/>
      <c r="Y202" s="12"/>
      <c r="Z202" s="13"/>
      <c r="AA202" s="111"/>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row>
    <row r="203" spans="2:50" s="83" customFormat="1" ht="15" customHeight="1">
      <c r="B203" s="112"/>
      <c r="C203" s="112"/>
      <c r="D203" s="113"/>
      <c r="E203" s="113"/>
      <c r="F203" s="113"/>
      <c r="G203" s="113"/>
      <c r="H203" s="114"/>
      <c r="I203" s="114"/>
      <c r="J203" s="115"/>
      <c r="K203" s="116"/>
      <c r="L203" s="116"/>
      <c r="M203" s="116"/>
      <c r="N203" s="117"/>
      <c r="O203" s="117"/>
      <c r="P203" s="117"/>
      <c r="Q203" s="117"/>
      <c r="R203" s="118"/>
      <c r="S203" s="120"/>
      <c r="T203" s="120"/>
      <c r="U203" s="120"/>
      <c r="V203" s="122"/>
      <c r="W203" s="122"/>
      <c r="X203" s="11"/>
      <c r="Y203" s="12"/>
      <c r="Z203" s="13"/>
      <c r="AA203" s="111"/>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row>
    <row r="204" spans="2:50" s="83" customFormat="1" ht="15" customHeight="1">
      <c r="B204" s="112"/>
      <c r="C204" s="112"/>
      <c r="D204" s="113"/>
      <c r="E204" s="113"/>
      <c r="F204" s="113"/>
      <c r="G204" s="113"/>
      <c r="H204" s="114"/>
      <c r="I204" s="114"/>
      <c r="J204" s="115"/>
      <c r="K204" s="116"/>
      <c r="L204" s="116"/>
      <c r="M204" s="116"/>
      <c r="N204" s="117"/>
      <c r="O204" s="117"/>
      <c r="P204" s="117"/>
      <c r="Q204" s="117"/>
      <c r="R204" s="118"/>
      <c r="S204" s="120"/>
      <c r="T204" s="120"/>
      <c r="U204" s="120"/>
      <c r="V204" s="122"/>
      <c r="W204" s="122"/>
      <c r="X204" s="11"/>
      <c r="Y204" s="12"/>
      <c r="Z204" s="13"/>
      <c r="AA204" s="111"/>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row>
    <row r="205" spans="2:50" s="83" customFormat="1" ht="15" customHeight="1">
      <c r="B205" s="112"/>
      <c r="C205" s="112"/>
      <c r="D205" s="113"/>
      <c r="E205" s="113"/>
      <c r="F205" s="113"/>
      <c r="G205" s="113"/>
      <c r="H205" s="114"/>
      <c r="I205" s="114"/>
      <c r="J205" s="115"/>
      <c r="K205" s="116"/>
      <c r="L205" s="116"/>
      <c r="M205" s="116"/>
      <c r="N205" s="117"/>
      <c r="O205" s="117"/>
      <c r="P205" s="117"/>
      <c r="Q205" s="117"/>
      <c r="R205" s="118"/>
      <c r="S205" s="120"/>
      <c r="T205" s="120"/>
      <c r="U205" s="120"/>
      <c r="V205" s="122"/>
      <c r="W205" s="122"/>
      <c r="X205" s="11"/>
      <c r="Y205" s="12"/>
      <c r="Z205" s="13"/>
      <c r="AA205" s="111"/>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row>
    <row r="206" spans="2:50" s="83" customFormat="1" ht="15" customHeight="1">
      <c r="B206" s="112"/>
      <c r="C206" s="112"/>
      <c r="D206" s="113"/>
      <c r="E206" s="113"/>
      <c r="F206" s="113"/>
      <c r="G206" s="113"/>
      <c r="H206" s="114"/>
      <c r="I206" s="114"/>
      <c r="J206" s="115"/>
      <c r="K206" s="116"/>
      <c r="L206" s="116"/>
      <c r="M206" s="116"/>
      <c r="N206" s="117"/>
      <c r="O206" s="117"/>
      <c r="P206" s="117"/>
      <c r="Q206" s="117"/>
      <c r="R206" s="118"/>
      <c r="S206" s="120"/>
      <c r="T206" s="120"/>
      <c r="U206" s="120"/>
      <c r="V206" s="122"/>
      <c r="W206" s="122"/>
      <c r="X206" s="11"/>
      <c r="Y206" s="12"/>
      <c r="Z206" s="13"/>
      <c r="AA206" s="111"/>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row>
    <row r="207" spans="2:50" s="83" customFormat="1" ht="15" customHeight="1">
      <c r="B207" s="112"/>
      <c r="C207" s="112"/>
      <c r="D207" s="113"/>
      <c r="E207" s="113"/>
      <c r="F207" s="113"/>
      <c r="G207" s="113"/>
      <c r="H207" s="114"/>
      <c r="I207" s="114"/>
      <c r="J207" s="115"/>
      <c r="K207" s="116"/>
      <c r="L207" s="116"/>
      <c r="M207" s="116"/>
      <c r="N207" s="117"/>
      <c r="O207" s="117"/>
      <c r="P207" s="117"/>
      <c r="Q207" s="117"/>
      <c r="R207" s="118"/>
      <c r="S207" s="120"/>
      <c r="T207" s="120"/>
      <c r="U207" s="120"/>
      <c r="V207" s="122"/>
      <c r="W207" s="122"/>
      <c r="X207" s="11"/>
      <c r="Y207" s="12"/>
      <c r="Z207" s="13"/>
      <c r="AA207" s="111"/>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row>
    <row r="208" spans="2:50" s="83" customFormat="1" ht="15" customHeight="1">
      <c r="B208" s="112"/>
      <c r="C208" s="112"/>
      <c r="D208" s="113"/>
      <c r="E208" s="113"/>
      <c r="F208" s="113"/>
      <c r="G208" s="113"/>
      <c r="H208" s="114"/>
      <c r="I208" s="114"/>
      <c r="J208" s="115"/>
      <c r="K208" s="116"/>
      <c r="L208" s="116"/>
      <c r="M208" s="116"/>
      <c r="N208" s="117"/>
      <c r="O208" s="117"/>
      <c r="P208" s="117"/>
      <c r="Q208" s="117"/>
      <c r="R208" s="118"/>
      <c r="S208" s="120"/>
      <c r="T208" s="120"/>
      <c r="U208" s="120"/>
      <c r="V208" s="122"/>
      <c r="W208" s="122"/>
      <c r="X208" s="11"/>
      <c r="Y208" s="12"/>
      <c r="Z208" s="13"/>
      <c r="AA208" s="111"/>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row>
    <row r="209" spans="2:50" s="83" customFormat="1" ht="15" customHeight="1">
      <c r="B209" s="112"/>
      <c r="C209" s="112"/>
      <c r="D209" s="113"/>
      <c r="E209" s="113"/>
      <c r="F209" s="113"/>
      <c r="G209" s="113"/>
      <c r="H209" s="114"/>
      <c r="I209" s="114"/>
      <c r="J209" s="115"/>
      <c r="K209" s="116"/>
      <c r="L209" s="116"/>
      <c r="M209" s="116"/>
      <c r="N209" s="117"/>
      <c r="O209" s="117"/>
      <c r="P209" s="117"/>
      <c r="Q209" s="117"/>
      <c r="R209" s="118"/>
      <c r="S209" s="120"/>
      <c r="T209" s="120"/>
      <c r="U209" s="120"/>
      <c r="V209" s="122"/>
      <c r="W209" s="122"/>
      <c r="X209" s="11"/>
      <c r="Y209" s="12"/>
      <c r="Z209" s="13"/>
      <c r="AA209" s="111"/>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row>
    <row r="210" spans="2:50" s="83" customFormat="1" ht="15" customHeight="1">
      <c r="B210" s="112"/>
      <c r="C210" s="112"/>
      <c r="D210" s="113"/>
      <c r="E210" s="113"/>
      <c r="F210" s="113"/>
      <c r="G210" s="113"/>
      <c r="H210" s="114"/>
      <c r="I210" s="114"/>
      <c r="J210" s="115"/>
      <c r="K210" s="116"/>
      <c r="L210" s="116"/>
      <c r="M210" s="116"/>
      <c r="N210" s="117"/>
      <c r="O210" s="117"/>
      <c r="P210" s="117"/>
      <c r="Q210" s="117"/>
      <c r="R210" s="118"/>
      <c r="S210" s="120"/>
      <c r="T210" s="120"/>
      <c r="U210" s="120"/>
      <c r="V210" s="122"/>
      <c r="W210" s="122"/>
      <c r="X210" s="11"/>
      <c r="Y210" s="12"/>
      <c r="Z210" s="13"/>
      <c r="AA210" s="111"/>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row>
    <row r="211" spans="2:50" s="83" customFormat="1" ht="15" customHeight="1">
      <c r="B211" s="112"/>
      <c r="C211" s="112"/>
      <c r="D211" s="113"/>
      <c r="E211" s="113"/>
      <c r="F211" s="113"/>
      <c r="G211" s="113"/>
      <c r="H211" s="114"/>
      <c r="I211" s="114"/>
      <c r="J211" s="115"/>
      <c r="K211" s="116"/>
      <c r="L211" s="116"/>
      <c r="M211" s="116"/>
      <c r="N211" s="117"/>
      <c r="O211" s="117"/>
      <c r="P211" s="117"/>
      <c r="Q211" s="117"/>
      <c r="R211" s="118"/>
      <c r="S211" s="120"/>
      <c r="T211" s="120"/>
      <c r="U211" s="120"/>
      <c r="V211" s="122"/>
      <c r="W211" s="122"/>
      <c r="X211" s="11"/>
      <c r="Y211" s="12"/>
      <c r="Z211" s="13"/>
      <c r="AA211" s="111"/>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row>
    <row r="212" spans="2:50" s="83" customFormat="1" ht="15" customHeight="1">
      <c r="B212" s="112"/>
      <c r="C212" s="112"/>
      <c r="D212" s="113"/>
      <c r="E212" s="113"/>
      <c r="F212" s="113"/>
      <c r="G212" s="113"/>
      <c r="H212" s="114"/>
      <c r="I212" s="114"/>
      <c r="J212" s="115"/>
      <c r="K212" s="116"/>
      <c r="L212" s="116"/>
      <c r="M212" s="116"/>
      <c r="N212" s="117"/>
      <c r="O212" s="117"/>
      <c r="P212" s="117"/>
      <c r="Q212" s="117"/>
      <c r="R212" s="118"/>
      <c r="S212" s="120"/>
      <c r="T212" s="120"/>
      <c r="U212" s="120"/>
      <c r="V212" s="122"/>
      <c r="W212" s="122"/>
      <c r="X212" s="11"/>
      <c r="Y212" s="12"/>
      <c r="Z212" s="13"/>
      <c r="AA212" s="111"/>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row>
    <row r="213" spans="2:50" s="83" customFormat="1" ht="15" customHeight="1">
      <c r="B213" s="112"/>
      <c r="C213" s="112"/>
      <c r="D213" s="113"/>
      <c r="E213" s="113"/>
      <c r="F213" s="113"/>
      <c r="G213" s="113"/>
      <c r="H213" s="114"/>
      <c r="I213" s="114"/>
      <c r="J213" s="115"/>
      <c r="K213" s="116"/>
      <c r="L213" s="116"/>
      <c r="M213" s="116"/>
      <c r="N213" s="117"/>
      <c r="O213" s="117"/>
      <c r="P213" s="117"/>
      <c r="Q213" s="117"/>
      <c r="R213" s="118"/>
      <c r="S213" s="120"/>
      <c r="T213" s="120"/>
      <c r="U213" s="120"/>
      <c r="V213" s="122"/>
      <c r="W213" s="122"/>
      <c r="X213" s="11"/>
      <c r="Y213" s="12"/>
      <c r="Z213" s="13"/>
      <c r="AA213" s="111"/>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row>
    <row r="214" spans="2:50" s="83" customFormat="1" ht="15" customHeight="1">
      <c r="B214" s="112"/>
      <c r="C214" s="112"/>
      <c r="D214" s="113"/>
      <c r="E214" s="113"/>
      <c r="F214" s="113"/>
      <c r="G214" s="113"/>
      <c r="H214" s="114"/>
      <c r="I214" s="114"/>
      <c r="J214" s="115"/>
      <c r="K214" s="116"/>
      <c r="L214" s="116"/>
      <c r="M214" s="116"/>
      <c r="N214" s="117"/>
      <c r="O214" s="117"/>
      <c r="P214" s="117"/>
      <c r="Q214" s="117"/>
      <c r="R214" s="118"/>
      <c r="S214" s="120"/>
      <c r="T214" s="120"/>
      <c r="U214" s="120"/>
      <c r="V214" s="122"/>
      <c r="W214" s="122"/>
      <c r="X214" s="11"/>
      <c r="Y214" s="12"/>
      <c r="Z214" s="13"/>
      <c r="AA214" s="111"/>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row>
    <row r="215" spans="2:50" s="83" customFormat="1" ht="15" customHeight="1">
      <c r="B215" s="112"/>
      <c r="C215" s="112"/>
      <c r="D215" s="113"/>
      <c r="E215" s="113"/>
      <c r="F215" s="113"/>
      <c r="G215" s="113"/>
      <c r="H215" s="114"/>
      <c r="I215" s="114"/>
      <c r="J215" s="115"/>
      <c r="K215" s="116"/>
      <c r="L215" s="116"/>
      <c r="M215" s="116"/>
      <c r="N215" s="117"/>
      <c r="O215" s="117"/>
      <c r="P215" s="117"/>
      <c r="Q215" s="117"/>
      <c r="R215" s="118"/>
      <c r="S215" s="120"/>
      <c r="T215" s="120"/>
      <c r="U215" s="120"/>
      <c r="V215" s="122"/>
      <c r="W215" s="122"/>
      <c r="X215" s="11"/>
      <c r="Y215" s="12"/>
      <c r="Z215" s="13"/>
      <c r="AA215" s="111"/>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row>
    <row r="216" spans="2:50" s="83" customFormat="1" ht="15" customHeight="1">
      <c r="B216" s="112"/>
      <c r="C216" s="112"/>
      <c r="D216" s="113"/>
      <c r="E216" s="113"/>
      <c r="F216" s="113"/>
      <c r="G216" s="113"/>
      <c r="H216" s="114"/>
      <c r="I216" s="114"/>
      <c r="J216" s="115"/>
      <c r="K216" s="116"/>
      <c r="L216" s="116"/>
      <c r="M216" s="116"/>
      <c r="N216" s="117"/>
      <c r="O216" s="117"/>
      <c r="P216" s="117"/>
      <c r="Q216" s="117"/>
      <c r="R216" s="118"/>
      <c r="S216" s="120"/>
      <c r="T216" s="120"/>
      <c r="U216" s="120"/>
      <c r="V216" s="122"/>
      <c r="W216" s="122"/>
      <c r="X216" s="11"/>
      <c r="Y216" s="12"/>
      <c r="Z216" s="13"/>
      <c r="AA216" s="111"/>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row>
    <row r="217" spans="2:50" s="83" customFormat="1" ht="15" customHeight="1">
      <c r="B217" s="112"/>
      <c r="C217" s="112"/>
      <c r="D217" s="113"/>
      <c r="E217" s="113"/>
      <c r="F217" s="113"/>
      <c r="G217" s="113"/>
      <c r="H217" s="114"/>
      <c r="I217" s="114"/>
      <c r="J217" s="115"/>
      <c r="K217" s="116"/>
      <c r="L217" s="116"/>
      <c r="M217" s="116"/>
      <c r="N217" s="117"/>
      <c r="O217" s="117"/>
      <c r="P217" s="117"/>
      <c r="Q217" s="117"/>
      <c r="R217" s="118"/>
      <c r="S217" s="120"/>
      <c r="T217" s="120"/>
      <c r="U217" s="120"/>
      <c r="V217" s="122"/>
      <c r="W217" s="122"/>
      <c r="X217" s="11"/>
      <c r="Y217" s="12"/>
      <c r="Z217" s="13"/>
      <c r="AA217" s="111"/>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row>
    <row r="218" spans="2:50" s="83" customFormat="1" ht="15" customHeight="1">
      <c r="B218" s="112"/>
      <c r="C218" s="112"/>
      <c r="D218" s="113"/>
      <c r="E218" s="113"/>
      <c r="F218" s="113"/>
      <c r="G218" s="113"/>
      <c r="H218" s="114"/>
      <c r="I218" s="114"/>
      <c r="J218" s="115"/>
      <c r="K218" s="116"/>
      <c r="L218" s="116"/>
      <c r="M218" s="116"/>
      <c r="N218" s="117"/>
      <c r="O218" s="117"/>
      <c r="P218" s="117"/>
      <c r="Q218" s="117"/>
      <c r="R218" s="118"/>
      <c r="S218" s="120"/>
      <c r="T218" s="120"/>
      <c r="U218" s="120"/>
      <c r="V218" s="122"/>
      <c r="W218" s="122"/>
      <c r="X218" s="11"/>
      <c r="Y218" s="12"/>
      <c r="Z218" s="13"/>
      <c r="AA218" s="111"/>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row>
    <row r="219" spans="2:50" s="83" customFormat="1" ht="15" customHeight="1">
      <c r="B219" s="112"/>
      <c r="C219" s="112"/>
      <c r="D219" s="113"/>
      <c r="E219" s="113"/>
      <c r="F219" s="113"/>
      <c r="G219" s="113"/>
      <c r="H219" s="114"/>
      <c r="I219" s="114"/>
      <c r="J219" s="115"/>
      <c r="K219" s="116"/>
      <c r="L219" s="116"/>
      <c r="M219" s="116"/>
      <c r="N219" s="117"/>
      <c r="O219" s="117"/>
      <c r="P219" s="117"/>
      <c r="Q219" s="117"/>
      <c r="R219" s="118"/>
      <c r="S219" s="120"/>
      <c r="T219" s="120"/>
      <c r="U219" s="120"/>
      <c r="V219" s="122"/>
      <c r="W219" s="122"/>
      <c r="X219" s="11"/>
      <c r="Y219" s="12"/>
      <c r="Z219" s="13"/>
      <c r="AA219" s="11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row>
    <row r="220" spans="2:50" s="83" customFormat="1" ht="15" customHeight="1">
      <c r="B220" s="112"/>
      <c r="C220" s="112"/>
      <c r="D220" s="113"/>
      <c r="E220" s="113"/>
      <c r="F220" s="113"/>
      <c r="G220" s="113"/>
      <c r="H220" s="114"/>
      <c r="I220" s="114"/>
      <c r="J220" s="115"/>
      <c r="K220" s="116"/>
      <c r="L220" s="116"/>
      <c r="M220" s="116"/>
      <c r="N220" s="117"/>
      <c r="O220" s="117"/>
      <c r="P220" s="117"/>
      <c r="Q220" s="117"/>
      <c r="R220" s="118"/>
      <c r="S220" s="120"/>
      <c r="T220" s="120"/>
      <c r="U220" s="120"/>
      <c r="V220" s="122"/>
      <c r="W220" s="122"/>
      <c r="X220" s="11"/>
      <c r="Y220" s="12"/>
      <c r="Z220" s="13"/>
      <c r="AA220" s="111"/>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row>
    <row r="221" spans="2:50" s="83" customFormat="1" ht="15" customHeight="1">
      <c r="B221" s="112"/>
      <c r="C221" s="112"/>
      <c r="D221" s="113"/>
      <c r="E221" s="113"/>
      <c r="F221" s="113"/>
      <c r="G221" s="113"/>
      <c r="H221" s="114"/>
      <c r="I221" s="114"/>
      <c r="J221" s="115"/>
      <c r="K221" s="116"/>
      <c r="L221" s="116"/>
      <c r="M221" s="116"/>
      <c r="N221" s="117"/>
      <c r="O221" s="117"/>
      <c r="P221" s="117"/>
      <c r="Q221" s="117"/>
      <c r="R221" s="118"/>
      <c r="S221" s="120"/>
      <c r="T221" s="120"/>
      <c r="U221" s="120"/>
      <c r="V221" s="122"/>
      <c r="W221" s="122"/>
      <c r="X221" s="11"/>
      <c r="Y221" s="12"/>
      <c r="Z221" s="13"/>
      <c r="AA221" s="111"/>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row>
    <row r="222" spans="2:50" s="83" customFormat="1" ht="15" customHeight="1">
      <c r="B222" s="112"/>
      <c r="C222" s="112"/>
      <c r="D222" s="113"/>
      <c r="E222" s="113"/>
      <c r="F222" s="113"/>
      <c r="G222" s="113"/>
      <c r="H222" s="114"/>
      <c r="I222" s="114"/>
      <c r="J222" s="115"/>
      <c r="K222" s="116"/>
      <c r="L222" s="116"/>
      <c r="M222" s="116"/>
      <c r="N222" s="117"/>
      <c r="O222" s="117"/>
      <c r="P222" s="117"/>
      <c r="Q222" s="117"/>
      <c r="R222" s="118"/>
      <c r="S222" s="120"/>
      <c r="T222" s="120"/>
      <c r="U222" s="120"/>
      <c r="V222" s="122"/>
      <c r="W222" s="122"/>
      <c r="X222" s="11"/>
      <c r="Y222" s="12"/>
      <c r="Z222" s="13"/>
      <c r="AA222" s="111"/>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row>
    <row r="223" spans="2:50" s="83" customFormat="1" ht="15" customHeight="1">
      <c r="B223" s="112"/>
      <c r="C223" s="112"/>
      <c r="D223" s="113"/>
      <c r="E223" s="113"/>
      <c r="F223" s="113"/>
      <c r="G223" s="113"/>
      <c r="H223" s="114"/>
      <c r="I223" s="114"/>
      <c r="J223" s="115"/>
      <c r="K223" s="116"/>
      <c r="L223" s="116"/>
      <c r="M223" s="116"/>
      <c r="N223" s="117"/>
      <c r="O223" s="117"/>
      <c r="P223" s="117"/>
      <c r="Q223" s="117"/>
      <c r="R223" s="118"/>
      <c r="S223" s="120"/>
      <c r="T223" s="120"/>
      <c r="U223" s="120"/>
      <c r="V223" s="122"/>
      <c r="W223" s="122"/>
      <c r="X223" s="11"/>
      <c r="Y223" s="12"/>
      <c r="Z223" s="13"/>
      <c r="AA223" s="111"/>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row>
    <row r="224" spans="2:50" s="83" customFormat="1" ht="15" customHeight="1">
      <c r="B224" s="112"/>
      <c r="C224" s="112"/>
      <c r="D224" s="113"/>
      <c r="E224" s="113"/>
      <c r="F224" s="113"/>
      <c r="G224" s="113"/>
      <c r="H224" s="114"/>
      <c r="I224" s="114"/>
      <c r="J224" s="115"/>
      <c r="K224" s="116"/>
      <c r="L224" s="116"/>
      <c r="M224" s="116"/>
      <c r="N224" s="117"/>
      <c r="O224" s="117"/>
      <c r="P224" s="117"/>
      <c r="Q224" s="117"/>
      <c r="R224" s="118"/>
      <c r="S224" s="120"/>
      <c r="T224" s="120"/>
      <c r="U224" s="120"/>
      <c r="V224" s="122"/>
      <c r="W224" s="122"/>
      <c r="X224" s="11"/>
      <c r="Y224" s="12"/>
      <c r="Z224" s="13"/>
      <c r="AA224" s="111"/>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row>
    <row r="225" spans="2:50" s="83" customFormat="1" ht="15" customHeight="1">
      <c r="B225" s="112"/>
      <c r="C225" s="112"/>
      <c r="D225" s="113"/>
      <c r="E225" s="113"/>
      <c r="F225" s="113"/>
      <c r="G225" s="113"/>
      <c r="H225" s="114"/>
      <c r="I225" s="114"/>
      <c r="J225" s="115"/>
      <c r="K225" s="116"/>
      <c r="L225" s="116"/>
      <c r="M225" s="116"/>
      <c r="N225" s="117"/>
      <c r="O225" s="117"/>
      <c r="P225" s="117"/>
      <c r="Q225" s="117"/>
      <c r="R225" s="118"/>
      <c r="S225" s="120"/>
      <c r="T225" s="120"/>
      <c r="U225" s="120"/>
      <c r="V225" s="122"/>
      <c r="W225" s="122"/>
      <c r="X225" s="11"/>
      <c r="Y225" s="12"/>
      <c r="Z225" s="13"/>
      <c r="AA225" s="111"/>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row>
    <row r="226" spans="2:50" s="83" customFormat="1" ht="15" customHeight="1">
      <c r="B226" s="112"/>
      <c r="C226" s="112"/>
      <c r="D226" s="113"/>
      <c r="E226" s="113"/>
      <c r="F226" s="113"/>
      <c r="G226" s="113"/>
      <c r="H226" s="114"/>
      <c r="I226" s="114"/>
      <c r="J226" s="115"/>
      <c r="K226" s="116"/>
      <c r="L226" s="116"/>
      <c r="M226" s="116"/>
      <c r="N226" s="117"/>
      <c r="O226" s="117"/>
      <c r="P226" s="117"/>
      <c r="Q226" s="117"/>
      <c r="R226" s="118"/>
      <c r="S226" s="120"/>
      <c r="T226" s="120"/>
      <c r="U226" s="120"/>
      <c r="V226" s="122"/>
      <c r="W226" s="122"/>
      <c r="X226" s="11"/>
      <c r="Y226" s="12"/>
      <c r="Z226" s="13"/>
      <c r="AA226" s="111"/>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row>
    <row r="227" spans="2:50" s="83" customFormat="1" ht="15" customHeight="1">
      <c r="B227" s="112"/>
      <c r="C227" s="112"/>
      <c r="D227" s="113"/>
      <c r="E227" s="113"/>
      <c r="F227" s="113"/>
      <c r="G227" s="113"/>
      <c r="H227" s="114"/>
      <c r="I227" s="114"/>
      <c r="J227" s="115"/>
      <c r="K227" s="116"/>
      <c r="L227" s="116"/>
      <c r="M227" s="116"/>
      <c r="N227" s="117"/>
      <c r="O227" s="117"/>
      <c r="P227" s="117"/>
      <c r="Q227" s="117"/>
      <c r="R227" s="118"/>
      <c r="S227" s="120"/>
      <c r="T227" s="120"/>
      <c r="U227" s="120"/>
      <c r="V227" s="122"/>
      <c r="W227" s="122"/>
      <c r="X227" s="11"/>
      <c r="Y227" s="12"/>
      <c r="Z227" s="13"/>
      <c r="AA227" s="111"/>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row>
    <row r="228" spans="2:50" s="83" customFormat="1" ht="15" customHeight="1">
      <c r="B228" s="112"/>
      <c r="C228" s="112"/>
      <c r="D228" s="113"/>
      <c r="E228" s="113"/>
      <c r="F228" s="113"/>
      <c r="G228" s="113"/>
      <c r="H228" s="114"/>
      <c r="I228" s="114"/>
      <c r="J228" s="115"/>
      <c r="K228" s="116"/>
      <c r="L228" s="116"/>
      <c r="M228" s="116"/>
      <c r="N228" s="117"/>
      <c r="O228" s="117"/>
      <c r="P228" s="117"/>
      <c r="Q228" s="117"/>
      <c r="R228" s="118"/>
      <c r="S228" s="120"/>
      <c r="T228" s="120"/>
      <c r="U228" s="120"/>
      <c r="V228" s="122"/>
      <c r="W228" s="122"/>
      <c r="X228" s="11"/>
      <c r="Y228" s="12"/>
      <c r="Z228" s="13"/>
      <c r="AA228" s="111"/>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row>
    <row r="229" spans="2:50" s="83" customFormat="1" ht="15" customHeight="1">
      <c r="B229" s="112"/>
      <c r="C229" s="112"/>
      <c r="D229" s="113"/>
      <c r="E229" s="113"/>
      <c r="F229" s="113"/>
      <c r="G229" s="113"/>
      <c r="H229" s="114"/>
      <c r="I229" s="114"/>
      <c r="J229" s="115"/>
      <c r="K229" s="116"/>
      <c r="L229" s="116"/>
      <c r="M229" s="116"/>
      <c r="N229" s="117"/>
      <c r="O229" s="117"/>
      <c r="P229" s="117"/>
      <c r="Q229" s="117"/>
      <c r="R229" s="118"/>
      <c r="S229" s="120"/>
      <c r="T229" s="120"/>
      <c r="U229" s="120"/>
      <c r="V229" s="122"/>
      <c r="W229" s="122"/>
      <c r="X229" s="11"/>
      <c r="Y229" s="12"/>
      <c r="Z229" s="13"/>
      <c r="AA229" s="111"/>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row>
    <row r="230" spans="2:50" s="83" customFormat="1" ht="15" customHeight="1">
      <c r="B230" s="112"/>
      <c r="C230" s="112"/>
      <c r="D230" s="113"/>
      <c r="E230" s="113"/>
      <c r="F230" s="113"/>
      <c r="G230" s="113"/>
      <c r="H230" s="114"/>
      <c r="I230" s="114"/>
      <c r="J230" s="115"/>
      <c r="K230" s="116"/>
      <c r="L230" s="116"/>
      <c r="M230" s="116"/>
      <c r="N230" s="117"/>
      <c r="O230" s="117"/>
      <c r="P230" s="117"/>
      <c r="Q230" s="117"/>
      <c r="R230" s="118"/>
      <c r="S230" s="120"/>
      <c r="T230" s="120"/>
      <c r="U230" s="120"/>
      <c r="V230" s="122"/>
      <c r="W230" s="122"/>
      <c r="X230" s="11"/>
      <c r="Y230" s="12"/>
      <c r="Z230" s="13"/>
      <c r="AA230" s="111"/>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row>
    <row r="231" spans="2:50" s="83" customFormat="1" ht="15" customHeight="1">
      <c r="B231" s="112"/>
      <c r="C231" s="112"/>
      <c r="D231" s="113"/>
      <c r="E231" s="113"/>
      <c r="F231" s="113"/>
      <c r="G231" s="113"/>
      <c r="H231" s="114"/>
      <c r="I231" s="114"/>
      <c r="J231" s="115"/>
      <c r="K231" s="116"/>
      <c r="L231" s="116"/>
      <c r="M231" s="116"/>
      <c r="N231" s="117"/>
      <c r="O231" s="117"/>
      <c r="P231" s="117"/>
      <c r="Q231" s="117"/>
      <c r="R231" s="118"/>
      <c r="S231" s="120"/>
      <c r="T231" s="120"/>
      <c r="U231" s="120"/>
      <c r="V231" s="122"/>
      <c r="W231" s="122"/>
      <c r="X231" s="11"/>
      <c r="Y231" s="12"/>
      <c r="Z231" s="13"/>
      <c r="AA231" s="111"/>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row>
    <row r="232" spans="2:50" s="83" customFormat="1" ht="15" customHeight="1">
      <c r="B232" s="112"/>
      <c r="C232" s="112"/>
      <c r="D232" s="113"/>
      <c r="E232" s="113"/>
      <c r="F232" s="113"/>
      <c r="G232" s="113"/>
      <c r="H232" s="114"/>
      <c r="I232" s="114"/>
      <c r="J232" s="115"/>
      <c r="K232" s="116"/>
      <c r="L232" s="116"/>
      <c r="M232" s="116"/>
      <c r="N232" s="117"/>
      <c r="O232" s="117"/>
      <c r="P232" s="117"/>
      <c r="Q232" s="117"/>
      <c r="R232" s="118"/>
      <c r="S232" s="120"/>
      <c r="T232" s="120"/>
      <c r="U232" s="120"/>
      <c r="V232" s="122"/>
      <c r="W232" s="122"/>
      <c r="X232" s="11"/>
      <c r="Y232" s="12"/>
      <c r="Z232" s="13"/>
      <c r="AA232" s="111"/>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row>
    <row r="233" spans="2:50" s="83" customFormat="1" ht="15" customHeight="1">
      <c r="B233" s="112"/>
      <c r="C233" s="112"/>
      <c r="D233" s="113"/>
      <c r="E233" s="113"/>
      <c r="F233" s="113"/>
      <c r="G233" s="113"/>
      <c r="H233" s="114"/>
      <c r="I233" s="114"/>
      <c r="J233" s="115"/>
      <c r="K233" s="116"/>
      <c r="L233" s="116"/>
      <c r="M233" s="116"/>
      <c r="N233" s="117"/>
      <c r="O233" s="117"/>
      <c r="P233" s="117"/>
      <c r="Q233" s="117"/>
      <c r="R233" s="118"/>
      <c r="S233" s="120"/>
      <c r="T233" s="120"/>
      <c r="U233" s="120"/>
      <c r="V233" s="122"/>
      <c r="W233" s="122"/>
      <c r="X233" s="11"/>
      <c r="Y233" s="12"/>
      <c r="Z233" s="13"/>
      <c r="AA233" s="111"/>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row>
    <row r="234" spans="2:50" s="83" customFormat="1" ht="15" customHeight="1">
      <c r="B234" s="112"/>
      <c r="C234" s="112"/>
      <c r="D234" s="113"/>
      <c r="E234" s="113"/>
      <c r="F234" s="113"/>
      <c r="G234" s="113"/>
      <c r="H234" s="114"/>
      <c r="I234" s="114"/>
      <c r="J234" s="115"/>
      <c r="K234" s="116"/>
      <c r="L234" s="116"/>
      <c r="M234" s="116"/>
      <c r="N234" s="117"/>
      <c r="O234" s="117"/>
      <c r="P234" s="117"/>
      <c r="Q234" s="117"/>
      <c r="R234" s="118"/>
      <c r="S234" s="120"/>
      <c r="T234" s="120"/>
      <c r="U234" s="120"/>
      <c r="V234" s="122"/>
      <c r="W234" s="122"/>
      <c r="X234" s="11"/>
      <c r="Y234" s="12"/>
      <c r="Z234" s="13"/>
      <c r="AA234" s="111"/>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row>
    <row r="235" spans="2:50" s="83" customFormat="1" ht="15" customHeight="1">
      <c r="B235" s="112"/>
      <c r="C235" s="112"/>
      <c r="D235" s="113"/>
      <c r="E235" s="113"/>
      <c r="F235" s="113"/>
      <c r="G235" s="113"/>
      <c r="H235" s="114"/>
      <c r="I235" s="114"/>
      <c r="J235" s="115"/>
      <c r="K235" s="116"/>
      <c r="L235" s="116"/>
      <c r="M235" s="116"/>
      <c r="N235" s="117"/>
      <c r="O235" s="117"/>
      <c r="P235" s="117"/>
      <c r="Q235" s="117"/>
      <c r="R235" s="118"/>
      <c r="S235" s="120"/>
      <c r="T235" s="120"/>
      <c r="U235" s="120"/>
      <c r="V235" s="122"/>
      <c r="W235" s="122"/>
      <c r="X235" s="11"/>
      <c r="Y235" s="12"/>
      <c r="Z235" s="13"/>
      <c r="AA235" s="111"/>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row>
    <row r="236" spans="2:50" s="83" customFormat="1" ht="15" customHeight="1">
      <c r="B236" s="112"/>
      <c r="C236" s="112"/>
      <c r="D236" s="113"/>
      <c r="E236" s="113"/>
      <c r="F236" s="113"/>
      <c r="G236" s="113"/>
      <c r="H236" s="114"/>
      <c r="I236" s="114"/>
      <c r="J236" s="115"/>
      <c r="K236" s="116"/>
      <c r="L236" s="116"/>
      <c r="M236" s="116"/>
      <c r="N236" s="117"/>
      <c r="O236" s="117"/>
      <c r="P236" s="117"/>
      <c r="Q236" s="117"/>
      <c r="R236" s="118"/>
      <c r="S236" s="120"/>
      <c r="T236" s="120"/>
      <c r="U236" s="120"/>
      <c r="V236" s="122"/>
      <c r="W236" s="122"/>
      <c r="X236" s="11"/>
      <c r="Y236" s="12"/>
      <c r="Z236" s="13"/>
      <c r="AA236" s="111"/>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row>
    <row r="237" spans="2:50" s="83" customFormat="1" ht="15" customHeight="1">
      <c r="B237" s="112"/>
      <c r="C237" s="112"/>
      <c r="D237" s="113"/>
      <c r="E237" s="113"/>
      <c r="F237" s="113"/>
      <c r="G237" s="113"/>
      <c r="H237" s="114"/>
      <c r="I237" s="114"/>
      <c r="J237" s="115"/>
      <c r="K237" s="116"/>
      <c r="L237" s="116"/>
      <c r="M237" s="116"/>
      <c r="N237" s="117"/>
      <c r="O237" s="117"/>
      <c r="P237" s="117"/>
      <c r="Q237" s="117"/>
      <c r="R237" s="118"/>
      <c r="S237" s="120"/>
      <c r="T237" s="120"/>
      <c r="U237" s="120"/>
      <c r="V237" s="122"/>
      <c r="W237" s="122"/>
      <c r="X237" s="11"/>
      <c r="Y237" s="12"/>
      <c r="Z237" s="13"/>
      <c r="AA237" s="111"/>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row>
    <row r="238" spans="2:50" s="83" customFormat="1" ht="15" customHeight="1">
      <c r="B238" s="112"/>
      <c r="C238" s="112"/>
      <c r="D238" s="113"/>
      <c r="E238" s="113"/>
      <c r="F238" s="113"/>
      <c r="G238" s="113"/>
      <c r="H238" s="114"/>
      <c r="I238" s="114"/>
      <c r="J238" s="115"/>
      <c r="K238" s="116"/>
      <c r="L238" s="116"/>
      <c r="M238" s="116"/>
      <c r="N238" s="117"/>
      <c r="O238" s="117"/>
      <c r="P238" s="117"/>
      <c r="Q238" s="117"/>
      <c r="R238" s="118"/>
      <c r="S238" s="120"/>
      <c r="T238" s="120"/>
      <c r="U238" s="120"/>
      <c r="V238" s="122"/>
      <c r="W238" s="122"/>
      <c r="X238" s="11"/>
      <c r="Y238" s="12"/>
      <c r="Z238" s="13"/>
      <c r="AA238" s="111"/>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row>
    <row r="239" spans="2:50" s="83" customFormat="1" ht="15" customHeight="1">
      <c r="B239" s="112"/>
      <c r="C239" s="112"/>
      <c r="D239" s="113"/>
      <c r="E239" s="113"/>
      <c r="F239" s="113"/>
      <c r="G239" s="113"/>
      <c r="H239" s="114"/>
      <c r="I239" s="114"/>
      <c r="J239" s="115"/>
      <c r="K239" s="116"/>
      <c r="L239" s="116"/>
      <c r="M239" s="116"/>
      <c r="N239" s="117"/>
      <c r="O239" s="117"/>
      <c r="P239" s="117"/>
      <c r="Q239" s="117"/>
      <c r="R239" s="118"/>
      <c r="S239" s="120"/>
      <c r="T239" s="120"/>
      <c r="U239" s="120"/>
      <c r="V239" s="122"/>
      <c r="W239" s="122"/>
      <c r="X239" s="11"/>
      <c r="Y239" s="12"/>
      <c r="Z239" s="13"/>
      <c r="AA239" s="111"/>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row>
    <row r="240" spans="2:50" s="83" customFormat="1" ht="15" customHeight="1">
      <c r="B240" s="112"/>
      <c r="C240" s="112"/>
      <c r="D240" s="113"/>
      <c r="E240" s="113"/>
      <c r="F240" s="113"/>
      <c r="G240" s="113"/>
      <c r="H240" s="114"/>
      <c r="I240" s="114"/>
      <c r="J240" s="115"/>
      <c r="K240" s="116"/>
      <c r="L240" s="116"/>
      <c r="M240" s="116"/>
      <c r="N240" s="117"/>
      <c r="O240" s="117"/>
      <c r="P240" s="117"/>
      <c r="Q240" s="117"/>
      <c r="R240" s="118"/>
      <c r="S240" s="120"/>
      <c r="T240" s="120"/>
      <c r="U240" s="120"/>
      <c r="V240" s="122"/>
      <c r="W240" s="122"/>
      <c r="X240" s="11"/>
      <c r="Y240" s="12"/>
      <c r="Z240" s="13"/>
      <c r="AA240" s="111"/>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row>
    <row r="241" spans="2:50" s="83" customFormat="1" ht="15" customHeight="1">
      <c r="B241" s="112"/>
      <c r="C241" s="112"/>
      <c r="D241" s="113"/>
      <c r="E241" s="113"/>
      <c r="F241" s="113"/>
      <c r="G241" s="113"/>
      <c r="H241" s="114"/>
      <c r="I241" s="114"/>
      <c r="J241" s="115"/>
      <c r="K241" s="116"/>
      <c r="L241" s="116"/>
      <c r="M241" s="116"/>
      <c r="N241" s="117"/>
      <c r="O241" s="117"/>
      <c r="P241" s="117"/>
      <c r="Q241" s="117"/>
      <c r="R241" s="118"/>
      <c r="S241" s="120"/>
      <c r="T241" s="120"/>
      <c r="U241" s="120"/>
      <c r="V241" s="122"/>
      <c r="W241" s="122"/>
      <c r="X241" s="11"/>
      <c r="Y241" s="12"/>
      <c r="Z241" s="13"/>
      <c r="AA241" s="111"/>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row>
    <row r="242" spans="2:50" s="83" customFormat="1" ht="15" customHeight="1">
      <c r="B242" s="112"/>
      <c r="C242" s="112"/>
      <c r="D242" s="113"/>
      <c r="E242" s="113"/>
      <c r="F242" s="113"/>
      <c r="G242" s="113"/>
      <c r="H242" s="114"/>
      <c r="I242" s="114"/>
      <c r="J242" s="115"/>
      <c r="K242" s="116"/>
      <c r="L242" s="116"/>
      <c r="M242" s="116"/>
      <c r="N242" s="117"/>
      <c r="O242" s="117"/>
      <c r="P242" s="117"/>
      <c r="Q242" s="117"/>
      <c r="R242" s="118"/>
      <c r="S242" s="120"/>
      <c r="T242" s="120"/>
      <c r="U242" s="120"/>
      <c r="V242" s="122"/>
      <c r="W242" s="122"/>
      <c r="X242" s="11"/>
      <c r="Y242" s="12"/>
      <c r="Z242" s="13"/>
      <c r="AA242" s="111"/>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row>
    <row r="243" spans="2:50" s="83" customFormat="1" ht="15" customHeight="1">
      <c r="B243" s="112"/>
      <c r="C243" s="112"/>
      <c r="D243" s="113"/>
      <c r="E243" s="113"/>
      <c r="F243" s="113"/>
      <c r="G243" s="113"/>
      <c r="H243" s="114"/>
      <c r="I243" s="114"/>
      <c r="J243" s="115"/>
      <c r="K243" s="116"/>
      <c r="L243" s="116"/>
      <c r="M243" s="116"/>
      <c r="N243" s="117"/>
      <c r="O243" s="117"/>
      <c r="P243" s="117"/>
      <c r="Q243" s="117"/>
      <c r="R243" s="118"/>
      <c r="S243" s="120"/>
      <c r="T243" s="120"/>
      <c r="U243" s="120"/>
      <c r="V243" s="122"/>
      <c r="W243" s="122"/>
      <c r="X243" s="11"/>
      <c r="Y243" s="12"/>
      <c r="Z243" s="13"/>
      <c r="AA243" s="111"/>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row>
    <row r="244" spans="2:50" s="83" customFormat="1" ht="15" customHeight="1">
      <c r="B244" s="112"/>
      <c r="C244" s="112"/>
      <c r="D244" s="113"/>
      <c r="E244" s="113"/>
      <c r="F244" s="113"/>
      <c r="G244" s="113"/>
      <c r="H244" s="114"/>
      <c r="I244" s="114"/>
      <c r="J244" s="115"/>
      <c r="K244" s="116"/>
      <c r="L244" s="116"/>
      <c r="M244" s="116"/>
      <c r="N244" s="117"/>
      <c r="O244" s="117"/>
      <c r="P244" s="117"/>
      <c r="Q244" s="117"/>
      <c r="R244" s="118"/>
      <c r="S244" s="120"/>
      <c r="T244" s="120"/>
      <c r="U244" s="120"/>
      <c r="V244" s="122"/>
      <c r="W244" s="122"/>
      <c r="X244" s="11"/>
      <c r="Y244" s="12"/>
      <c r="Z244" s="13"/>
      <c r="AA244" s="111"/>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row>
    <row r="245" spans="2:50" s="83" customFormat="1" ht="15" customHeight="1">
      <c r="B245" s="112"/>
      <c r="C245" s="112"/>
      <c r="D245" s="113"/>
      <c r="E245" s="113"/>
      <c r="F245" s="113"/>
      <c r="G245" s="113"/>
      <c r="H245" s="114"/>
      <c r="I245" s="114"/>
      <c r="J245" s="115"/>
      <c r="K245" s="116"/>
      <c r="L245" s="116"/>
      <c r="M245" s="116"/>
      <c r="N245" s="117"/>
      <c r="O245" s="117"/>
      <c r="P245" s="117"/>
      <c r="Q245" s="117"/>
      <c r="R245" s="118"/>
      <c r="S245" s="120"/>
      <c r="T245" s="120"/>
      <c r="U245" s="120"/>
      <c r="V245" s="122"/>
      <c r="W245" s="122"/>
      <c r="X245" s="11"/>
      <c r="Y245" s="12"/>
      <c r="Z245" s="13"/>
      <c r="AA245" s="111"/>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row>
    <row r="246" spans="2:50" s="83" customFormat="1" ht="15" customHeight="1">
      <c r="B246" s="112"/>
      <c r="C246" s="112"/>
      <c r="D246" s="113"/>
      <c r="E246" s="113"/>
      <c r="F246" s="113"/>
      <c r="G246" s="113"/>
      <c r="H246" s="114"/>
      <c r="I246" s="114"/>
      <c r="J246" s="115"/>
      <c r="K246" s="116"/>
      <c r="L246" s="116"/>
      <c r="M246" s="116"/>
      <c r="N246" s="117"/>
      <c r="O246" s="117"/>
      <c r="P246" s="117"/>
      <c r="Q246" s="117"/>
      <c r="R246" s="118"/>
      <c r="S246" s="120"/>
      <c r="T246" s="120"/>
      <c r="U246" s="120"/>
      <c r="V246" s="122"/>
      <c r="W246" s="122"/>
      <c r="X246" s="11"/>
      <c r="Y246" s="12"/>
      <c r="Z246" s="13"/>
      <c r="AA246" s="111"/>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row>
    <row r="247" spans="2:50" s="83" customFormat="1" ht="15" customHeight="1">
      <c r="B247" s="112"/>
      <c r="C247" s="112"/>
      <c r="D247" s="113"/>
      <c r="E247" s="113"/>
      <c r="F247" s="113"/>
      <c r="G247" s="113"/>
      <c r="H247" s="114"/>
      <c r="I247" s="114"/>
      <c r="J247" s="115"/>
      <c r="K247" s="116"/>
      <c r="L247" s="116"/>
      <c r="M247" s="116"/>
      <c r="N247" s="117"/>
      <c r="O247" s="117"/>
      <c r="P247" s="117"/>
      <c r="Q247" s="117"/>
      <c r="R247" s="118"/>
      <c r="S247" s="120"/>
      <c r="T247" s="120"/>
      <c r="U247" s="120"/>
      <c r="V247" s="122"/>
      <c r="W247" s="122"/>
      <c r="X247" s="11"/>
      <c r="Y247" s="12"/>
      <c r="Z247" s="13"/>
      <c r="AA247" s="111"/>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row>
    <row r="248" spans="2:50" s="83" customFormat="1" ht="15" customHeight="1">
      <c r="B248" s="112"/>
      <c r="C248" s="112"/>
      <c r="D248" s="113"/>
      <c r="E248" s="113"/>
      <c r="F248" s="113"/>
      <c r="G248" s="113"/>
      <c r="H248" s="114"/>
      <c r="I248" s="114"/>
      <c r="J248" s="115"/>
      <c r="K248" s="116"/>
      <c r="L248" s="116"/>
      <c r="M248" s="116"/>
      <c r="N248" s="117"/>
      <c r="O248" s="117"/>
      <c r="P248" s="117"/>
      <c r="Q248" s="117"/>
      <c r="R248" s="118"/>
      <c r="S248" s="120"/>
      <c r="T248" s="120"/>
      <c r="U248" s="120"/>
      <c r="V248" s="122"/>
      <c r="W248" s="122"/>
      <c r="X248" s="11"/>
      <c r="Y248" s="12"/>
      <c r="Z248" s="13"/>
      <c r="AA248" s="111"/>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row>
    <row r="249" spans="2:50" s="83" customFormat="1" ht="15" customHeight="1">
      <c r="B249" s="112"/>
      <c r="C249" s="112"/>
      <c r="D249" s="113"/>
      <c r="E249" s="113"/>
      <c r="F249" s="113"/>
      <c r="G249" s="113"/>
      <c r="H249" s="114"/>
      <c r="I249" s="114"/>
      <c r="J249" s="115"/>
      <c r="K249" s="116"/>
      <c r="L249" s="116"/>
      <c r="M249" s="116"/>
      <c r="N249" s="117"/>
      <c r="O249" s="117"/>
      <c r="P249" s="117"/>
      <c r="Q249" s="117"/>
      <c r="R249" s="118"/>
      <c r="S249" s="120"/>
      <c r="T249" s="120"/>
      <c r="U249" s="120"/>
      <c r="V249" s="122"/>
      <c r="W249" s="122"/>
      <c r="X249" s="11"/>
      <c r="Y249" s="12"/>
      <c r="Z249" s="13"/>
      <c r="AA249" s="111"/>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row>
    <row r="250" spans="2:50" s="83" customFormat="1" ht="15" customHeight="1">
      <c r="B250" s="112"/>
      <c r="C250" s="112"/>
      <c r="D250" s="113"/>
      <c r="E250" s="113"/>
      <c r="F250" s="113"/>
      <c r="G250" s="113"/>
      <c r="H250" s="114"/>
      <c r="I250" s="114"/>
      <c r="J250" s="115"/>
      <c r="K250" s="116"/>
      <c r="L250" s="116"/>
      <c r="M250" s="116"/>
      <c r="N250" s="117"/>
      <c r="O250" s="117"/>
      <c r="P250" s="117"/>
      <c r="Q250" s="117"/>
      <c r="R250" s="118"/>
      <c r="S250" s="120"/>
      <c r="T250" s="120"/>
      <c r="U250" s="120"/>
      <c r="V250" s="122"/>
      <c r="W250" s="122"/>
      <c r="X250" s="11"/>
      <c r="Y250" s="12"/>
      <c r="Z250" s="13"/>
      <c r="AA250" s="111"/>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row>
    <row r="251" spans="2:50" s="83" customFormat="1" ht="15" customHeight="1">
      <c r="B251" s="112"/>
      <c r="C251" s="112"/>
      <c r="D251" s="113"/>
      <c r="E251" s="113"/>
      <c r="F251" s="113"/>
      <c r="G251" s="113"/>
      <c r="H251" s="114"/>
      <c r="I251" s="114"/>
      <c r="J251" s="115"/>
      <c r="K251" s="116"/>
      <c r="L251" s="116"/>
      <c r="M251" s="116"/>
      <c r="N251" s="117"/>
      <c r="O251" s="117"/>
      <c r="P251" s="117"/>
      <c r="Q251" s="117"/>
      <c r="R251" s="118"/>
      <c r="S251" s="120"/>
      <c r="T251" s="120"/>
      <c r="U251" s="120"/>
      <c r="V251" s="122"/>
      <c r="W251" s="122"/>
      <c r="X251" s="11"/>
      <c r="Y251" s="12"/>
      <c r="Z251" s="13"/>
      <c r="AA251" s="111"/>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row>
    <row r="252" spans="2:50" s="83" customFormat="1" ht="15" customHeight="1">
      <c r="B252" s="112"/>
      <c r="C252" s="112"/>
      <c r="D252" s="113"/>
      <c r="E252" s="113"/>
      <c r="F252" s="113"/>
      <c r="G252" s="113"/>
      <c r="H252" s="114"/>
      <c r="I252" s="114"/>
      <c r="J252" s="115"/>
      <c r="K252" s="116"/>
      <c r="L252" s="116"/>
      <c r="M252" s="116"/>
      <c r="N252" s="117"/>
      <c r="O252" s="117"/>
      <c r="P252" s="117"/>
      <c r="Q252" s="117"/>
      <c r="R252" s="118"/>
      <c r="S252" s="120"/>
      <c r="T252" s="120"/>
      <c r="U252" s="120"/>
      <c r="V252" s="122"/>
      <c r="W252" s="122"/>
      <c r="X252" s="11"/>
      <c r="Y252" s="12"/>
      <c r="Z252" s="13"/>
      <c r="AA252" s="111"/>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row>
    <row r="253" spans="2:50" s="83" customFormat="1" ht="15" customHeight="1">
      <c r="B253" s="112"/>
      <c r="C253" s="112"/>
      <c r="D253" s="113"/>
      <c r="E253" s="113"/>
      <c r="F253" s="113"/>
      <c r="G253" s="113"/>
      <c r="H253" s="114"/>
      <c r="I253" s="114"/>
      <c r="J253" s="115"/>
      <c r="K253" s="116"/>
      <c r="L253" s="116"/>
      <c r="M253" s="116"/>
      <c r="N253" s="117"/>
      <c r="O253" s="117"/>
      <c r="P253" s="117"/>
      <c r="Q253" s="117"/>
      <c r="R253" s="118"/>
      <c r="S253" s="120"/>
      <c r="T253" s="120"/>
      <c r="U253" s="120"/>
      <c r="V253" s="122"/>
      <c r="W253" s="122"/>
      <c r="X253" s="11"/>
      <c r="Y253" s="12"/>
      <c r="Z253" s="13"/>
      <c r="AA253" s="111"/>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row>
    <row r="254" spans="2:50" s="83" customFormat="1" ht="15" customHeight="1">
      <c r="B254" s="112"/>
      <c r="C254" s="112"/>
      <c r="D254" s="113"/>
      <c r="E254" s="113"/>
      <c r="F254" s="113"/>
      <c r="G254" s="113"/>
      <c r="H254" s="114"/>
      <c r="I254" s="114"/>
      <c r="J254" s="115"/>
      <c r="K254" s="116"/>
      <c r="L254" s="116"/>
      <c r="M254" s="116"/>
      <c r="N254" s="117"/>
      <c r="O254" s="117"/>
      <c r="P254" s="117"/>
      <c r="Q254" s="117"/>
      <c r="R254" s="118"/>
      <c r="S254" s="120"/>
      <c r="T254" s="120"/>
      <c r="U254" s="120"/>
      <c r="V254" s="122"/>
      <c r="W254" s="122"/>
      <c r="X254" s="11"/>
      <c r="Y254" s="12"/>
      <c r="Z254" s="13"/>
      <c r="AA254" s="111"/>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row>
    <row r="255" spans="2:50" s="83" customFormat="1" ht="15" customHeight="1">
      <c r="B255" s="112"/>
      <c r="C255" s="112"/>
      <c r="D255" s="113"/>
      <c r="E255" s="113"/>
      <c r="F255" s="113"/>
      <c r="G255" s="113"/>
      <c r="H255" s="114"/>
      <c r="I255" s="114"/>
      <c r="J255" s="115"/>
      <c r="K255" s="116"/>
      <c r="L255" s="116"/>
      <c r="M255" s="116"/>
      <c r="N255" s="117"/>
      <c r="O255" s="117"/>
      <c r="P255" s="117"/>
      <c r="Q255" s="117"/>
      <c r="R255" s="118"/>
      <c r="S255" s="120"/>
      <c r="T255" s="120"/>
      <c r="U255" s="120"/>
      <c r="V255" s="122"/>
      <c r="W255" s="122"/>
      <c r="X255" s="11"/>
      <c r="Y255" s="12"/>
      <c r="Z255" s="13"/>
      <c r="AA255" s="111"/>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row>
    <row r="256" spans="2:50" s="83" customFormat="1" ht="15" customHeight="1">
      <c r="B256" s="112"/>
      <c r="C256" s="112"/>
      <c r="D256" s="113"/>
      <c r="E256" s="113"/>
      <c r="F256" s="113"/>
      <c r="G256" s="113"/>
      <c r="H256" s="114"/>
      <c r="I256" s="114"/>
      <c r="J256" s="115"/>
      <c r="K256" s="116"/>
      <c r="L256" s="116"/>
      <c r="M256" s="116"/>
      <c r="N256" s="117"/>
      <c r="O256" s="117"/>
      <c r="P256" s="117"/>
      <c r="Q256" s="117"/>
      <c r="R256" s="118"/>
      <c r="S256" s="120"/>
      <c r="T256" s="120"/>
      <c r="U256" s="120"/>
      <c r="V256" s="122"/>
      <c r="W256" s="122"/>
      <c r="X256" s="11"/>
      <c r="Y256" s="12"/>
      <c r="Z256" s="13"/>
      <c r="AA256" s="111"/>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row>
    <row r="257" spans="2:50" s="83" customFormat="1" ht="15" customHeight="1">
      <c r="B257" s="112"/>
      <c r="C257" s="112"/>
      <c r="D257" s="113"/>
      <c r="E257" s="113"/>
      <c r="F257" s="113"/>
      <c r="G257" s="113"/>
      <c r="H257" s="114"/>
      <c r="I257" s="114"/>
      <c r="J257" s="115"/>
      <c r="K257" s="116"/>
      <c r="L257" s="116"/>
      <c r="M257" s="116"/>
      <c r="N257" s="117"/>
      <c r="O257" s="117"/>
      <c r="P257" s="117"/>
      <c r="Q257" s="117"/>
      <c r="R257" s="118"/>
      <c r="S257" s="120"/>
      <c r="T257" s="120"/>
      <c r="U257" s="120"/>
      <c r="V257" s="122"/>
      <c r="W257" s="122"/>
      <c r="X257" s="11"/>
      <c r="Y257" s="12"/>
      <c r="Z257" s="13"/>
      <c r="AA257" s="111"/>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row>
    <row r="258" spans="2:50" s="83" customFormat="1" ht="15" customHeight="1">
      <c r="B258" s="112"/>
      <c r="C258" s="112"/>
      <c r="D258" s="113"/>
      <c r="E258" s="113"/>
      <c r="F258" s="113"/>
      <c r="G258" s="113"/>
      <c r="H258" s="114"/>
      <c r="I258" s="114"/>
      <c r="J258" s="115"/>
      <c r="K258" s="116"/>
      <c r="L258" s="116"/>
      <c r="M258" s="116"/>
      <c r="N258" s="117"/>
      <c r="O258" s="117"/>
      <c r="P258" s="117"/>
      <c r="Q258" s="117"/>
      <c r="R258" s="118"/>
      <c r="S258" s="120"/>
      <c r="T258" s="120"/>
      <c r="U258" s="120"/>
      <c r="V258" s="122"/>
      <c r="W258" s="122"/>
      <c r="X258" s="11"/>
      <c r="Y258" s="12"/>
      <c r="Z258" s="13"/>
      <c r="AA258" s="111"/>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row>
    <row r="259" spans="2:50" s="83" customFormat="1" ht="15" customHeight="1">
      <c r="B259" s="112"/>
      <c r="C259" s="112"/>
      <c r="D259" s="113"/>
      <c r="E259" s="113"/>
      <c r="F259" s="113"/>
      <c r="G259" s="113"/>
      <c r="H259" s="114"/>
      <c r="I259" s="114"/>
      <c r="J259" s="115"/>
      <c r="K259" s="116"/>
      <c r="L259" s="116"/>
      <c r="M259" s="116"/>
      <c r="N259" s="117"/>
      <c r="O259" s="117"/>
      <c r="P259" s="117"/>
      <c r="Q259" s="117"/>
      <c r="R259" s="118"/>
      <c r="S259" s="120"/>
      <c r="T259" s="120"/>
      <c r="U259" s="120"/>
      <c r="V259" s="122"/>
      <c r="W259" s="122"/>
      <c r="X259" s="11"/>
      <c r="Y259" s="12"/>
      <c r="Z259" s="13"/>
      <c r="AA259" s="111"/>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row>
    <row r="260" spans="2:50" s="83" customFormat="1" ht="15" customHeight="1">
      <c r="B260" s="112"/>
      <c r="C260" s="112"/>
      <c r="D260" s="113"/>
      <c r="E260" s="113"/>
      <c r="F260" s="113"/>
      <c r="G260" s="113"/>
      <c r="H260" s="114"/>
      <c r="I260" s="114"/>
      <c r="J260" s="115"/>
      <c r="K260" s="116"/>
      <c r="L260" s="116"/>
      <c r="M260" s="116"/>
      <c r="N260" s="117"/>
      <c r="O260" s="117"/>
      <c r="P260" s="117"/>
      <c r="Q260" s="117"/>
      <c r="R260" s="118"/>
      <c r="S260" s="120"/>
      <c r="T260" s="120"/>
      <c r="U260" s="120"/>
      <c r="V260" s="122"/>
      <c r="W260" s="122"/>
      <c r="X260" s="11"/>
      <c r="Y260" s="12"/>
      <c r="Z260" s="13"/>
      <c r="AA260" s="111"/>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row>
    <row r="261" spans="2:50" s="83" customFormat="1" ht="15" customHeight="1">
      <c r="B261" s="112"/>
      <c r="C261" s="112"/>
      <c r="D261" s="113"/>
      <c r="E261" s="113"/>
      <c r="F261" s="113"/>
      <c r="G261" s="113"/>
      <c r="H261" s="114"/>
      <c r="I261" s="114"/>
      <c r="J261" s="115"/>
      <c r="K261" s="116"/>
      <c r="L261" s="116"/>
      <c r="M261" s="116"/>
      <c r="N261" s="117"/>
      <c r="O261" s="117"/>
      <c r="P261" s="117"/>
      <c r="Q261" s="117"/>
      <c r="R261" s="118"/>
      <c r="S261" s="120"/>
      <c r="T261" s="120"/>
      <c r="U261" s="120"/>
      <c r="V261" s="122"/>
      <c r="W261" s="122"/>
      <c r="X261" s="11"/>
      <c r="Y261" s="12"/>
      <c r="Z261" s="13"/>
      <c r="AA261" s="111"/>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row>
    <row r="262" spans="2:50" s="83" customFormat="1" ht="15" customHeight="1">
      <c r="B262" s="112"/>
      <c r="C262" s="112"/>
      <c r="D262" s="113"/>
      <c r="E262" s="113"/>
      <c r="F262" s="113"/>
      <c r="G262" s="113"/>
      <c r="H262" s="114"/>
      <c r="I262" s="114"/>
      <c r="J262" s="115"/>
      <c r="K262" s="116"/>
      <c r="L262" s="116"/>
      <c r="M262" s="116"/>
      <c r="N262" s="117"/>
      <c r="O262" s="117"/>
      <c r="P262" s="117"/>
      <c r="Q262" s="117"/>
      <c r="R262" s="118"/>
      <c r="S262" s="120"/>
      <c r="T262" s="120"/>
      <c r="U262" s="120"/>
      <c r="V262" s="122"/>
      <c r="W262" s="122"/>
      <c r="X262" s="11"/>
      <c r="Y262" s="12"/>
      <c r="Z262" s="13"/>
      <c r="AA262" s="111"/>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row>
    <row r="263" spans="2:50" s="83" customFormat="1" ht="15" customHeight="1">
      <c r="B263" s="112"/>
      <c r="C263" s="112"/>
      <c r="D263" s="113"/>
      <c r="E263" s="113"/>
      <c r="F263" s="113"/>
      <c r="G263" s="113"/>
      <c r="H263" s="114"/>
      <c r="I263" s="114"/>
      <c r="J263" s="115"/>
      <c r="K263" s="116"/>
      <c r="L263" s="116"/>
      <c r="M263" s="116"/>
      <c r="N263" s="117"/>
      <c r="O263" s="117"/>
      <c r="P263" s="117"/>
      <c r="Q263" s="117"/>
      <c r="R263" s="118"/>
      <c r="S263" s="120"/>
      <c r="T263" s="120"/>
      <c r="U263" s="120"/>
      <c r="V263" s="122"/>
      <c r="W263" s="122"/>
      <c r="X263" s="11"/>
      <c r="Y263" s="12"/>
      <c r="Z263" s="13"/>
      <c r="AA263" s="111"/>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row>
    <row r="264" spans="2:50" s="83" customFormat="1" ht="15" customHeight="1">
      <c r="B264" s="112"/>
      <c r="C264" s="112"/>
      <c r="D264" s="113"/>
      <c r="E264" s="113"/>
      <c r="F264" s="113"/>
      <c r="G264" s="113"/>
      <c r="H264" s="114"/>
      <c r="I264" s="114"/>
      <c r="J264" s="115"/>
      <c r="K264" s="116"/>
      <c r="L264" s="116"/>
      <c r="M264" s="116"/>
      <c r="N264" s="117"/>
      <c r="O264" s="117"/>
      <c r="P264" s="117"/>
      <c r="Q264" s="117"/>
      <c r="R264" s="118"/>
      <c r="S264" s="120"/>
      <c r="T264" s="120"/>
      <c r="U264" s="120"/>
      <c r="V264" s="122"/>
      <c r="W264" s="122"/>
      <c r="X264" s="11"/>
      <c r="Y264" s="12"/>
      <c r="Z264" s="13"/>
      <c r="AA264" s="111"/>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row>
    <row r="265" spans="2:50" s="83" customFormat="1" ht="15" customHeight="1">
      <c r="B265" s="112"/>
      <c r="C265" s="112"/>
      <c r="D265" s="113"/>
      <c r="E265" s="113"/>
      <c r="F265" s="113"/>
      <c r="G265" s="113"/>
      <c r="H265" s="114"/>
      <c r="I265" s="114"/>
      <c r="J265" s="115"/>
      <c r="K265" s="116"/>
      <c r="L265" s="116"/>
      <c r="M265" s="116"/>
      <c r="N265" s="117"/>
      <c r="O265" s="117"/>
      <c r="P265" s="117"/>
      <c r="Q265" s="117"/>
      <c r="R265" s="118"/>
      <c r="S265" s="120"/>
      <c r="T265" s="120"/>
      <c r="U265" s="120"/>
      <c r="V265" s="122"/>
      <c r="W265" s="122"/>
      <c r="X265" s="11"/>
      <c r="Y265" s="12"/>
      <c r="Z265" s="13"/>
      <c r="AA265" s="111"/>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row>
    <row r="266" spans="2:50" s="83" customFormat="1" ht="15" customHeight="1">
      <c r="B266" s="112"/>
      <c r="C266" s="112"/>
      <c r="D266" s="113"/>
      <c r="E266" s="113"/>
      <c r="F266" s="113"/>
      <c r="G266" s="113"/>
      <c r="H266" s="114"/>
      <c r="I266" s="114"/>
      <c r="J266" s="115"/>
      <c r="K266" s="116"/>
      <c r="L266" s="116"/>
      <c r="M266" s="116"/>
      <c r="N266" s="117"/>
      <c r="O266" s="117"/>
      <c r="P266" s="117"/>
      <c r="Q266" s="117"/>
      <c r="R266" s="118"/>
      <c r="S266" s="120"/>
      <c r="T266" s="120"/>
      <c r="U266" s="120"/>
      <c r="V266" s="122"/>
      <c r="W266" s="122"/>
      <c r="X266" s="11"/>
      <c r="Y266" s="12"/>
      <c r="Z266" s="13"/>
      <c r="AA266" s="111"/>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row>
    <row r="267" spans="2:50" s="83" customFormat="1" ht="15" customHeight="1">
      <c r="B267" s="112"/>
      <c r="C267" s="112"/>
      <c r="D267" s="113"/>
      <c r="E267" s="113"/>
      <c r="F267" s="113"/>
      <c r="G267" s="113"/>
      <c r="H267" s="114"/>
      <c r="I267" s="114"/>
      <c r="J267" s="115"/>
      <c r="K267" s="116"/>
      <c r="L267" s="116"/>
      <c r="M267" s="116"/>
      <c r="N267" s="117"/>
      <c r="O267" s="117"/>
      <c r="P267" s="117"/>
      <c r="Q267" s="117"/>
      <c r="R267" s="118"/>
      <c r="S267" s="120"/>
      <c r="T267" s="120"/>
      <c r="U267" s="120"/>
      <c r="V267" s="122"/>
      <c r="W267" s="122"/>
      <c r="X267" s="11"/>
      <c r="Y267" s="12"/>
      <c r="Z267" s="13"/>
      <c r="AA267" s="111"/>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row>
    <row r="268" spans="2:50" s="83" customFormat="1" ht="15" customHeight="1">
      <c r="B268" s="112"/>
      <c r="C268" s="112"/>
      <c r="D268" s="113"/>
      <c r="E268" s="113"/>
      <c r="F268" s="113"/>
      <c r="G268" s="113"/>
      <c r="H268" s="114"/>
      <c r="I268" s="114"/>
      <c r="J268" s="115"/>
      <c r="K268" s="116"/>
      <c r="L268" s="116"/>
      <c r="M268" s="116"/>
      <c r="N268" s="117"/>
      <c r="O268" s="117"/>
      <c r="P268" s="117"/>
      <c r="Q268" s="117"/>
      <c r="R268" s="118"/>
      <c r="S268" s="120"/>
      <c r="T268" s="120"/>
      <c r="U268" s="120"/>
      <c r="V268" s="122"/>
      <c r="W268" s="122"/>
      <c r="X268" s="11"/>
      <c r="Y268" s="12"/>
      <c r="Z268" s="13"/>
      <c r="AA268" s="111"/>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row>
    <row r="269" spans="2:50" s="83" customFormat="1" ht="15" customHeight="1">
      <c r="B269" s="112"/>
      <c r="C269" s="112"/>
      <c r="D269" s="113"/>
      <c r="E269" s="113"/>
      <c r="F269" s="113"/>
      <c r="G269" s="113"/>
      <c r="H269" s="114"/>
      <c r="I269" s="114"/>
      <c r="J269" s="115"/>
      <c r="K269" s="116"/>
      <c r="L269" s="116"/>
      <c r="M269" s="116"/>
      <c r="N269" s="117"/>
      <c r="O269" s="117"/>
      <c r="P269" s="117"/>
      <c r="Q269" s="117"/>
      <c r="R269" s="118"/>
      <c r="S269" s="120"/>
      <c r="T269" s="120"/>
      <c r="U269" s="120"/>
      <c r="V269" s="122"/>
      <c r="W269" s="122"/>
      <c r="X269" s="11"/>
      <c r="Y269" s="12"/>
      <c r="Z269" s="13"/>
      <c r="AA269" s="111"/>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row>
    <row r="270" spans="2:50" s="83" customFormat="1" ht="15" customHeight="1">
      <c r="B270" s="112"/>
      <c r="C270" s="112"/>
      <c r="D270" s="113"/>
      <c r="E270" s="113"/>
      <c r="F270" s="113"/>
      <c r="G270" s="113"/>
      <c r="H270" s="114"/>
      <c r="I270" s="114"/>
      <c r="J270" s="115"/>
      <c r="K270" s="116"/>
      <c r="L270" s="116"/>
      <c r="M270" s="116"/>
      <c r="N270" s="117"/>
      <c r="O270" s="117"/>
      <c r="P270" s="117"/>
      <c r="Q270" s="117"/>
      <c r="R270" s="118"/>
      <c r="S270" s="120"/>
      <c r="T270" s="120"/>
      <c r="U270" s="120"/>
      <c r="V270" s="122"/>
      <c r="W270" s="122"/>
      <c r="X270" s="11"/>
      <c r="Y270" s="12"/>
      <c r="Z270" s="13"/>
      <c r="AA270" s="111"/>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row>
    <row r="271" spans="2:50" s="83" customFormat="1" ht="15" customHeight="1">
      <c r="B271" s="112"/>
      <c r="C271" s="112"/>
      <c r="D271" s="113"/>
      <c r="E271" s="113"/>
      <c r="F271" s="113"/>
      <c r="G271" s="113"/>
      <c r="H271" s="114"/>
      <c r="I271" s="114"/>
      <c r="J271" s="115"/>
      <c r="K271" s="116"/>
      <c r="L271" s="116"/>
      <c r="M271" s="116"/>
      <c r="N271" s="117"/>
      <c r="O271" s="117"/>
      <c r="P271" s="117"/>
      <c r="Q271" s="117"/>
      <c r="R271" s="118"/>
      <c r="S271" s="120"/>
      <c r="T271" s="120"/>
      <c r="U271" s="120"/>
      <c r="V271" s="122"/>
      <c r="W271" s="122"/>
      <c r="X271" s="11"/>
      <c r="Y271" s="12"/>
      <c r="Z271" s="13"/>
      <c r="AA271" s="111"/>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row>
    <row r="272" spans="2:50" s="83" customFormat="1" ht="15" customHeight="1">
      <c r="B272" s="112"/>
      <c r="C272" s="112"/>
      <c r="D272" s="113"/>
      <c r="E272" s="113"/>
      <c r="F272" s="113"/>
      <c r="G272" s="113"/>
      <c r="H272" s="114"/>
      <c r="I272" s="114"/>
      <c r="J272" s="115"/>
      <c r="K272" s="116"/>
      <c r="L272" s="116"/>
      <c r="M272" s="116"/>
      <c r="N272" s="117"/>
      <c r="O272" s="117"/>
      <c r="P272" s="117"/>
      <c r="Q272" s="117"/>
      <c r="R272" s="118"/>
      <c r="S272" s="120"/>
      <c r="T272" s="120"/>
      <c r="U272" s="120"/>
      <c r="V272" s="122"/>
      <c r="W272" s="122"/>
      <c r="X272" s="11"/>
      <c r="Y272" s="12"/>
      <c r="Z272" s="13"/>
      <c r="AA272" s="111"/>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row>
    <row r="273" spans="2:50" s="83" customFormat="1" ht="15" customHeight="1">
      <c r="B273" s="112"/>
      <c r="C273" s="112"/>
      <c r="D273" s="113"/>
      <c r="E273" s="113"/>
      <c r="F273" s="113"/>
      <c r="G273" s="113"/>
      <c r="H273" s="114"/>
      <c r="I273" s="114"/>
      <c r="J273" s="115"/>
      <c r="K273" s="116"/>
      <c r="L273" s="116"/>
      <c r="M273" s="116"/>
      <c r="N273" s="117"/>
      <c r="O273" s="117"/>
      <c r="P273" s="117"/>
      <c r="Q273" s="117"/>
      <c r="R273" s="118"/>
      <c r="S273" s="120"/>
      <c r="T273" s="120"/>
      <c r="U273" s="120"/>
      <c r="V273" s="122"/>
      <c r="W273" s="122"/>
      <c r="X273" s="11"/>
      <c r="Y273" s="12"/>
      <c r="Z273" s="13"/>
      <c r="AA273" s="111"/>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row>
    <row r="274" spans="2:50" s="83" customFormat="1" ht="15" customHeight="1">
      <c r="B274" s="112"/>
      <c r="C274" s="112"/>
      <c r="D274" s="113"/>
      <c r="E274" s="113"/>
      <c r="F274" s="113"/>
      <c r="G274" s="113"/>
      <c r="H274" s="114"/>
      <c r="I274" s="114"/>
      <c r="J274" s="115"/>
      <c r="K274" s="116"/>
      <c r="L274" s="116"/>
      <c r="M274" s="116"/>
      <c r="N274" s="117"/>
      <c r="O274" s="117"/>
      <c r="P274" s="117"/>
      <c r="Q274" s="117"/>
      <c r="R274" s="118"/>
      <c r="S274" s="120"/>
      <c r="T274" s="120"/>
      <c r="U274" s="120"/>
      <c r="V274" s="122"/>
      <c r="W274" s="122"/>
      <c r="X274" s="11"/>
      <c r="Y274" s="12"/>
      <c r="Z274" s="13"/>
      <c r="AA274" s="111"/>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row>
    <row r="275" spans="2:50" s="83" customFormat="1" ht="15" customHeight="1">
      <c r="B275" s="112"/>
      <c r="C275" s="112"/>
      <c r="D275" s="113"/>
      <c r="E275" s="113"/>
      <c r="F275" s="113"/>
      <c r="G275" s="113"/>
      <c r="H275" s="114"/>
      <c r="I275" s="114"/>
      <c r="J275" s="115"/>
      <c r="K275" s="116"/>
      <c r="L275" s="116"/>
      <c r="M275" s="116"/>
      <c r="N275" s="117"/>
      <c r="O275" s="117"/>
      <c r="P275" s="117"/>
      <c r="Q275" s="117"/>
      <c r="R275" s="118"/>
      <c r="S275" s="120"/>
      <c r="T275" s="120"/>
      <c r="U275" s="120"/>
      <c r="V275" s="122"/>
      <c r="W275" s="122"/>
      <c r="X275" s="11"/>
      <c r="Y275" s="12"/>
      <c r="Z275" s="13"/>
      <c r="AA275" s="111"/>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row>
    <row r="276" spans="2:50" s="83" customFormat="1" ht="15" customHeight="1">
      <c r="B276" s="112"/>
      <c r="C276" s="112"/>
      <c r="D276" s="113"/>
      <c r="E276" s="113"/>
      <c r="F276" s="113"/>
      <c r="G276" s="113"/>
      <c r="H276" s="114"/>
      <c r="I276" s="114"/>
      <c r="J276" s="115"/>
      <c r="K276" s="116"/>
      <c r="L276" s="116"/>
      <c r="M276" s="116"/>
      <c r="N276" s="117"/>
      <c r="O276" s="117"/>
      <c r="P276" s="117"/>
      <c r="Q276" s="117"/>
      <c r="R276" s="118"/>
      <c r="S276" s="120"/>
      <c r="T276" s="120"/>
      <c r="U276" s="120"/>
      <c r="V276" s="122"/>
      <c r="W276" s="122"/>
      <c r="X276" s="11"/>
      <c r="Y276" s="12"/>
      <c r="Z276" s="13"/>
      <c r="AA276" s="111"/>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row>
    <row r="277" spans="2:50" s="83" customFormat="1" ht="15" customHeight="1">
      <c r="B277" s="112"/>
      <c r="C277" s="112"/>
      <c r="D277" s="113"/>
      <c r="E277" s="113"/>
      <c r="F277" s="113"/>
      <c r="G277" s="113"/>
      <c r="H277" s="114"/>
      <c r="I277" s="114"/>
      <c r="J277" s="115"/>
      <c r="K277" s="116"/>
      <c r="L277" s="116"/>
      <c r="M277" s="116"/>
      <c r="N277" s="117"/>
      <c r="O277" s="117"/>
      <c r="P277" s="117"/>
      <c r="Q277" s="117"/>
      <c r="R277" s="118"/>
      <c r="S277" s="120"/>
      <c r="T277" s="120"/>
      <c r="U277" s="120"/>
      <c r="V277" s="122"/>
      <c r="W277" s="122"/>
      <c r="X277" s="11"/>
      <c r="Y277" s="12"/>
      <c r="Z277" s="13"/>
      <c r="AA277" s="111"/>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row>
    <row r="278" spans="2:50" s="83" customFormat="1" ht="15" customHeight="1">
      <c r="B278" s="112"/>
      <c r="C278" s="112"/>
      <c r="D278" s="113"/>
      <c r="E278" s="113"/>
      <c r="F278" s="113"/>
      <c r="G278" s="113"/>
      <c r="H278" s="114"/>
      <c r="I278" s="114"/>
      <c r="J278" s="115"/>
      <c r="K278" s="116"/>
      <c r="L278" s="116"/>
      <c r="M278" s="116"/>
      <c r="N278" s="117"/>
      <c r="O278" s="117"/>
      <c r="P278" s="117"/>
      <c r="Q278" s="117"/>
      <c r="R278" s="118"/>
      <c r="S278" s="120"/>
      <c r="T278" s="120"/>
      <c r="U278" s="120"/>
      <c r="V278" s="122"/>
      <c r="W278" s="122"/>
      <c r="X278" s="11"/>
      <c r="Y278" s="12"/>
      <c r="Z278" s="13"/>
      <c r="AA278" s="111"/>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row>
    <row r="279" spans="2:50" s="83" customFormat="1" ht="15" customHeight="1">
      <c r="B279" s="112"/>
      <c r="C279" s="112"/>
      <c r="D279" s="113"/>
      <c r="E279" s="113"/>
      <c r="F279" s="113"/>
      <c r="G279" s="113"/>
      <c r="H279" s="114"/>
      <c r="I279" s="114"/>
      <c r="J279" s="115"/>
      <c r="K279" s="116"/>
      <c r="L279" s="116"/>
      <c r="M279" s="116"/>
      <c r="N279" s="117"/>
      <c r="O279" s="117"/>
      <c r="P279" s="117"/>
      <c r="Q279" s="117"/>
      <c r="R279" s="118"/>
      <c r="S279" s="120"/>
      <c r="T279" s="120"/>
      <c r="U279" s="120"/>
      <c r="V279" s="122"/>
      <c r="W279" s="122"/>
      <c r="X279" s="11"/>
      <c r="Y279" s="12"/>
      <c r="Z279" s="13"/>
      <c r="AA279" s="111"/>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row>
    <row r="280" spans="2:50" s="83" customFormat="1" ht="15" customHeight="1">
      <c r="B280" s="112"/>
      <c r="C280" s="112"/>
      <c r="D280" s="113"/>
      <c r="E280" s="113"/>
      <c r="F280" s="113"/>
      <c r="G280" s="113"/>
      <c r="H280" s="114"/>
      <c r="I280" s="114"/>
      <c r="J280" s="115"/>
      <c r="K280" s="116"/>
      <c r="L280" s="116"/>
      <c r="M280" s="116"/>
      <c r="N280" s="117"/>
      <c r="O280" s="117"/>
      <c r="P280" s="117"/>
      <c r="Q280" s="117"/>
      <c r="R280" s="118"/>
      <c r="S280" s="120"/>
      <c r="T280" s="120"/>
      <c r="U280" s="120"/>
      <c r="V280" s="122"/>
      <c r="W280" s="122"/>
      <c r="X280" s="11"/>
      <c r="Y280" s="12"/>
      <c r="Z280" s="13"/>
      <c r="AA280" s="111"/>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row>
    <row r="281" spans="2:50" s="83" customFormat="1" ht="15" customHeight="1">
      <c r="B281" s="112"/>
      <c r="C281" s="112"/>
      <c r="D281" s="113"/>
      <c r="E281" s="113"/>
      <c r="F281" s="113"/>
      <c r="G281" s="113"/>
      <c r="H281" s="114"/>
      <c r="I281" s="114"/>
      <c r="J281" s="115"/>
      <c r="K281" s="116"/>
      <c r="L281" s="116"/>
      <c r="M281" s="116"/>
      <c r="N281" s="117"/>
      <c r="O281" s="117"/>
      <c r="P281" s="117"/>
      <c r="Q281" s="117"/>
      <c r="R281" s="118"/>
      <c r="S281" s="120"/>
      <c r="T281" s="120"/>
      <c r="U281" s="120"/>
      <c r="V281" s="122"/>
      <c r="W281" s="122"/>
      <c r="X281" s="11"/>
      <c r="Y281" s="12"/>
      <c r="Z281" s="13"/>
      <c r="AA281" s="111"/>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row>
    <row r="282" spans="2:50" s="83" customFormat="1" ht="15" customHeight="1">
      <c r="B282" s="112"/>
      <c r="C282" s="112"/>
      <c r="D282" s="113"/>
      <c r="E282" s="113"/>
      <c r="F282" s="113"/>
      <c r="G282" s="113"/>
      <c r="H282" s="114"/>
      <c r="I282" s="114"/>
      <c r="J282" s="115"/>
      <c r="K282" s="116"/>
      <c r="L282" s="116"/>
      <c r="M282" s="116"/>
      <c r="N282" s="117"/>
      <c r="O282" s="117"/>
      <c r="P282" s="117"/>
      <c r="Q282" s="117"/>
      <c r="R282" s="118"/>
      <c r="S282" s="120"/>
      <c r="T282" s="120"/>
      <c r="U282" s="120"/>
      <c r="V282" s="122"/>
      <c r="W282" s="122"/>
      <c r="X282" s="11"/>
      <c r="Y282" s="12"/>
      <c r="Z282" s="13"/>
      <c r="AA282" s="111"/>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row>
    <row r="283" spans="2:50" s="83" customFormat="1" ht="15" customHeight="1">
      <c r="B283" s="112"/>
      <c r="C283" s="112"/>
      <c r="D283" s="113"/>
      <c r="E283" s="113"/>
      <c r="F283" s="113"/>
      <c r="G283" s="113"/>
      <c r="H283" s="114"/>
      <c r="I283" s="114"/>
      <c r="J283" s="115"/>
      <c r="K283" s="116"/>
      <c r="L283" s="116"/>
      <c r="M283" s="116"/>
      <c r="N283" s="117"/>
      <c r="O283" s="117"/>
      <c r="P283" s="117"/>
      <c r="Q283" s="117"/>
      <c r="R283" s="118"/>
      <c r="S283" s="120"/>
      <c r="T283" s="120"/>
      <c r="U283" s="120"/>
      <c r="V283" s="122"/>
      <c r="W283" s="122"/>
      <c r="X283" s="11"/>
      <c r="Y283" s="12"/>
      <c r="Z283" s="13"/>
      <c r="AA283" s="111"/>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row>
    <row r="284" spans="2:50" s="83" customFormat="1" ht="15" customHeight="1">
      <c r="B284" s="112"/>
      <c r="C284" s="112"/>
      <c r="D284" s="113"/>
      <c r="E284" s="113"/>
      <c r="F284" s="113"/>
      <c r="G284" s="113"/>
      <c r="H284" s="114"/>
      <c r="I284" s="114"/>
      <c r="J284" s="115"/>
      <c r="K284" s="116"/>
      <c r="L284" s="116"/>
      <c r="M284" s="116"/>
      <c r="N284" s="117"/>
      <c r="O284" s="117"/>
      <c r="P284" s="117"/>
      <c r="Q284" s="117"/>
      <c r="R284" s="118"/>
      <c r="S284" s="120"/>
      <c r="T284" s="120"/>
      <c r="U284" s="120"/>
      <c r="V284" s="122"/>
      <c r="W284" s="122"/>
      <c r="X284" s="11"/>
      <c r="Y284" s="12"/>
      <c r="Z284" s="13"/>
      <c r="AA284" s="111"/>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row>
    <row r="285" spans="2:50" s="83" customFormat="1" ht="15" customHeight="1">
      <c r="B285" s="112"/>
      <c r="C285" s="112"/>
      <c r="D285" s="113"/>
      <c r="E285" s="113"/>
      <c r="F285" s="113"/>
      <c r="G285" s="113"/>
      <c r="H285" s="114"/>
      <c r="I285" s="114"/>
      <c r="J285" s="115"/>
      <c r="K285" s="116"/>
      <c r="L285" s="116"/>
      <c r="M285" s="116"/>
      <c r="N285" s="117"/>
      <c r="O285" s="117"/>
      <c r="P285" s="117"/>
      <c r="Q285" s="117"/>
      <c r="R285" s="118"/>
      <c r="S285" s="120"/>
      <c r="T285" s="120"/>
      <c r="U285" s="120"/>
      <c r="V285" s="122"/>
      <c r="W285" s="122"/>
      <c r="X285" s="11"/>
      <c r="Y285" s="12"/>
      <c r="Z285" s="13"/>
      <c r="AA285" s="111"/>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row>
    <row r="286" spans="2:50" s="83" customFormat="1" ht="15" customHeight="1">
      <c r="B286" s="112"/>
      <c r="C286" s="112"/>
      <c r="D286" s="113"/>
      <c r="E286" s="113"/>
      <c r="F286" s="113"/>
      <c r="G286" s="113"/>
      <c r="H286" s="114"/>
      <c r="I286" s="114"/>
      <c r="J286" s="115"/>
      <c r="K286" s="116"/>
      <c r="L286" s="116"/>
      <c r="M286" s="116"/>
      <c r="N286" s="117"/>
      <c r="O286" s="117"/>
      <c r="P286" s="117"/>
      <c r="Q286" s="117"/>
      <c r="R286" s="118"/>
      <c r="S286" s="120"/>
      <c r="T286" s="120"/>
      <c r="U286" s="120"/>
      <c r="V286" s="122"/>
      <c r="W286" s="122"/>
      <c r="X286" s="11"/>
      <c r="Y286" s="12"/>
      <c r="Z286" s="13"/>
      <c r="AA286" s="11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row>
    <row r="287" spans="2:50" s="83" customFormat="1" ht="15" customHeight="1">
      <c r="B287" s="112"/>
      <c r="C287" s="112"/>
      <c r="D287" s="113"/>
      <c r="E287" s="113"/>
      <c r="F287" s="113"/>
      <c r="G287" s="113"/>
      <c r="H287" s="114"/>
      <c r="I287" s="114"/>
      <c r="J287" s="115"/>
      <c r="K287" s="116"/>
      <c r="L287" s="116"/>
      <c r="M287" s="116"/>
      <c r="N287" s="117"/>
      <c r="O287" s="117"/>
      <c r="P287" s="117"/>
      <c r="Q287" s="117"/>
      <c r="R287" s="118"/>
      <c r="S287" s="120"/>
      <c r="T287" s="120"/>
      <c r="U287" s="120"/>
      <c r="V287" s="122"/>
      <c r="W287" s="122"/>
      <c r="X287" s="11"/>
      <c r="Y287" s="12"/>
      <c r="Z287" s="13"/>
      <c r="AA287" s="111"/>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row>
    <row r="288" spans="2:50" s="83" customFormat="1" ht="15" customHeight="1">
      <c r="B288" s="112"/>
      <c r="C288" s="112"/>
      <c r="D288" s="113"/>
      <c r="E288" s="113"/>
      <c r="F288" s="113"/>
      <c r="G288" s="113"/>
      <c r="H288" s="114"/>
      <c r="I288" s="114"/>
      <c r="J288" s="115"/>
      <c r="K288" s="116"/>
      <c r="L288" s="116"/>
      <c r="M288" s="116"/>
      <c r="N288" s="117"/>
      <c r="O288" s="117"/>
      <c r="P288" s="117"/>
      <c r="Q288" s="117"/>
      <c r="R288" s="118"/>
      <c r="S288" s="120"/>
      <c r="T288" s="120"/>
      <c r="U288" s="120"/>
      <c r="V288" s="122"/>
      <c r="W288" s="122"/>
      <c r="X288" s="11"/>
      <c r="Y288" s="12"/>
      <c r="Z288" s="13"/>
      <c r="AA288" s="111"/>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row>
    <row r="289" spans="2:50" s="83" customFormat="1" ht="15" customHeight="1">
      <c r="B289" s="112"/>
      <c r="C289" s="112"/>
      <c r="D289" s="113"/>
      <c r="E289" s="113"/>
      <c r="F289" s="113"/>
      <c r="G289" s="113"/>
      <c r="H289" s="114"/>
      <c r="I289" s="114"/>
      <c r="J289" s="115"/>
      <c r="K289" s="116"/>
      <c r="L289" s="116"/>
      <c r="M289" s="116"/>
      <c r="N289" s="117"/>
      <c r="O289" s="117"/>
      <c r="P289" s="117"/>
      <c r="Q289" s="117"/>
      <c r="R289" s="118"/>
      <c r="S289" s="120"/>
      <c r="T289" s="120"/>
      <c r="U289" s="120"/>
      <c r="V289" s="122"/>
      <c r="W289" s="122"/>
      <c r="X289" s="11"/>
      <c r="Y289" s="12"/>
      <c r="Z289" s="13"/>
      <c r="AA289" s="111"/>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row>
    <row r="290" spans="2:50" s="83" customFormat="1" ht="15" customHeight="1">
      <c r="B290" s="112"/>
      <c r="C290" s="112"/>
      <c r="D290" s="113"/>
      <c r="E290" s="113"/>
      <c r="F290" s="113"/>
      <c r="G290" s="113"/>
      <c r="H290" s="114"/>
      <c r="I290" s="114"/>
      <c r="J290" s="115"/>
      <c r="K290" s="116"/>
      <c r="L290" s="116"/>
      <c r="M290" s="116"/>
      <c r="N290" s="117"/>
      <c r="O290" s="117"/>
      <c r="P290" s="117"/>
      <c r="Q290" s="117"/>
      <c r="R290" s="118"/>
      <c r="S290" s="120"/>
      <c r="T290" s="120"/>
      <c r="U290" s="120"/>
      <c r="V290" s="122"/>
      <c r="W290" s="122"/>
      <c r="X290" s="11"/>
      <c r="Y290" s="12"/>
      <c r="Z290" s="13"/>
      <c r="AA290" s="111"/>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row>
    <row r="291" spans="2:50" s="83" customFormat="1" ht="15" customHeight="1">
      <c r="B291" s="112"/>
      <c r="C291" s="112"/>
      <c r="D291" s="113"/>
      <c r="E291" s="113"/>
      <c r="F291" s="113"/>
      <c r="G291" s="113"/>
      <c r="H291" s="114"/>
      <c r="I291" s="114"/>
      <c r="J291" s="115"/>
      <c r="K291" s="116"/>
      <c r="L291" s="116"/>
      <c r="M291" s="116"/>
      <c r="N291" s="117"/>
      <c r="O291" s="117"/>
      <c r="P291" s="117"/>
      <c r="Q291" s="117"/>
      <c r="R291" s="118"/>
      <c r="S291" s="120"/>
      <c r="T291" s="120"/>
      <c r="U291" s="120"/>
      <c r="V291" s="122"/>
      <c r="W291" s="122"/>
      <c r="X291" s="11"/>
      <c r="Y291" s="12"/>
      <c r="Z291" s="13"/>
      <c r="AA291" s="111"/>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row>
    <row r="292" spans="2:50" s="83" customFormat="1" ht="15" customHeight="1">
      <c r="B292" s="112"/>
      <c r="C292" s="112"/>
      <c r="D292" s="113"/>
      <c r="E292" s="113"/>
      <c r="F292" s="113"/>
      <c r="G292" s="113"/>
      <c r="H292" s="114"/>
      <c r="I292" s="114"/>
      <c r="J292" s="115"/>
      <c r="K292" s="116"/>
      <c r="L292" s="116"/>
      <c r="M292" s="116"/>
      <c r="N292" s="117"/>
      <c r="O292" s="117"/>
      <c r="P292" s="117"/>
      <c r="Q292" s="117"/>
      <c r="R292" s="118"/>
      <c r="S292" s="120"/>
      <c r="T292" s="120"/>
      <c r="U292" s="120"/>
      <c r="V292" s="122"/>
      <c r="W292" s="122"/>
      <c r="X292" s="11"/>
      <c r="Y292" s="12"/>
      <c r="Z292" s="13"/>
      <c r="AA292" s="111"/>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row>
    <row r="293" spans="2:50" s="83" customFormat="1" ht="15" customHeight="1">
      <c r="B293" s="112"/>
      <c r="C293" s="112"/>
      <c r="D293" s="113"/>
      <c r="E293" s="113"/>
      <c r="F293" s="113"/>
      <c r="G293" s="113"/>
      <c r="H293" s="114"/>
      <c r="I293" s="114"/>
      <c r="J293" s="115"/>
      <c r="K293" s="116"/>
      <c r="L293" s="116"/>
      <c r="M293" s="116"/>
      <c r="N293" s="117"/>
      <c r="O293" s="117"/>
      <c r="P293" s="117"/>
      <c r="Q293" s="117"/>
      <c r="R293" s="118"/>
      <c r="S293" s="120"/>
      <c r="T293" s="120"/>
      <c r="U293" s="120"/>
      <c r="V293" s="122"/>
      <c r="W293" s="122"/>
      <c r="X293" s="11"/>
      <c r="Y293" s="12"/>
      <c r="Z293" s="13"/>
      <c r="AA293" s="111"/>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row>
    <row r="294" spans="2:50" s="83" customFormat="1" ht="15" customHeight="1">
      <c r="B294" s="112"/>
      <c r="C294" s="112"/>
      <c r="D294" s="113"/>
      <c r="E294" s="113"/>
      <c r="F294" s="113"/>
      <c r="G294" s="113"/>
      <c r="H294" s="114"/>
      <c r="I294" s="114"/>
      <c r="J294" s="115"/>
      <c r="K294" s="116"/>
      <c r="L294" s="116"/>
      <c r="M294" s="116"/>
      <c r="N294" s="117"/>
      <c r="O294" s="117"/>
      <c r="P294" s="117"/>
      <c r="Q294" s="117"/>
      <c r="R294" s="118"/>
      <c r="S294" s="120"/>
      <c r="T294" s="120"/>
      <c r="U294" s="120"/>
      <c r="V294" s="122"/>
      <c r="W294" s="122"/>
      <c r="X294" s="11"/>
      <c r="Y294" s="12"/>
      <c r="Z294" s="13"/>
      <c r="AA294" s="111"/>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row>
    <row r="295" spans="2:50" s="83" customFormat="1" ht="15" customHeight="1">
      <c r="B295" s="112"/>
      <c r="C295" s="112"/>
      <c r="D295" s="113"/>
      <c r="E295" s="113"/>
      <c r="F295" s="113"/>
      <c r="G295" s="113"/>
      <c r="H295" s="114"/>
      <c r="I295" s="114"/>
      <c r="J295" s="115"/>
      <c r="K295" s="116"/>
      <c r="L295" s="116"/>
      <c r="M295" s="116"/>
      <c r="N295" s="117"/>
      <c r="O295" s="117"/>
      <c r="P295" s="117"/>
      <c r="Q295" s="117"/>
      <c r="R295" s="118"/>
      <c r="S295" s="120"/>
      <c r="T295" s="120"/>
      <c r="U295" s="120"/>
      <c r="V295" s="122"/>
      <c r="W295" s="122"/>
      <c r="X295" s="11"/>
      <c r="Y295" s="12"/>
      <c r="Z295" s="13"/>
      <c r="AA295" s="111"/>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row>
    <row r="296" spans="2:50" s="83" customFormat="1" ht="15" customHeight="1">
      <c r="B296" s="112"/>
      <c r="C296" s="112"/>
      <c r="D296" s="113"/>
      <c r="E296" s="113"/>
      <c r="F296" s="113"/>
      <c r="G296" s="113"/>
      <c r="H296" s="114"/>
      <c r="I296" s="114"/>
      <c r="J296" s="115"/>
      <c r="K296" s="116"/>
      <c r="L296" s="116"/>
      <c r="M296" s="116"/>
      <c r="N296" s="117"/>
      <c r="O296" s="117"/>
      <c r="P296" s="117"/>
      <c r="Q296" s="117"/>
      <c r="R296" s="118"/>
      <c r="S296" s="120"/>
      <c r="T296" s="120"/>
      <c r="U296" s="120"/>
      <c r="V296" s="122"/>
      <c r="W296" s="122"/>
      <c r="X296" s="11"/>
      <c r="Y296" s="12"/>
      <c r="Z296" s="13"/>
      <c r="AA296" s="111"/>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row>
    <row r="297" spans="2:50" s="83" customFormat="1" ht="15" customHeight="1">
      <c r="B297" s="112"/>
      <c r="C297" s="112"/>
      <c r="D297" s="113"/>
      <c r="E297" s="113"/>
      <c r="F297" s="113"/>
      <c r="G297" s="113"/>
      <c r="H297" s="114"/>
      <c r="I297" s="114"/>
      <c r="J297" s="115"/>
      <c r="K297" s="116"/>
      <c r="L297" s="116"/>
      <c r="M297" s="116"/>
      <c r="N297" s="117"/>
      <c r="O297" s="117"/>
      <c r="P297" s="117"/>
      <c r="Q297" s="117"/>
      <c r="R297" s="118"/>
      <c r="S297" s="120"/>
      <c r="T297" s="120"/>
      <c r="U297" s="120"/>
      <c r="V297" s="122"/>
      <c r="W297" s="122"/>
      <c r="X297" s="11"/>
      <c r="Y297" s="12"/>
      <c r="Z297" s="13"/>
      <c r="AA297" s="111"/>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row>
    <row r="298" spans="2:50" s="83" customFormat="1" ht="15" customHeight="1">
      <c r="B298" s="112"/>
      <c r="C298" s="112"/>
      <c r="D298" s="113"/>
      <c r="E298" s="113"/>
      <c r="F298" s="113"/>
      <c r="G298" s="113"/>
      <c r="H298" s="114"/>
      <c r="I298" s="114"/>
      <c r="J298" s="115"/>
      <c r="K298" s="116"/>
      <c r="L298" s="116"/>
      <c r="M298" s="116"/>
      <c r="N298" s="117"/>
      <c r="O298" s="117"/>
      <c r="P298" s="117"/>
      <c r="Q298" s="117"/>
      <c r="R298" s="118"/>
      <c r="S298" s="120"/>
      <c r="T298" s="120"/>
      <c r="U298" s="120"/>
      <c r="V298" s="122"/>
      <c r="W298" s="122"/>
      <c r="X298" s="11"/>
      <c r="Y298" s="12"/>
      <c r="Z298" s="13"/>
      <c r="AA298" s="111"/>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row>
    <row r="299" spans="2:50" s="83" customFormat="1" ht="15" customHeight="1">
      <c r="B299" s="112"/>
      <c r="C299" s="112"/>
      <c r="D299" s="113"/>
      <c r="E299" s="113"/>
      <c r="F299" s="113"/>
      <c r="G299" s="113"/>
      <c r="H299" s="114"/>
      <c r="I299" s="114"/>
      <c r="J299" s="115"/>
      <c r="K299" s="116"/>
      <c r="L299" s="116"/>
      <c r="M299" s="116"/>
      <c r="N299" s="117"/>
      <c r="O299" s="117"/>
      <c r="P299" s="117"/>
      <c r="Q299" s="117"/>
      <c r="R299" s="118"/>
      <c r="S299" s="120"/>
      <c r="T299" s="120"/>
      <c r="U299" s="120"/>
      <c r="V299" s="122"/>
      <c r="W299" s="122"/>
      <c r="X299" s="11"/>
      <c r="Y299" s="12"/>
      <c r="Z299" s="13"/>
      <c r="AA299" s="111"/>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row>
    <row r="300" spans="2:50" s="83" customFormat="1" ht="15" customHeight="1">
      <c r="B300" s="112"/>
      <c r="C300" s="112"/>
      <c r="D300" s="113"/>
      <c r="E300" s="113"/>
      <c r="F300" s="113"/>
      <c r="G300" s="113"/>
      <c r="H300" s="114"/>
      <c r="I300" s="114"/>
      <c r="J300" s="115"/>
      <c r="K300" s="116"/>
      <c r="L300" s="116"/>
      <c r="M300" s="116"/>
      <c r="N300" s="117"/>
      <c r="O300" s="117"/>
      <c r="P300" s="117"/>
      <c r="Q300" s="117"/>
      <c r="R300" s="118"/>
      <c r="S300" s="120"/>
      <c r="T300" s="120"/>
      <c r="U300" s="120"/>
      <c r="V300" s="122"/>
      <c r="W300" s="122"/>
      <c r="X300" s="11"/>
      <c r="Y300" s="12"/>
      <c r="Z300" s="13"/>
      <c r="AA300" s="111"/>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row>
    <row r="301" spans="2:50" s="83" customFormat="1" ht="15" customHeight="1">
      <c r="B301" s="112"/>
      <c r="C301" s="112"/>
      <c r="D301" s="113"/>
      <c r="E301" s="113"/>
      <c r="F301" s="113"/>
      <c r="G301" s="113"/>
      <c r="H301" s="114"/>
      <c r="I301" s="114"/>
      <c r="J301" s="115"/>
      <c r="K301" s="116"/>
      <c r="L301" s="116"/>
      <c r="M301" s="116"/>
      <c r="N301" s="117"/>
      <c r="O301" s="117"/>
      <c r="P301" s="117"/>
      <c r="Q301" s="117"/>
      <c r="R301" s="118"/>
      <c r="S301" s="120"/>
      <c r="T301" s="120"/>
      <c r="U301" s="120"/>
      <c r="V301" s="122"/>
      <c r="W301" s="122"/>
      <c r="X301" s="11"/>
      <c r="Y301" s="12"/>
      <c r="Z301" s="13"/>
      <c r="AA301" s="111"/>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row>
    <row r="302" spans="2:50" s="83" customFormat="1" ht="15" customHeight="1">
      <c r="B302" s="112"/>
      <c r="C302" s="112"/>
      <c r="D302" s="113"/>
      <c r="E302" s="113"/>
      <c r="F302" s="113"/>
      <c r="G302" s="113"/>
      <c r="H302" s="114"/>
      <c r="I302" s="114"/>
      <c r="J302" s="115"/>
      <c r="K302" s="116"/>
      <c r="L302" s="116"/>
      <c r="M302" s="116"/>
      <c r="N302" s="117"/>
      <c r="O302" s="117"/>
      <c r="P302" s="117"/>
      <c r="Q302" s="117"/>
      <c r="R302" s="118"/>
      <c r="S302" s="120"/>
      <c r="T302" s="120"/>
      <c r="U302" s="120"/>
      <c r="V302" s="122"/>
      <c r="W302" s="122"/>
      <c r="X302" s="11"/>
      <c r="Y302" s="12"/>
      <c r="Z302" s="13"/>
      <c r="AA302" s="111"/>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row>
    <row r="303" spans="2:50" s="83" customFormat="1" ht="15" customHeight="1">
      <c r="B303" s="112"/>
      <c r="C303" s="112"/>
      <c r="D303" s="113"/>
      <c r="E303" s="113"/>
      <c r="F303" s="113"/>
      <c r="G303" s="113"/>
      <c r="H303" s="114"/>
      <c r="I303" s="114"/>
      <c r="J303" s="115"/>
      <c r="K303" s="116"/>
      <c r="L303" s="116"/>
      <c r="M303" s="116"/>
      <c r="N303" s="117"/>
      <c r="O303" s="117"/>
      <c r="P303" s="117"/>
      <c r="Q303" s="117"/>
      <c r="R303" s="118"/>
      <c r="S303" s="120"/>
      <c r="T303" s="120"/>
      <c r="U303" s="120"/>
      <c r="V303" s="122"/>
      <c r="W303" s="122"/>
      <c r="X303" s="11"/>
      <c r="Y303" s="12"/>
      <c r="Z303" s="13"/>
      <c r="AA303" s="111"/>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row>
    <row r="304" spans="2:50" s="83" customFormat="1" ht="15" customHeight="1">
      <c r="B304" s="112"/>
      <c r="C304" s="112"/>
      <c r="D304" s="113"/>
      <c r="E304" s="113"/>
      <c r="F304" s="113"/>
      <c r="G304" s="113"/>
      <c r="H304" s="114"/>
      <c r="I304" s="114"/>
      <c r="J304" s="115"/>
      <c r="K304" s="116"/>
      <c r="L304" s="116"/>
      <c r="M304" s="116"/>
      <c r="N304" s="117"/>
      <c r="O304" s="117"/>
      <c r="P304" s="117"/>
      <c r="Q304" s="117"/>
      <c r="R304" s="118"/>
      <c r="S304" s="120"/>
      <c r="T304" s="120"/>
      <c r="U304" s="120"/>
      <c r="V304" s="122"/>
      <c r="W304" s="122"/>
      <c r="X304" s="11"/>
      <c r="Y304" s="12"/>
      <c r="Z304" s="13"/>
      <c r="AA304" s="111"/>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row>
    <row r="305" spans="2:50" s="83" customFormat="1" ht="15" customHeight="1">
      <c r="B305" s="112"/>
      <c r="C305" s="112"/>
      <c r="D305" s="113"/>
      <c r="E305" s="113"/>
      <c r="F305" s="113"/>
      <c r="G305" s="113"/>
      <c r="H305" s="114"/>
      <c r="I305" s="114"/>
      <c r="J305" s="115"/>
      <c r="K305" s="116"/>
      <c r="L305" s="116"/>
      <c r="M305" s="116"/>
      <c r="N305" s="117"/>
      <c r="O305" s="117"/>
      <c r="P305" s="117"/>
      <c r="Q305" s="117"/>
      <c r="R305" s="118"/>
      <c r="S305" s="120"/>
      <c r="T305" s="120"/>
      <c r="U305" s="120"/>
      <c r="V305" s="122"/>
      <c r="W305" s="122"/>
      <c r="X305" s="11"/>
      <c r="Y305" s="12"/>
      <c r="Z305" s="13"/>
      <c r="AA305" s="111"/>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row>
    <row r="306" spans="2:50" s="83" customFormat="1" ht="15" customHeight="1">
      <c r="B306" s="112"/>
      <c r="C306" s="112"/>
      <c r="D306" s="113"/>
      <c r="E306" s="113"/>
      <c r="F306" s="113"/>
      <c r="G306" s="113"/>
      <c r="H306" s="114"/>
      <c r="I306" s="114"/>
      <c r="J306" s="115"/>
      <c r="K306" s="116"/>
      <c r="L306" s="116"/>
      <c r="M306" s="116"/>
      <c r="N306" s="117"/>
      <c r="O306" s="117"/>
      <c r="P306" s="117"/>
      <c r="Q306" s="117"/>
      <c r="R306" s="118"/>
      <c r="S306" s="120"/>
      <c r="T306" s="120"/>
      <c r="U306" s="120"/>
      <c r="V306" s="122"/>
      <c r="W306" s="122"/>
      <c r="X306" s="11"/>
      <c r="Y306" s="12"/>
      <c r="Z306" s="13"/>
      <c r="AA306" s="111"/>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row>
    <row r="307" spans="2:50" s="83" customFormat="1" ht="15" customHeight="1">
      <c r="B307" s="112"/>
      <c r="C307" s="112"/>
      <c r="D307" s="113"/>
      <c r="E307" s="113"/>
      <c r="F307" s="113"/>
      <c r="G307" s="113"/>
      <c r="H307" s="114"/>
      <c r="I307" s="114"/>
      <c r="J307" s="115"/>
      <c r="K307" s="116"/>
      <c r="L307" s="116"/>
      <c r="M307" s="116"/>
      <c r="N307" s="117"/>
      <c r="O307" s="117"/>
      <c r="P307" s="117"/>
      <c r="Q307" s="117"/>
      <c r="R307" s="118"/>
      <c r="S307" s="120"/>
      <c r="T307" s="120"/>
      <c r="U307" s="120"/>
      <c r="V307" s="122"/>
      <c r="W307" s="122"/>
      <c r="X307" s="11"/>
      <c r="Y307" s="12"/>
      <c r="Z307" s="13"/>
      <c r="AA307" s="111"/>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row>
    <row r="308" spans="2:50" s="83" customFormat="1" ht="15" customHeight="1">
      <c r="B308" s="112"/>
      <c r="C308" s="112"/>
      <c r="D308" s="113"/>
      <c r="E308" s="113"/>
      <c r="F308" s="113"/>
      <c r="G308" s="113"/>
      <c r="H308" s="114"/>
      <c r="I308" s="114"/>
      <c r="J308" s="115"/>
      <c r="K308" s="116"/>
      <c r="L308" s="116"/>
      <c r="M308" s="116"/>
      <c r="N308" s="117"/>
      <c r="O308" s="117"/>
      <c r="P308" s="117"/>
      <c r="Q308" s="117"/>
      <c r="R308" s="118"/>
      <c r="S308" s="120"/>
      <c r="T308" s="120"/>
      <c r="U308" s="120"/>
      <c r="V308" s="122"/>
      <c r="W308" s="122"/>
      <c r="X308" s="11"/>
      <c r="Y308" s="12"/>
      <c r="Z308" s="13"/>
      <c r="AA308" s="111"/>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row>
    <row r="309" spans="2:50" s="83" customFormat="1" ht="15" customHeight="1">
      <c r="B309" s="112"/>
      <c r="C309" s="112"/>
      <c r="D309" s="113"/>
      <c r="E309" s="113"/>
      <c r="F309" s="113"/>
      <c r="G309" s="113"/>
      <c r="H309" s="114"/>
      <c r="I309" s="114"/>
      <c r="J309" s="115"/>
      <c r="K309" s="116"/>
      <c r="L309" s="116"/>
      <c r="M309" s="116"/>
      <c r="N309" s="117"/>
      <c r="O309" s="117"/>
      <c r="P309" s="117"/>
      <c r="Q309" s="117"/>
      <c r="R309" s="118"/>
      <c r="S309" s="120"/>
      <c r="T309" s="120"/>
      <c r="U309" s="120"/>
      <c r="V309" s="122"/>
      <c r="W309" s="122"/>
      <c r="X309" s="11"/>
      <c r="Y309" s="12"/>
      <c r="Z309" s="13"/>
      <c r="AA309" s="111"/>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row>
    <row r="310" spans="2:50" s="83" customFormat="1" ht="15" customHeight="1">
      <c r="B310" s="112"/>
      <c r="C310" s="112"/>
      <c r="D310" s="113"/>
      <c r="E310" s="113"/>
      <c r="F310" s="113"/>
      <c r="G310" s="113"/>
      <c r="H310" s="114"/>
      <c r="I310" s="114"/>
      <c r="J310" s="115"/>
      <c r="K310" s="116"/>
      <c r="L310" s="116"/>
      <c r="M310" s="116"/>
      <c r="N310" s="117"/>
      <c r="O310" s="117"/>
      <c r="P310" s="117"/>
      <c r="Q310" s="117"/>
      <c r="R310" s="118"/>
      <c r="S310" s="120"/>
      <c r="T310" s="120"/>
      <c r="U310" s="120"/>
      <c r="V310" s="122"/>
      <c r="W310" s="122"/>
      <c r="X310" s="11"/>
      <c r="Y310" s="12"/>
      <c r="Z310" s="13"/>
      <c r="AA310" s="111"/>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row>
    <row r="311" spans="2:50" s="83" customFormat="1" ht="15" customHeight="1">
      <c r="B311" s="112"/>
      <c r="C311" s="112"/>
      <c r="D311" s="113"/>
      <c r="E311" s="113"/>
      <c r="F311" s="113"/>
      <c r="G311" s="113"/>
      <c r="H311" s="114"/>
      <c r="I311" s="114"/>
      <c r="J311" s="115"/>
      <c r="K311" s="116"/>
      <c r="L311" s="116"/>
      <c r="M311" s="116"/>
      <c r="N311" s="117"/>
      <c r="O311" s="117"/>
      <c r="P311" s="117"/>
      <c r="Q311" s="117"/>
      <c r="R311" s="118"/>
      <c r="S311" s="120"/>
      <c r="T311" s="120"/>
      <c r="U311" s="120"/>
      <c r="V311" s="122"/>
      <c r="W311" s="122"/>
      <c r="X311" s="11"/>
      <c r="Y311" s="12"/>
      <c r="Z311" s="13"/>
      <c r="AA311" s="111"/>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row>
    <row r="312" spans="2:50" s="83" customFormat="1" ht="15" customHeight="1">
      <c r="B312" s="112"/>
      <c r="C312" s="112"/>
      <c r="D312" s="113"/>
      <c r="E312" s="113"/>
      <c r="F312" s="113"/>
      <c r="G312" s="113"/>
      <c r="H312" s="114"/>
      <c r="I312" s="114"/>
      <c r="J312" s="115"/>
      <c r="K312" s="116"/>
      <c r="L312" s="116"/>
      <c r="M312" s="116"/>
      <c r="N312" s="117"/>
      <c r="O312" s="117"/>
      <c r="P312" s="117"/>
      <c r="Q312" s="117"/>
      <c r="R312" s="118"/>
      <c r="S312" s="120"/>
      <c r="T312" s="120"/>
      <c r="U312" s="120"/>
      <c r="V312" s="122"/>
      <c r="W312" s="122"/>
      <c r="X312" s="11"/>
      <c r="Y312" s="12"/>
      <c r="Z312" s="13"/>
      <c r="AA312" s="111"/>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row>
    <row r="313" spans="2:50" s="83" customFormat="1" ht="15" customHeight="1">
      <c r="B313" s="112"/>
      <c r="C313" s="112"/>
      <c r="D313" s="113"/>
      <c r="E313" s="113"/>
      <c r="F313" s="113"/>
      <c r="G313" s="113"/>
      <c r="H313" s="114"/>
      <c r="I313" s="114"/>
      <c r="J313" s="115"/>
      <c r="K313" s="116"/>
      <c r="L313" s="116"/>
      <c r="M313" s="116"/>
      <c r="N313" s="117"/>
      <c r="O313" s="117"/>
      <c r="P313" s="117"/>
      <c r="Q313" s="117"/>
      <c r="R313" s="118"/>
      <c r="S313" s="120"/>
      <c r="T313" s="120"/>
      <c r="U313" s="120"/>
      <c r="V313" s="122"/>
      <c r="W313" s="122"/>
      <c r="X313" s="11"/>
      <c r="Y313" s="12"/>
      <c r="Z313" s="13"/>
      <c r="AA313" s="111"/>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row>
    <row r="314" spans="2:50" s="83" customFormat="1" ht="15" customHeight="1">
      <c r="B314" s="112"/>
      <c r="C314" s="112"/>
      <c r="D314" s="113"/>
      <c r="E314" s="113"/>
      <c r="F314" s="113"/>
      <c r="G314" s="113"/>
      <c r="H314" s="114"/>
      <c r="I314" s="114"/>
      <c r="J314" s="115"/>
      <c r="K314" s="116"/>
      <c r="L314" s="116"/>
      <c r="M314" s="116"/>
      <c r="N314" s="117"/>
      <c r="O314" s="117"/>
      <c r="P314" s="117"/>
      <c r="Q314" s="117"/>
      <c r="R314" s="118"/>
      <c r="S314" s="120"/>
      <c r="T314" s="120"/>
      <c r="U314" s="120"/>
      <c r="V314" s="122"/>
      <c r="W314" s="122"/>
      <c r="X314" s="11"/>
      <c r="Y314" s="12"/>
      <c r="Z314" s="13"/>
      <c r="AA314" s="111"/>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row>
    <row r="315" spans="2:50" s="83" customFormat="1" ht="15" customHeight="1">
      <c r="B315" s="112"/>
      <c r="C315" s="112"/>
      <c r="D315" s="113"/>
      <c r="E315" s="113"/>
      <c r="F315" s="113"/>
      <c r="G315" s="113"/>
      <c r="H315" s="114"/>
      <c r="I315" s="114"/>
      <c r="J315" s="115"/>
      <c r="K315" s="116"/>
      <c r="L315" s="116"/>
      <c r="M315" s="116"/>
      <c r="N315" s="117"/>
      <c r="O315" s="117"/>
      <c r="P315" s="117"/>
      <c r="Q315" s="117"/>
      <c r="R315" s="118"/>
      <c r="S315" s="120"/>
      <c r="T315" s="120"/>
      <c r="U315" s="120"/>
      <c r="V315" s="122"/>
      <c r="W315" s="122"/>
      <c r="X315" s="11"/>
      <c r="Y315" s="12"/>
      <c r="Z315" s="13"/>
      <c r="AA315" s="111"/>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row>
    <row r="316" spans="2:50" s="83" customFormat="1" ht="15" customHeight="1">
      <c r="B316" s="112"/>
      <c r="C316" s="112"/>
      <c r="D316" s="113"/>
      <c r="E316" s="113"/>
      <c r="F316" s="113"/>
      <c r="G316" s="113"/>
      <c r="H316" s="114"/>
      <c r="I316" s="114"/>
      <c r="J316" s="115"/>
      <c r="K316" s="116"/>
      <c r="L316" s="116"/>
      <c r="M316" s="116"/>
      <c r="N316" s="117"/>
      <c r="O316" s="117"/>
      <c r="P316" s="117"/>
      <c r="Q316" s="117"/>
      <c r="R316" s="118"/>
      <c r="S316" s="120"/>
      <c r="T316" s="120"/>
      <c r="U316" s="120"/>
      <c r="V316" s="122"/>
      <c r="W316" s="122"/>
      <c r="X316" s="11"/>
      <c r="Y316" s="12"/>
      <c r="Z316" s="13"/>
      <c r="AA316" s="111"/>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row>
    <row r="317" spans="2:50" s="83" customFormat="1" ht="15" customHeight="1">
      <c r="B317" s="112"/>
      <c r="C317" s="112"/>
      <c r="D317" s="113"/>
      <c r="E317" s="113"/>
      <c r="F317" s="113"/>
      <c r="G317" s="113"/>
      <c r="H317" s="114"/>
      <c r="I317" s="114"/>
      <c r="J317" s="115"/>
      <c r="K317" s="116"/>
      <c r="L317" s="116"/>
      <c r="M317" s="116"/>
      <c r="N317" s="117"/>
      <c r="O317" s="117"/>
      <c r="P317" s="117"/>
      <c r="Q317" s="117"/>
      <c r="R317" s="118"/>
      <c r="S317" s="120"/>
      <c r="T317" s="120"/>
      <c r="U317" s="120"/>
      <c r="V317" s="122"/>
      <c r="W317" s="122"/>
      <c r="X317" s="11"/>
      <c r="Y317" s="12"/>
      <c r="Z317" s="13"/>
      <c r="AA317" s="111"/>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row>
    <row r="318" spans="2:50" s="83" customFormat="1" ht="15" customHeight="1">
      <c r="B318" s="112"/>
      <c r="C318" s="112"/>
      <c r="D318" s="113"/>
      <c r="E318" s="113"/>
      <c r="F318" s="113"/>
      <c r="G318" s="113"/>
      <c r="H318" s="114"/>
      <c r="I318" s="114"/>
      <c r="J318" s="115"/>
      <c r="K318" s="116"/>
      <c r="L318" s="116"/>
      <c r="M318" s="116"/>
      <c r="N318" s="117"/>
      <c r="O318" s="117"/>
      <c r="P318" s="117"/>
      <c r="Q318" s="117"/>
      <c r="R318" s="118"/>
      <c r="S318" s="120"/>
      <c r="T318" s="120"/>
      <c r="U318" s="120"/>
      <c r="V318" s="122"/>
      <c r="W318" s="122"/>
      <c r="X318" s="11"/>
      <c r="Y318" s="12"/>
      <c r="Z318" s="13"/>
      <c r="AA318" s="111"/>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row>
    <row r="319" spans="2:50" s="83" customFormat="1" ht="15" customHeight="1">
      <c r="B319" s="112"/>
      <c r="C319" s="112"/>
      <c r="D319" s="113"/>
      <c r="E319" s="113"/>
      <c r="F319" s="113"/>
      <c r="G319" s="113"/>
      <c r="H319" s="114"/>
      <c r="I319" s="114"/>
      <c r="J319" s="115"/>
      <c r="K319" s="116"/>
      <c r="L319" s="116"/>
      <c r="M319" s="116"/>
      <c r="N319" s="117"/>
      <c r="O319" s="117"/>
      <c r="P319" s="117"/>
      <c r="Q319" s="117"/>
      <c r="R319" s="118"/>
      <c r="S319" s="120"/>
      <c r="T319" s="120"/>
      <c r="U319" s="120"/>
      <c r="V319" s="122"/>
      <c r="W319" s="122"/>
      <c r="X319" s="11"/>
      <c r="Y319" s="12"/>
      <c r="Z319" s="13"/>
      <c r="AA319" s="111"/>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row>
    <row r="320" spans="2:50" s="83" customFormat="1" ht="15" customHeight="1">
      <c r="B320" s="112"/>
      <c r="C320" s="112"/>
      <c r="D320" s="113"/>
      <c r="E320" s="113"/>
      <c r="F320" s="113"/>
      <c r="G320" s="113"/>
      <c r="H320" s="114"/>
      <c r="I320" s="114"/>
      <c r="J320" s="115"/>
      <c r="K320" s="116"/>
      <c r="L320" s="116"/>
      <c r="M320" s="116"/>
      <c r="N320" s="117"/>
      <c r="O320" s="117"/>
      <c r="P320" s="117"/>
      <c r="Q320" s="117"/>
      <c r="R320" s="118"/>
      <c r="S320" s="120"/>
      <c r="T320" s="120"/>
      <c r="U320" s="120"/>
      <c r="V320" s="122"/>
      <c r="W320" s="122"/>
      <c r="X320" s="11"/>
      <c r="Y320" s="12"/>
      <c r="Z320" s="13"/>
      <c r="AA320" s="111"/>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row>
    <row r="321" spans="2:50" s="83" customFormat="1" ht="15" customHeight="1">
      <c r="B321" s="112"/>
      <c r="C321" s="112"/>
      <c r="D321" s="113"/>
      <c r="E321" s="113"/>
      <c r="F321" s="113"/>
      <c r="G321" s="113"/>
      <c r="H321" s="114"/>
      <c r="I321" s="114"/>
      <c r="J321" s="115"/>
      <c r="K321" s="116"/>
      <c r="L321" s="116"/>
      <c r="M321" s="116"/>
      <c r="N321" s="117"/>
      <c r="O321" s="117"/>
      <c r="P321" s="117"/>
      <c r="Q321" s="117"/>
      <c r="R321" s="118"/>
      <c r="S321" s="120"/>
      <c r="T321" s="120"/>
      <c r="U321" s="120"/>
      <c r="V321" s="122"/>
      <c r="W321" s="122"/>
      <c r="X321" s="11"/>
      <c r="Y321" s="12"/>
      <c r="Z321" s="13"/>
      <c r="AA321" s="111"/>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row>
    <row r="322" spans="2:50" s="83" customFormat="1" ht="15" customHeight="1">
      <c r="B322" s="112"/>
      <c r="C322" s="112"/>
      <c r="D322" s="113"/>
      <c r="E322" s="113"/>
      <c r="F322" s="113"/>
      <c r="G322" s="113"/>
      <c r="H322" s="114"/>
      <c r="I322" s="114"/>
      <c r="J322" s="115"/>
      <c r="K322" s="116"/>
      <c r="L322" s="116"/>
      <c r="M322" s="116"/>
      <c r="N322" s="117"/>
      <c r="O322" s="117"/>
      <c r="P322" s="117"/>
      <c r="Q322" s="117"/>
      <c r="R322" s="118"/>
      <c r="S322" s="120"/>
      <c r="T322" s="120"/>
      <c r="U322" s="120"/>
      <c r="V322" s="122"/>
      <c r="W322" s="122"/>
      <c r="X322" s="11"/>
      <c r="Y322" s="12"/>
      <c r="Z322" s="13"/>
      <c r="AA322" s="111"/>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row>
    <row r="323" spans="2:50" s="83" customFormat="1" ht="15" customHeight="1">
      <c r="B323" s="112"/>
      <c r="C323" s="112"/>
      <c r="D323" s="113"/>
      <c r="E323" s="113"/>
      <c r="F323" s="113"/>
      <c r="G323" s="113"/>
      <c r="H323" s="114"/>
      <c r="I323" s="114"/>
      <c r="J323" s="115"/>
      <c r="K323" s="116"/>
      <c r="L323" s="116"/>
      <c r="M323" s="116"/>
      <c r="N323" s="117"/>
      <c r="O323" s="117"/>
      <c r="P323" s="117"/>
      <c r="Q323" s="117"/>
      <c r="R323" s="118"/>
      <c r="S323" s="120"/>
      <c r="T323" s="120"/>
      <c r="U323" s="120"/>
      <c r="V323" s="122"/>
      <c r="W323" s="122"/>
      <c r="X323" s="11"/>
      <c r="Y323" s="12"/>
      <c r="Z323" s="13"/>
      <c r="AA323" s="111"/>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row>
    <row r="324" spans="2:50" s="83" customFormat="1" ht="15" customHeight="1">
      <c r="B324" s="112"/>
      <c r="C324" s="112"/>
      <c r="D324" s="113"/>
      <c r="E324" s="113"/>
      <c r="F324" s="113"/>
      <c r="G324" s="113"/>
      <c r="H324" s="114"/>
      <c r="I324" s="114"/>
      <c r="J324" s="115"/>
      <c r="K324" s="116"/>
      <c r="L324" s="116"/>
      <c r="M324" s="116"/>
      <c r="N324" s="117"/>
      <c r="O324" s="117"/>
      <c r="P324" s="117"/>
      <c r="Q324" s="117"/>
      <c r="R324" s="118"/>
      <c r="S324" s="120"/>
      <c r="T324" s="120"/>
      <c r="U324" s="120"/>
      <c r="V324" s="122"/>
      <c r="W324" s="122"/>
      <c r="X324" s="11"/>
      <c r="Y324" s="12"/>
      <c r="Z324" s="13"/>
      <c r="AA324" s="111"/>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row>
    <row r="325" spans="2:50" s="83" customFormat="1" ht="15" customHeight="1">
      <c r="B325" s="112"/>
      <c r="C325" s="112"/>
      <c r="D325" s="113"/>
      <c r="E325" s="113"/>
      <c r="F325" s="113"/>
      <c r="G325" s="113"/>
      <c r="H325" s="114"/>
      <c r="I325" s="114"/>
      <c r="J325" s="115"/>
      <c r="K325" s="116"/>
      <c r="L325" s="116"/>
      <c r="M325" s="116"/>
      <c r="N325" s="117"/>
      <c r="O325" s="117"/>
      <c r="P325" s="117"/>
      <c r="Q325" s="117"/>
      <c r="R325" s="118"/>
      <c r="S325" s="120"/>
      <c r="T325" s="120"/>
      <c r="U325" s="120"/>
      <c r="V325" s="122"/>
      <c r="W325" s="122"/>
      <c r="X325" s="11"/>
      <c r="Y325" s="12"/>
      <c r="Z325" s="13"/>
      <c r="AA325" s="111"/>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row>
    <row r="326" spans="2:50" s="83" customFormat="1" ht="15" customHeight="1">
      <c r="B326" s="112"/>
      <c r="C326" s="112"/>
      <c r="D326" s="113"/>
      <c r="E326" s="113"/>
      <c r="F326" s="113"/>
      <c r="G326" s="113"/>
      <c r="H326" s="114"/>
      <c r="I326" s="114"/>
      <c r="J326" s="115"/>
      <c r="K326" s="116"/>
      <c r="L326" s="116"/>
      <c r="M326" s="116"/>
      <c r="N326" s="117"/>
      <c r="O326" s="117"/>
      <c r="P326" s="117"/>
      <c r="Q326" s="117"/>
      <c r="R326" s="118"/>
      <c r="S326" s="120"/>
      <c r="T326" s="120"/>
      <c r="U326" s="120"/>
      <c r="V326" s="122"/>
      <c r="W326" s="122"/>
      <c r="X326" s="11"/>
      <c r="Y326" s="12"/>
      <c r="Z326" s="13"/>
      <c r="AA326" s="111"/>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row>
    <row r="327" spans="2:50" s="83" customFormat="1" ht="15" customHeight="1">
      <c r="B327" s="112"/>
      <c r="C327" s="112"/>
      <c r="D327" s="113"/>
      <c r="E327" s="113"/>
      <c r="F327" s="113"/>
      <c r="G327" s="113"/>
      <c r="H327" s="114"/>
      <c r="I327" s="114"/>
      <c r="J327" s="115"/>
      <c r="K327" s="116"/>
      <c r="L327" s="116"/>
      <c r="M327" s="116"/>
      <c r="N327" s="117"/>
      <c r="O327" s="117"/>
      <c r="P327" s="117"/>
      <c r="Q327" s="117"/>
      <c r="R327" s="118"/>
      <c r="S327" s="120"/>
      <c r="T327" s="120"/>
      <c r="U327" s="120"/>
      <c r="V327" s="122"/>
      <c r="W327" s="122"/>
      <c r="X327" s="11"/>
      <c r="Y327" s="12"/>
      <c r="Z327" s="13"/>
      <c r="AA327" s="111"/>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row>
    <row r="328" spans="2:50" s="83" customFormat="1" ht="15" customHeight="1">
      <c r="B328" s="112"/>
      <c r="C328" s="112"/>
      <c r="D328" s="113"/>
      <c r="E328" s="113"/>
      <c r="F328" s="113"/>
      <c r="G328" s="113"/>
      <c r="H328" s="114"/>
      <c r="I328" s="114"/>
      <c r="J328" s="115"/>
      <c r="K328" s="116"/>
      <c r="L328" s="116"/>
      <c r="M328" s="116"/>
      <c r="N328" s="117"/>
      <c r="O328" s="117"/>
      <c r="P328" s="117"/>
      <c r="Q328" s="117"/>
      <c r="R328" s="118"/>
      <c r="S328" s="120"/>
      <c r="T328" s="120"/>
      <c r="U328" s="120"/>
      <c r="V328" s="122"/>
      <c r="W328" s="122"/>
      <c r="X328" s="11"/>
      <c r="Y328" s="12"/>
      <c r="Z328" s="13"/>
      <c r="AA328" s="111"/>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row>
    <row r="329" spans="2:50" s="83" customFormat="1" ht="15" customHeight="1">
      <c r="B329" s="112"/>
      <c r="C329" s="112"/>
      <c r="D329" s="113"/>
      <c r="E329" s="113"/>
      <c r="F329" s="113"/>
      <c r="G329" s="113"/>
      <c r="H329" s="114"/>
      <c r="I329" s="114"/>
      <c r="J329" s="115"/>
      <c r="K329" s="116"/>
      <c r="L329" s="116"/>
      <c r="M329" s="116"/>
      <c r="N329" s="117"/>
      <c r="O329" s="117"/>
      <c r="P329" s="117"/>
      <c r="Q329" s="117"/>
      <c r="R329" s="118"/>
      <c r="S329" s="120"/>
      <c r="T329" s="120"/>
      <c r="U329" s="120"/>
      <c r="V329" s="122"/>
      <c r="W329" s="122"/>
      <c r="X329" s="11"/>
      <c r="Y329" s="12"/>
      <c r="Z329" s="13"/>
      <c r="AA329" s="111"/>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row>
    <row r="330" spans="2:50" s="83" customFormat="1" ht="15" customHeight="1">
      <c r="B330" s="112"/>
      <c r="C330" s="112"/>
      <c r="D330" s="113"/>
      <c r="E330" s="113"/>
      <c r="F330" s="113"/>
      <c r="G330" s="113"/>
      <c r="H330" s="114"/>
      <c r="I330" s="114"/>
      <c r="J330" s="115"/>
      <c r="K330" s="116"/>
      <c r="L330" s="116"/>
      <c r="M330" s="116"/>
      <c r="N330" s="117"/>
      <c r="O330" s="117"/>
      <c r="P330" s="117"/>
      <c r="Q330" s="117"/>
      <c r="R330" s="118"/>
      <c r="S330" s="120"/>
      <c r="T330" s="120"/>
      <c r="U330" s="120"/>
      <c r="V330" s="122"/>
      <c r="W330" s="122"/>
      <c r="X330" s="11"/>
      <c r="Y330" s="12"/>
      <c r="Z330" s="13"/>
      <c r="AA330" s="111"/>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row>
    <row r="331" spans="2:50" s="83" customFormat="1" ht="15" customHeight="1">
      <c r="B331" s="112"/>
      <c r="C331" s="112"/>
      <c r="D331" s="113"/>
      <c r="E331" s="113"/>
      <c r="F331" s="113"/>
      <c r="G331" s="113"/>
      <c r="H331" s="114"/>
      <c r="I331" s="114"/>
      <c r="J331" s="115"/>
      <c r="K331" s="116"/>
      <c r="L331" s="116"/>
      <c r="M331" s="116"/>
      <c r="N331" s="117"/>
      <c r="O331" s="117"/>
      <c r="P331" s="117"/>
      <c r="Q331" s="117"/>
      <c r="R331" s="118"/>
      <c r="S331" s="120"/>
      <c r="T331" s="120"/>
      <c r="U331" s="120"/>
      <c r="V331" s="122"/>
      <c r="W331" s="122"/>
      <c r="X331" s="11"/>
      <c r="Y331" s="12"/>
      <c r="Z331" s="13"/>
      <c r="AA331" s="111"/>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row>
    <row r="332" spans="2:50" s="83" customFormat="1" ht="15" customHeight="1">
      <c r="B332" s="112"/>
      <c r="C332" s="112"/>
      <c r="D332" s="113"/>
      <c r="E332" s="113"/>
      <c r="F332" s="113"/>
      <c r="G332" s="113"/>
      <c r="H332" s="114"/>
      <c r="I332" s="114"/>
      <c r="J332" s="115"/>
      <c r="K332" s="116"/>
      <c r="L332" s="116"/>
      <c r="M332" s="116"/>
      <c r="N332" s="117"/>
      <c r="O332" s="117"/>
      <c r="P332" s="117"/>
      <c r="Q332" s="117"/>
      <c r="R332" s="118"/>
      <c r="S332" s="120"/>
      <c r="T332" s="120"/>
      <c r="U332" s="120"/>
      <c r="V332" s="122"/>
      <c r="W332" s="122"/>
      <c r="X332" s="11"/>
      <c r="Y332" s="12"/>
      <c r="Z332" s="13"/>
      <c r="AA332" s="111"/>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row>
    <row r="333" spans="2:50" s="83" customFormat="1" ht="15" customHeight="1">
      <c r="B333" s="112"/>
      <c r="C333" s="112"/>
      <c r="D333" s="113"/>
      <c r="E333" s="113"/>
      <c r="F333" s="113"/>
      <c r="G333" s="113"/>
      <c r="H333" s="114"/>
      <c r="I333" s="114"/>
      <c r="J333" s="115"/>
      <c r="K333" s="116"/>
      <c r="L333" s="116"/>
      <c r="M333" s="116"/>
      <c r="N333" s="117"/>
      <c r="O333" s="117"/>
      <c r="P333" s="117"/>
      <c r="Q333" s="117"/>
      <c r="R333" s="118"/>
      <c r="S333" s="120"/>
      <c r="T333" s="120"/>
      <c r="U333" s="120"/>
      <c r="V333" s="122"/>
      <c r="W333" s="122"/>
      <c r="X333" s="11"/>
      <c r="Y333" s="12"/>
      <c r="Z333" s="13"/>
      <c r="AA333" s="111"/>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row>
    <row r="334" spans="2:50" s="83" customFormat="1" ht="15" customHeight="1">
      <c r="B334" s="112"/>
      <c r="C334" s="112"/>
      <c r="D334" s="113"/>
      <c r="E334" s="113"/>
      <c r="F334" s="113"/>
      <c r="G334" s="113"/>
      <c r="H334" s="114"/>
      <c r="I334" s="114"/>
      <c r="J334" s="115"/>
      <c r="K334" s="116"/>
      <c r="L334" s="116"/>
      <c r="M334" s="116"/>
      <c r="N334" s="117"/>
      <c r="O334" s="117"/>
      <c r="P334" s="117"/>
      <c r="Q334" s="117"/>
      <c r="R334" s="118"/>
      <c r="S334" s="120"/>
      <c r="T334" s="120"/>
      <c r="U334" s="120"/>
      <c r="V334" s="122"/>
      <c r="W334" s="122"/>
      <c r="X334" s="11"/>
      <c r="Y334" s="12"/>
      <c r="Z334" s="13"/>
      <c r="AA334" s="111"/>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row>
    <row r="335" spans="2:50" s="83" customFormat="1" ht="15" customHeight="1">
      <c r="B335" s="112"/>
      <c r="C335" s="112"/>
      <c r="D335" s="113"/>
      <c r="E335" s="113"/>
      <c r="F335" s="113"/>
      <c r="G335" s="113"/>
      <c r="H335" s="114"/>
      <c r="I335" s="114"/>
      <c r="J335" s="115"/>
      <c r="K335" s="116"/>
      <c r="L335" s="116"/>
      <c r="M335" s="116"/>
      <c r="N335" s="117"/>
      <c r="O335" s="117"/>
      <c r="P335" s="117"/>
      <c r="Q335" s="117"/>
      <c r="R335" s="118"/>
      <c r="S335" s="120"/>
      <c r="T335" s="120"/>
      <c r="U335" s="120"/>
      <c r="V335" s="122"/>
      <c r="W335" s="122"/>
      <c r="X335" s="11"/>
      <c r="Y335" s="12"/>
      <c r="Z335" s="13"/>
      <c r="AA335" s="111"/>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row>
    <row r="336" spans="2:50" s="83" customFormat="1" ht="15" customHeight="1">
      <c r="B336" s="112"/>
      <c r="C336" s="112"/>
      <c r="D336" s="113"/>
      <c r="E336" s="113"/>
      <c r="F336" s="113"/>
      <c r="G336" s="113"/>
      <c r="H336" s="114"/>
      <c r="I336" s="114"/>
      <c r="J336" s="115"/>
      <c r="K336" s="116"/>
      <c r="L336" s="116"/>
      <c r="M336" s="116"/>
      <c r="N336" s="117"/>
      <c r="O336" s="117"/>
      <c r="P336" s="117"/>
      <c r="Q336" s="117"/>
      <c r="R336" s="118"/>
      <c r="S336" s="120"/>
      <c r="T336" s="120"/>
      <c r="U336" s="120"/>
      <c r="V336" s="122"/>
      <c r="W336" s="122"/>
      <c r="X336" s="11"/>
      <c r="Y336" s="12"/>
      <c r="Z336" s="13"/>
      <c r="AA336" s="111"/>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row>
    <row r="337" spans="2:50" s="83" customFormat="1" ht="15" customHeight="1">
      <c r="B337" s="112"/>
      <c r="C337" s="112"/>
      <c r="D337" s="113"/>
      <c r="E337" s="113"/>
      <c r="F337" s="113"/>
      <c r="G337" s="113"/>
      <c r="H337" s="114"/>
      <c r="I337" s="114"/>
      <c r="J337" s="115"/>
      <c r="K337" s="116"/>
      <c r="L337" s="116"/>
      <c r="M337" s="116"/>
      <c r="N337" s="117"/>
      <c r="O337" s="117"/>
      <c r="P337" s="117"/>
      <c r="Q337" s="117"/>
      <c r="R337" s="118"/>
      <c r="S337" s="120"/>
      <c r="T337" s="120"/>
      <c r="U337" s="120"/>
      <c r="V337" s="122"/>
      <c r="W337" s="122"/>
      <c r="X337" s="11"/>
      <c r="Y337" s="12"/>
      <c r="Z337" s="13"/>
      <c r="AA337" s="111"/>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row>
    <row r="338" spans="2:50" s="83" customFormat="1" ht="15" customHeight="1">
      <c r="B338" s="112"/>
      <c r="C338" s="112"/>
      <c r="D338" s="113"/>
      <c r="E338" s="113"/>
      <c r="F338" s="113"/>
      <c r="G338" s="113"/>
      <c r="H338" s="114"/>
      <c r="I338" s="114"/>
      <c r="J338" s="115"/>
      <c r="K338" s="116"/>
      <c r="L338" s="116"/>
      <c r="M338" s="116"/>
      <c r="N338" s="117"/>
      <c r="O338" s="117"/>
      <c r="P338" s="117"/>
      <c r="Q338" s="117"/>
      <c r="R338" s="118"/>
      <c r="S338" s="120"/>
      <c r="T338" s="120"/>
      <c r="U338" s="120"/>
      <c r="V338" s="122"/>
      <c r="W338" s="122"/>
      <c r="X338" s="11"/>
      <c r="Y338" s="12"/>
      <c r="Z338" s="13"/>
      <c r="AA338" s="111"/>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row>
    <row r="339" spans="2:50" s="83" customFormat="1" ht="15" customHeight="1">
      <c r="B339" s="112"/>
      <c r="C339" s="112"/>
      <c r="D339" s="113"/>
      <c r="E339" s="113"/>
      <c r="F339" s="113"/>
      <c r="G339" s="113"/>
      <c r="H339" s="114"/>
      <c r="I339" s="114"/>
      <c r="J339" s="115"/>
      <c r="K339" s="116"/>
      <c r="L339" s="116"/>
      <c r="M339" s="116"/>
      <c r="N339" s="117"/>
      <c r="O339" s="117"/>
      <c r="P339" s="117"/>
      <c r="Q339" s="117"/>
      <c r="R339" s="118"/>
      <c r="S339" s="120"/>
      <c r="T339" s="120"/>
      <c r="U339" s="120"/>
      <c r="V339" s="122"/>
      <c r="W339" s="122"/>
      <c r="X339" s="11"/>
      <c r="Y339" s="12"/>
      <c r="Z339" s="13"/>
      <c r="AA339" s="111"/>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row>
    <row r="340" spans="2:50" s="83" customFormat="1" ht="15" customHeight="1">
      <c r="B340" s="112"/>
      <c r="C340" s="112"/>
      <c r="D340" s="113"/>
      <c r="E340" s="113"/>
      <c r="F340" s="113"/>
      <c r="G340" s="113"/>
      <c r="H340" s="114"/>
      <c r="I340" s="114"/>
      <c r="J340" s="115"/>
      <c r="K340" s="116"/>
      <c r="L340" s="116"/>
      <c r="M340" s="116"/>
      <c r="N340" s="117"/>
      <c r="O340" s="117"/>
      <c r="P340" s="117"/>
      <c r="Q340" s="117"/>
      <c r="R340" s="118"/>
      <c r="S340" s="120"/>
      <c r="T340" s="120"/>
      <c r="U340" s="120"/>
      <c r="V340" s="122"/>
      <c r="W340" s="122"/>
      <c r="X340" s="11"/>
      <c r="Y340" s="12"/>
      <c r="Z340" s="13"/>
      <c r="AA340" s="111"/>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row>
    <row r="341" spans="2:50" s="83" customFormat="1" ht="15" customHeight="1">
      <c r="B341" s="112"/>
      <c r="C341" s="112"/>
      <c r="D341" s="113"/>
      <c r="E341" s="113"/>
      <c r="F341" s="113"/>
      <c r="G341" s="113"/>
      <c r="H341" s="114"/>
      <c r="I341" s="114"/>
      <c r="J341" s="115"/>
      <c r="K341" s="116"/>
      <c r="L341" s="116"/>
      <c r="M341" s="116"/>
      <c r="N341" s="117"/>
      <c r="O341" s="117"/>
      <c r="P341" s="117"/>
      <c r="Q341" s="117"/>
      <c r="R341" s="118"/>
      <c r="S341" s="120"/>
      <c r="T341" s="120"/>
      <c r="U341" s="120"/>
      <c r="V341" s="122"/>
      <c r="W341" s="122"/>
      <c r="X341" s="11"/>
      <c r="Y341" s="12"/>
      <c r="Z341" s="13"/>
      <c r="AA341" s="111"/>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row>
    <row r="342" spans="2:50" s="83" customFormat="1" ht="15" customHeight="1">
      <c r="B342" s="112"/>
      <c r="C342" s="112"/>
      <c r="D342" s="113"/>
      <c r="E342" s="113"/>
      <c r="F342" s="113"/>
      <c r="G342" s="113"/>
      <c r="H342" s="114"/>
      <c r="I342" s="114"/>
      <c r="J342" s="115"/>
      <c r="K342" s="116"/>
      <c r="L342" s="116"/>
      <c r="M342" s="116"/>
      <c r="N342" s="117"/>
      <c r="O342" s="117"/>
      <c r="P342" s="117"/>
      <c r="Q342" s="117"/>
      <c r="R342" s="118"/>
      <c r="S342" s="120"/>
      <c r="T342" s="120"/>
      <c r="U342" s="120"/>
      <c r="V342" s="122"/>
      <c r="W342" s="122"/>
      <c r="X342" s="11"/>
      <c r="Y342" s="12"/>
      <c r="Z342" s="13"/>
      <c r="AA342" s="111"/>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row>
    <row r="343" spans="2:50" s="83" customFormat="1" ht="15" customHeight="1">
      <c r="B343" s="112"/>
      <c r="C343" s="112"/>
      <c r="D343" s="113"/>
      <c r="E343" s="113"/>
      <c r="F343" s="113"/>
      <c r="G343" s="113"/>
      <c r="H343" s="114"/>
      <c r="I343" s="114"/>
      <c r="J343" s="115"/>
      <c r="K343" s="116"/>
      <c r="L343" s="116"/>
      <c r="M343" s="116"/>
      <c r="N343" s="117"/>
      <c r="O343" s="117"/>
      <c r="P343" s="117"/>
      <c r="Q343" s="117"/>
      <c r="R343" s="118"/>
      <c r="S343" s="120"/>
      <c r="T343" s="120"/>
      <c r="U343" s="120"/>
      <c r="V343" s="122"/>
      <c r="W343" s="122"/>
      <c r="X343" s="11"/>
      <c r="Y343" s="12"/>
      <c r="Z343" s="13"/>
      <c r="AA343" s="111"/>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row>
    <row r="344" spans="2:50" s="83" customFormat="1" ht="15" customHeight="1">
      <c r="B344" s="112"/>
      <c r="C344" s="112"/>
      <c r="D344" s="113"/>
      <c r="E344" s="113"/>
      <c r="F344" s="113"/>
      <c r="G344" s="113"/>
      <c r="H344" s="114"/>
      <c r="I344" s="114"/>
      <c r="J344" s="115"/>
      <c r="K344" s="116"/>
      <c r="L344" s="116"/>
      <c r="M344" s="116"/>
      <c r="N344" s="117"/>
      <c r="O344" s="117"/>
      <c r="P344" s="117"/>
      <c r="Q344" s="117"/>
      <c r="R344" s="118"/>
      <c r="S344" s="120"/>
      <c r="T344" s="120"/>
      <c r="U344" s="120"/>
      <c r="V344" s="122"/>
      <c r="W344" s="122"/>
      <c r="X344" s="11"/>
      <c r="Y344" s="12"/>
      <c r="Z344" s="13"/>
      <c r="AA344" s="111"/>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row>
    <row r="345" spans="2:50" s="83" customFormat="1" ht="15" customHeight="1">
      <c r="B345" s="112"/>
      <c r="C345" s="112"/>
      <c r="D345" s="113"/>
      <c r="E345" s="113"/>
      <c r="F345" s="113"/>
      <c r="G345" s="113"/>
      <c r="H345" s="114"/>
      <c r="I345" s="114"/>
      <c r="J345" s="115"/>
      <c r="K345" s="116"/>
      <c r="L345" s="116"/>
      <c r="M345" s="116"/>
      <c r="N345" s="117"/>
      <c r="O345" s="117"/>
      <c r="P345" s="117"/>
      <c r="Q345" s="117"/>
      <c r="R345" s="118"/>
      <c r="S345" s="120"/>
      <c r="T345" s="120"/>
      <c r="U345" s="120"/>
      <c r="V345" s="122"/>
      <c r="W345" s="122"/>
      <c r="X345" s="11"/>
      <c r="Y345" s="12"/>
      <c r="Z345" s="13"/>
      <c r="AA345" s="111"/>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row>
    <row r="346" spans="2:50" s="83" customFormat="1" ht="15" customHeight="1">
      <c r="B346" s="112"/>
      <c r="C346" s="112"/>
      <c r="D346" s="113"/>
      <c r="E346" s="113"/>
      <c r="F346" s="113"/>
      <c r="G346" s="113"/>
      <c r="H346" s="114"/>
      <c r="I346" s="114"/>
      <c r="J346" s="115"/>
      <c r="K346" s="116"/>
      <c r="L346" s="116"/>
      <c r="M346" s="116"/>
      <c r="N346" s="117"/>
      <c r="O346" s="117"/>
      <c r="P346" s="117"/>
      <c r="Q346" s="117"/>
      <c r="R346" s="118"/>
      <c r="S346" s="120"/>
      <c r="T346" s="120"/>
      <c r="U346" s="120"/>
      <c r="V346" s="122"/>
      <c r="W346" s="122"/>
      <c r="X346" s="11"/>
      <c r="Y346" s="12"/>
      <c r="Z346" s="13"/>
      <c r="AA346" s="111"/>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row>
    <row r="347" spans="2:50" s="83" customFormat="1" ht="15" customHeight="1">
      <c r="B347" s="112"/>
      <c r="C347" s="112"/>
      <c r="D347" s="113"/>
      <c r="E347" s="113"/>
      <c r="F347" s="113"/>
      <c r="G347" s="113"/>
      <c r="H347" s="114"/>
      <c r="I347" s="114"/>
      <c r="J347" s="115"/>
      <c r="K347" s="116"/>
      <c r="L347" s="116"/>
      <c r="M347" s="116"/>
      <c r="N347" s="117"/>
      <c r="O347" s="117"/>
      <c r="P347" s="117"/>
      <c r="Q347" s="117"/>
      <c r="R347" s="118"/>
      <c r="S347" s="120"/>
      <c r="T347" s="120"/>
      <c r="U347" s="120"/>
      <c r="V347" s="122"/>
      <c r="W347" s="122"/>
      <c r="X347" s="11"/>
      <c r="Y347" s="12"/>
      <c r="Z347" s="13"/>
      <c r="AA347" s="111"/>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row>
    <row r="348" spans="2:50" s="83" customFormat="1" ht="15" customHeight="1">
      <c r="B348" s="112"/>
      <c r="C348" s="112"/>
      <c r="D348" s="113"/>
      <c r="E348" s="113"/>
      <c r="F348" s="113"/>
      <c r="G348" s="113"/>
      <c r="H348" s="114"/>
      <c r="I348" s="114"/>
      <c r="J348" s="115"/>
      <c r="K348" s="116"/>
      <c r="L348" s="116"/>
      <c r="M348" s="116"/>
      <c r="N348" s="117"/>
      <c r="O348" s="117"/>
      <c r="P348" s="117"/>
      <c r="Q348" s="117"/>
      <c r="R348" s="118"/>
      <c r="S348" s="120"/>
      <c r="T348" s="120"/>
      <c r="U348" s="120"/>
      <c r="V348" s="122"/>
      <c r="W348" s="122"/>
      <c r="X348" s="11"/>
      <c r="Y348" s="12"/>
      <c r="Z348" s="13"/>
      <c r="AA348" s="111"/>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row>
    <row r="349" spans="2:50" s="83" customFormat="1" ht="15" customHeight="1">
      <c r="B349" s="112"/>
      <c r="C349" s="112"/>
      <c r="D349" s="113"/>
      <c r="E349" s="113"/>
      <c r="F349" s="113"/>
      <c r="G349" s="113"/>
      <c r="H349" s="114"/>
      <c r="I349" s="114"/>
      <c r="J349" s="115"/>
      <c r="K349" s="116"/>
      <c r="L349" s="116"/>
      <c r="M349" s="116"/>
      <c r="N349" s="117"/>
      <c r="O349" s="117"/>
      <c r="P349" s="117"/>
      <c r="Q349" s="117"/>
      <c r="R349" s="118"/>
      <c r="S349" s="120"/>
      <c r="T349" s="120"/>
      <c r="U349" s="120"/>
      <c r="V349" s="122"/>
      <c r="W349" s="122"/>
      <c r="X349" s="11"/>
      <c r="Y349" s="12"/>
      <c r="Z349" s="13"/>
      <c r="AA349" s="111"/>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row>
    <row r="350" spans="2:50" s="83" customFormat="1" ht="15" customHeight="1">
      <c r="B350" s="112"/>
      <c r="C350" s="112"/>
      <c r="D350" s="113"/>
      <c r="E350" s="113"/>
      <c r="F350" s="113"/>
      <c r="G350" s="113"/>
      <c r="H350" s="114"/>
      <c r="I350" s="114"/>
      <c r="J350" s="115"/>
      <c r="K350" s="116"/>
      <c r="L350" s="116"/>
      <c r="M350" s="116"/>
      <c r="N350" s="117"/>
      <c r="O350" s="117"/>
      <c r="P350" s="117"/>
      <c r="Q350" s="117"/>
      <c r="R350" s="118"/>
      <c r="S350" s="120"/>
      <c r="T350" s="120"/>
      <c r="U350" s="120"/>
      <c r="V350" s="122"/>
      <c r="W350" s="122"/>
      <c r="X350" s="11"/>
      <c r="Y350" s="12"/>
      <c r="Z350" s="13"/>
      <c r="AA350" s="111"/>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row>
    <row r="351" spans="2:50" s="83" customFormat="1" ht="15" customHeight="1">
      <c r="B351" s="112"/>
      <c r="C351" s="112"/>
      <c r="D351" s="113"/>
      <c r="E351" s="113"/>
      <c r="F351" s="113"/>
      <c r="G351" s="113"/>
      <c r="H351" s="114"/>
      <c r="I351" s="114"/>
      <c r="J351" s="115"/>
      <c r="K351" s="116"/>
      <c r="L351" s="116"/>
      <c r="M351" s="116"/>
      <c r="N351" s="117"/>
      <c r="O351" s="117"/>
      <c r="P351" s="117"/>
      <c r="Q351" s="117"/>
      <c r="R351" s="118"/>
      <c r="S351" s="120"/>
      <c r="T351" s="120"/>
      <c r="U351" s="120"/>
      <c r="V351" s="122"/>
      <c r="W351" s="122"/>
      <c r="X351" s="11"/>
      <c r="Y351" s="12"/>
      <c r="Z351" s="13"/>
      <c r="AA351" s="111"/>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row>
    <row r="352" spans="2:50" s="83" customFormat="1" ht="15" customHeight="1">
      <c r="B352" s="112"/>
      <c r="C352" s="112"/>
      <c r="D352" s="113"/>
      <c r="E352" s="113"/>
      <c r="F352" s="113"/>
      <c r="G352" s="113"/>
      <c r="H352" s="114"/>
      <c r="I352" s="114"/>
      <c r="J352" s="115"/>
      <c r="K352" s="116"/>
      <c r="L352" s="116"/>
      <c r="M352" s="116"/>
      <c r="N352" s="117"/>
      <c r="O352" s="117"/>
      <c r="P352" s="117"/>
      <c r="Q352" s="117"/>
      <c r="R352" s="118"/>
      <c r="S352" s="120"/>
      <c r="T352" s="120"/>
      <c r="U352" s="120"/>
      <c r="V352" s="122"/>
      <c r="W352" s="122"/>
      <c r="X352" s="11"/>
      <c r="Y352" s="12"/>
      <c r="Z352" s="13"/>
      <c r="AA352" s="111"/>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row>
    <row r="353" spans="2:50" s="83" customFormat="1" ht="15" customHeight="1">
      <c r="B353" s="112"/>
      <c r="C353" s="112"/>
      <c r="D353" s="113"/>
      <c r="E353" s="113"/>
      <c r="F353" s="113"/>
      <c r="G353" s="113"/>
      <c r="H353" s="114"/>
      <c r="I353" s="114"/>
      <c r="J353" s="115"/>
      <c r="K353" s="116"/>
      <c r="L353" s="116"/>
      <c r="M353" s="116"/>
      <c r="N353" s="117"/>
      <c r="O353" s="117"/>
      <c r="P353" s="117"/>
      <c r="Q353" s="117"/>
      <c r="R353" s="118"/>
      <c r="S353" s="120"/>
      <c r="T353" s="120"/>
      <c r="U353" s="120"/>
      <c r="V353" s="122"/>
      <c r="W353" s="122"/>
      <c r="X353" s="11"/>
      <c r="Y353" s="12"/>
      <c r="Z353" s="13"/>
      <c r="AA353" s="111"/>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row>
    <row r="354" spans="2:50" s="83" customFormat="1" ht="15" customHeight="1">
      <c r="B354" s="112"/>
      <c r="C354" s="112"/>
      <c r="D354" s="113"/>
      <c r="E354" s="113"/>
      <c r="F354" s="113"/>
      <c r="G354" s="113"/>
      <c r="H354" s="114"/>
      <c r="I354" s="114"/>
      <c r="J354" s="115"/>
      <c r="K354" s="116"/>
      <c r="L354" s="116"/>
      <c r="M354" s="116"/>
      <c r="N354" s="117"/>
      <c r="O354" s="117"/>
      <c r="P354" s="117"/>
      <c r="Q354" s="117"/>
      <c r="R354" s="118"/>
      <c r="S354" s="120"/>
      <c r="T354" s="120"/>
      <c r="U354" s="120"/>
      <c r="V354" s="122"/>
      <c r="W354" s="122"/>
      <c r="X354" s="11"/>
      <c r="Y354" s="12"/>
      <c r="Z354" s="13"/>
      <c r="AA354" s="111"/>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row>
    <row r="355" spans="2:50" s="83" customFormat="1" ht="15" customHeight="1">
      <c r="B355" s="112"/>
      <c r="C355" s="112"/>
      <c r="D355" s="113"/>
      <c r="E355" s="113"/>
      <c r="F355" s="113"/>
      <c r="G355" s="113"/>
      <c r="H355" s="114"/>
      <c r="I355" s="114"/>
      <c r="J355" s="115"/>
      <c r="K355" s="116"/>
      <c r="L355" s="116"/>
      <c r="M355" s="116"/>
      <c r="N355" s="117"/>
      <c r="O355" s="117"/>
      <c r="P355" s="117"/>
      <c r="Q355" s="117"/>
      <c r="R355" s="118"/>
      <c r="S355" s="120"/>
      <c r="T355" s="120"/>
      <c r="U355" s="120"/>
      <c r="V355" s="122"/>
      <c r="W355" s="122"/>
      <c r="X355" s="11"/>
      <c r="Y355" s="12"/>
      <c r="Z355" s="13"/>
      <c r="AA355" s="111"/>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row>
    <row r="356" spans="2:50" s="83" customFormat="1" ht="15" customHeight="1">
      <c r="B356" s="112"/>
      <c r="C356" s="112"/>
      <c r="D356" s="113"/>
      <c r="E356" s="113"/>
      <c r="F356" s="113"/>
      <c r="G356" s="113"/>
      <c r="H356" s="114"/>
      <c r="I356" s="114"/>
      <c r="J356" s="115"/>
      <c r="K356" s="116"/>
      <c r="L356" s="116"/>
      <c r="M356" s="116"/>
      <c r="N356" s="117"/>
      <c r="O356" s="117"/>
      <c r="P356" s="117"/>
      <c r="Q356" s="117"/>
      <c r="R356" s="118"/>
      <c r="S356" s="120"/>
      <c r="T356" s="120"/>
      <c r="U356" s="120"/>
      <c r="V356" s="122"/>
      <c r="W356" s="122"/>
      <c r="X356" s="11"/>
      <c r="Y356" s="12"/>
      <c r="Z356" s="13"/>
      <c r="AA356" s="111"/>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row>
    <row r="357" spans="2:50" s="83" customFormat="1" ht="15" customHeight="1">
      <c r="B357" s="112"/>
      <c r="C357" s="112"/>
      <c r="D357" s="113"/>
      <c r="E357" s="113"/>
      <c r="F357" s="113"/>
      <c r="G357" s="113"/>
      <c r="H357" s="114"/>
      <c r="I357" s="114"/>
      <c r="J357" s="115"/>
      <c r="K357" s="116"/>
      <c r="L357" s="116"/>
      <c r="M357" s="116"/>
      <c r="N357" s="117"/>
      <c r="O357" s="117"/>
      <c r="P357" s="117"/>
      <c r="Q357" s="117"/>
      <c r="R357" s="118"/>
      <c r="S357" s="120"/>
      <c r="T357" s="120"/>
      <c r="U357" s="120"/>
      <c r="V357" s="122"/>
      <c r="W357" s="122"/>
      <c r="X357" s="11"/>
      <c r="Y357" s="12"/>
      <c r="Z357" s="13"/>
      <c r="AA357" s="111"/>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row>
    <row r="358" spans="2:50" s="83" customFormat="1" ht="15" customHeight="1">
      <c r="B358" s="112"/>
      <c r="C358" s="112"/>
      <c r="D358" s="113"/>
      <c r="E358" s="113"/>
      <c r="F358" s="113"/>
      <c r="G358" s="113"/>
      <c r="H358" s="114"/>
      <c r="I358" s="114"/>
      <c r="J358" s="115"/>
      <c r="K358" s="116"/>
      <c r="L358" s="116"/>
      <c r="M358" s="116"/>
      <c r="N358" s="117"/>
      <c r="O358" s="117"/>
      <c r="P358" s="117"/>
      <c r="Q358" s="117"/>
      <c r="R358" s="118"/>
      <c r="S358" s="120"/>
      <c r="T358" s="120"/>
      <c r="U358" s="120"/>
      <c r="V358" s="122"/>
      <c r="W358" s="122"/>
      <c r="X358" s="11"/>
      <c r="Y358" s="12"/>
      <c r="Z358" s="13"/>
      <c r="AA358" s="111"/>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row>
    <row r="359" spans="2:50" s="83" customFormat="1" ht="15" customHeight="1">
      <c r="B359" s="112"/>
      <c r="C359" s="112"/>
      <c r="D359" s="113"/>
      <c r="E359" s="113"/>
      <c r="F359" s="113"/>
      <c r="G359" s="113"/>
      <c r="H359" s="114"/>
      <c r="I359" s="114"/>
      <c r="J359" s="115"/>
      <c r="K359" s="116"/>
      <c r="L359" s="116"/>
      <c r="M359" s="116"/>
      <c r="N359" s="117"/>
      <c r="O359" s="117"/>
      <c r="P359" s="117"/>
      <c r="Q359" s="117"/>
      <c r="R359" s="118"/>
      <c r="S359" s="120"/>
      <c r="T359" s="120"/>
      <c r="U359" s="120"/>
      <c r="V359" s="122"/>
      <c r="W359" s="122"/>
      <c r="X359" s="11"/>
      <c r="Y359" s="12"/>
      <c r="Z359" s="13"/>
      <c r="AA359" s="111"/>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row>
    <row r="360" spans="2:50" s="83" customFormat="1" ht="15" customHeight="1">
      <c r="B360" s="112"/>
      <c r="C360" s="112"/>
      <c r="D360" s="113"/>
      <c r="E360" s="113"/>
      <c r="F360" s="113"/>
      <c r="G360" s="113"/>
      <c r="H360" s="114"/>
      <c r="I360" s="114"/>
      <c r="J360" s="115"/>
      <c r="K360" s="116"/>
      <c r="L360" s="116"/>
      <c r="M360" s="116"/>
      <c r="N360" s="117"/>
      <c r="O360" s="117"/>
      <c r="P360" s="117"/>
      <c r="Q360" s="117"/>
      <c r="R360" s="118"/>
      <c r="S360" s="120"/>
      <c r="T360" s="120"/>
      <c r="U360" s="120"/>
      <c r="V360" s="122"/>
      <c r="W360" s="122"/>
      <c r="X360" s="11"/>
      <c r="Y360" s="12"/>
      <c r="Z360" s="13"/>
      <c r="AA360" s="111"/>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row>
    <row r="361" spans="2:50" s="83" customFormat="1" ht="15" customHeight="1">
      <c r="B361" s="112"/>
      <c r="C361" s="112"/>
      <c r="D361" s="113"/>
      <c r="E361" s="113"/>
      <c r="F361" s="113"/>
      <c r="G361" s="113"/>
      <c r="H361" s="114"/>
      <c r="I361" s="114"/>
      <c r="J361" s="115"/>
      <c r="K361" s="116"/>
      <c r="L361" s="116"/>
      <c r="M361" s="116"/>
      <c r="N361" s="117"/>
      <c r="O361" s="117"/>
      <c r="P361" s="117"/>
      <c r="Q361" s="117"/>
      <c r="R361" s="118"/>
      <c r="S361" s="120"/>
      <c r="T361" s="120"/>
      <c r="U361" s="120"/>
      <c r="V361" s="122"/>
      <c r="W361" s="122"/>
      <c r="X361" s="11"/>
      <c r="Y361" s="12"/>
      <c r="Z361" s="13"/>
      <c r="AA361" s="111"/>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row>
    <row r="362" spans="2:50" s="83" customFormat="1" ht="15" customHeight="1">
      <c r="B362" s="112"/>
      <c r="C362" s="112"/>
      <c r="D362" s="113"/>
      <c r="E362" s="113"/>
      <c r="F362" s="113"/>
      <c r="G362" s="113"/>
      <c r="H362" s="114"/>
      <c r="I362" s="114"/>
      <c r="J362" s="115"/>
      <c r="K362" s="116"/>
      <c r="L362" s="116"/>
      <c r="M362" s="116"/>
      <c r="N362" s="117"/>
      <c r="O362" s="117"/>
      <c r="P362" s="117"/>
      <c r="Q362" s="117"/>
      <c r="R362" s="118"/>
      <c r="S362" s="120"/>
      <c r="T362" s="120"/>
      <c r="U362" s="120"/>
      <c r="V362" s="122"/>
      <c r="W362" s="122"/>
      <c r="X362" s="11"/>
      <c r="Y362" s="12"/>
      <c r="Z362" s="13"/>
      <c r="AA362" s="111"/>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row>
    <row r="363" spans="2:50" s="83" customFormat="1" ht="15" customHeight="1">
      <c r="B363" s="112"/>
      <c r="C363" s="112"/>
      <c r="D363" s="113"/>
      <c r="E363" s="113"/>
      <c r="F363" s="113"/>
      <c r="G363" s="113"/>
      <c r="H363" s="114"/>
      <c r="I363" s="114"/>
      <c r="J363" s="115"/>
      <c r="K363" s="116"/>
      <c r="L363" s="116"/>
      <c r="M363" s="116"/>
      <c r="N363" s="117"/>
      <c r="O363" s="117"/>
      <c r="P363" s="117"/>
      <c r="Q363" s="117"/>
      <c r="R363" s="118"/>
      <c r="S363" s="120"/>
      <c r="T363" s="120"/>
      <c r="U363" s="120"/>
      <c r="V363" s="122"/>
      <c r="W363" s="122"/>
      <c r="X363" s="11"/>
      <c r="Y363" s="12"/>
      <c r="Z363" s="13"/>
      <c r="AA363" s="111"/>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row>
    <row r="364" spans="2:50" s="83" customFormat="1" ht="15" customHeight="1">
      <c r="B364" s="112"/>
      <c r="C364" s="112"/>
      <c r="D364" s="113"/>
      <c r="E364" s="113"/>
      <c r="F364" s="113"/>
      <c r="G364" s="113"/>
      <c r="H364" s="114"/>
      <c r="I364" s="114"/>
      <c r="J364" s="115"/>
      <c r="K364" s="116"/>
      <c r="L364" s="116"/>
      <c r="M364" s="116"/>
      <c r="N364" s="117"/>
      <c r="O364" s="117"/>
      <c r="P364" s="117"/>
      <c r="Q364" s="117"/>
      <c r="R364" s="118"/>
      <c r="S364" s="120"/>
      <c r="T364" s="120"/>
      <c r="U364" s="120"/>
      <c r="V364" s="122"/>
      <c r="W364" s="122"/>
      <c r="X364" s="11"/>
      <c r="Y364" s="12"/>
      <c r="Z364" s="13"/>
      <c r="AA364" s="111"/>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row>
    <row r="365" spans="2:50" s="83" customFormat="1" ht="15" customHeight="1">
      <c r="B365" s="112"/>
      <c r="C365" s="112"/>
      <c r="D365" s="113"/>
      <c r="E365" s="113"/>
      <c r="F365" s="113"/>
      <c r="G365" s="113"/>
      <c r="H365" s="114"/>
      <c r="I365" s="114"/>
      <c r="J365" s="115"/>
      <c r="K365" s="116"/>
      <c r="L365" s="116"/>
      <c r="M365" s="116"/>
      <c r="N365" s="117"/>
      <c r="O365" s="117"/>
      <c r="P365" s="117"/>
      <c r="Q365" s="117"/>
      <c r="R365" s="118"/>
      <c r="S365" s="120"/>
      <c r="T365" s="120"/>
      <c r="U365" s="120"/>
      <c r="V365" s="122"/>
      <c r="W365" s="122"/>
      <c r="X365" s="11"/>
      <c r="Y365" s="12"/>
      <c r="Z365" s="13"/>
      <c r="AA365" s="111"/>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row>
    <row r="366" spans="2:50" s="83" customFormat="1" ht="15" customHeight="1">
      <c r="B366" s="112"/>
      <c r="C366" s="112"/>
      <c r="D366" s="113"/>
      <c r="E366" s="113"/>
      <c r="F366" s="113"/>
      <c r="G366" s="113"/>
      <c r="H366" s="114"/>
      <c r="I366" s="114"/>
      <c r="J366" s="115"/>
      <c r="K366" s="116"/>
      <c r="L366" s="116"/>
      <c r="M366" s="116"/>
      <c r="N366" s="117"/>
      <c r="O366" s="117"/>
      <c r="P366" s="117"/>
      <c r="Q366" s="117"/>
      <c r="R366" s="118"/>
      <c r="S366" s="120"/>
      <c r="T366" s="120"/>
      <c r="U366" s="120"/>
      <c r="V366" s="122"/>
      <c r="W366" s="122"/>
      <c r="X366" s="11"/>
      <c r="Y366" s="12"/>
      <c r="Z366" s="13"/>
      <c r="AA366" s="111"/>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row>
    <row r="367" spans="2:50" s="83" customFormat="1" ht="15" customHeight="1">
      <c r="B367" s="112"/>
      <c r="C367" s="112"/>
      <c r="D367" s="113"/>
      <c r="E367" s="113"/>
      <c r="F367" s="113"/>
      <c r="G367" s="113"/>
      <c r="H367" s="114"/>
      <c r="I367" s="114"/>
      <c r="J367" s="115"/>
      <c r="K367" s="116"/>
      <c r="L367" s="116"/>
      <c r="M367" s="116"/>
      <c r="N367" s="117"/>
      <c r="O367" s="117"/>
      <c r="P367" s="117"/>
      <c r="Q367" s="117"/>
      <c r="R367" s="118"/>
      <c r="S367" s="120"/>
      <c r="T367" s="120"/>
      <c r="U367" s="120"/>
      <c r="V367" s="122"/>
      <c r="W367" s="122"/>
      <c r="X367" s="11"/>
      <c r="Y367" s="12"/>
      <c r="Z367" s="13"/>
      <c r="AA367" s="111"/>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row>
    <row r="368" spans="2:50" s="83" customFormat="1" ht="15" customHeight="1">
      <c r="B368" s="112"/>
      <c r="C368" s="112"/>
      <c r="D368" s="113"/>
      <c r="E368" s="113"/>
      <c r="F368" s="113"/>
      <c r="G368" s="113"/>
      <c r="H368" s="114"/>
      <c r="I368" s="114"/>
      <c r="J368" s="115"/>
      <c r="K368" s="116"/>
      <c r="L368" s="116"/>
      <c r="M368" s="116"/>
      <c r="N368" s="117"/>
      <c r="O368" s="117"/>
      <c r="P368" s="117"/>
      <c r="Q368" s="117"/>
      <c r="R368" s="118"/>
      <c r="S368" s="120"/>
      <c r="T368" s="120"/>
      <c r="U368" s="120"/>
      <c r="V368" s="122"/>
      <c r="W368" s="122"/>
      <c r="X368" s="11"/>
      <c r="Y368" s="12"/>
      <c r="Z368" s="13"/>
      <c r="AA368" s="111"/>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row>
    <row r="369" spans="2:50" s="83" customFormat="1" ht="15" customHeight="1">
      <c r="B369" s="112"/>
      <c r="C369" s="112"/>
      <c r="D369" s="113"/>
      <c r="E369" s="113"/>
      <c r="F369" s="113"/>
      <c r="G369" s="113"/>
      <c r="H369" s="114"/>
      <c r="I369" s="114"/>
      <c r="J369" s="115"/>
      <c r="K369" s="116"/>
      <c r="L369" s="116"/>
      <c r="M369" s="116"/>
      <c r="N369" s="117"/>
      <c r="O369" s="117"/>
      <c r="P369" s="117"/>
      <c r="Q369" s="117"/>
      <c r="R369" s="118"/>
      <c r="S369" s="120"/>
      <c r="T369" s="120"/>
      <c r="U369" s="120"/>
      <c r="V369" s="122"/>
      <c r="W369" s="122"/>
      <c r="X369" s="11"/>
      <c r="Y369" s="12"/>
      <c r="Z369" s="13"/>
      <c r="AA369" s="111"/>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row>
    <row r="370" spans="2:50" s="83" customFormat="1" ht="15" customHeight="1">
      <c r="B370" s="112"/>
      <c r="C370" s="112"/>
      <c r="D370" s="113"/>
      <c r="E370" s="113"/>
      <c r="F370" s="113"/>
      <c r="G370" s="113"/>
      <c r="H370" s="114"/>
      <c r="I370" s="114"/>
      <c r="J370" s="115"/>
      <c r="K370" s="116"/>
      <c r="L370" s="116"/>
      <c r="M370" s="116"/>
      <c r="N370" s="117"/>
      <c r="O370" s="117"/>
      <c r="P370" s="117"/>
      <c r="Q370" s="117"/>
      <c r="R370" s="118"/>
      <c r="S370" s="120"/>
      <c r="T370" s="120"/>
      <c r="U370" s="120"/>
      <c r="V370" s="122"/>
      <c r="W370" s="122"/>
      <c r="X370" s="11"/>
      <c r="Y370" s="12"/>
      <c r="Z370" s="13"/>
      <c r="AA370" s="111"/>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row>
    <row r="371" spans="2:50" s="83" customFormat="1" ht="15" customHeight="1">
      <c r="B371" s="112"/>
      <c r="C371" s="112"/>
      <c r="D371" s="113"/>
      <c r="E371" s="113"/>
      <c r="F371" s="113"/>
      <c r="G371" s="113"/>
      <c r="H371" s="114"/>
      <c r="I371" s="114"/>
      <c r="J371" s="115"/>
      <c r="K371" s="116"/>
      <c r="L371" s="116"/>
      <c r="M371" s="116"/>
      <c r="N371" s="117"/>
      <c r="O371" s="117"/>
      <c r="P371" s="117"/>
      <c r="Q371" s="117"/>
      <c r="R371" s="118"/>
      <c r="S371" s="120"/>
      <c r="T371" s="120"/>
      <c r="U371" s="120"/>
      <c r="V371" s="122"/>
      <c r="W371" s="122"/>
      <c r="X371" s="11"/>
      <c r="Y371" s="12"/>
      <c r="Z371" s="13"/>
      <c r="AA371" s="111"/>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row>
    <row r="372" spans="2:50" s="83" customFormat="1" ht="15" customHeight="1">
      <c r="B372" s="112"/>
      <c r="C372" s="112"/>
      <c r="D372" s="113"/>
      <c r="E372" s="113"/>
      <c r="F372" s="113"/>
      <c r="G372" s="113"/>
      <c r="H372" s="114"/>
      <c r="I372" s="114"/>
      <c r="J372" s="115"/>
      <c r="K372" s="116"/>
      <c r="L372" s="116"/>
      <c r="M372" s="116"/>
      <c r="N372" s="117"/>
      <c r="O372" s="117"/>
      <c r="P372" s="117"/>
      <c r="Q372" s="117"/>
      <c r="R372" s="118"/>
      <c r="S372" s="120"/>
      <c r="T372" s="120"/>
      <c r="U372" s="120"/>
      <c r="V372" s="122"/>
      <c r="W372" s="122"/>
      <c r="X372" s="11"/>
      <c r="Y372" s="12"/>
      <c r="Z372" s="13"/>
      <c r="AA372" s="111"/>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row>
    <row r="373" spans="2:50" s="83" customFormat="1" ht="15" customHeight="1">
      <c r="B373" s="112"/>
      <c r="C373" s="112"/>
      <c r="D373" s="113"/>
      <c r="E373" s="113"/>
      <c r="F373" s="113"/>
      <c r="G373" s="113"/>
      <c r="H373" s="114"/>
      <c r="I373" s="114"/>
      <c r="J373" s="115"/>
      <c r="K373" s="116"/>
      <c r="L373" s="116"/>
      <c r="M373" s="116"/>
      <c r="N373" s="117"/>
      <c r="O373" s="117"/>
      <c r="P373" s="117"/>
      <c r="Q373" s="117"/>
      <c r="R373" s="118"/>
      <c r="S373" s="120"/>
      <c r="T373" s="120"/>
      <c r="U373" s="120"/>
      <c r="V373" s="122"/>
      <c r="W373" s="122"/>
      <c r="X373" s="11"/>
      <c r="Y373" s="12"/>
      <c r="Z373" s="13"/>
      <c r="AA373" s="111"/>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row>
    <row r="374" spans="2:50" s="83" customFormat="1" ht="15" customHeight="1">
      <c r="B374" s="112"/>
      <c r="C374" s="112"/>
      <c r="D374" s="113"/>
      <c r="E374" s="113"/>
      <c r="F374" s="113"/>
      <c r="G374" s="113"/>
      <c r="H374" s="114"/>
      <c r="I374" s="114"/>
      <c r="J374" s="115"/>
      <c r="K374" s="116"/>
      <c r="L374" s="116"/>
      <c r="M374" s="116"/>
      <c r="N374" s="117"/>
      <c r="O374" s="117"/>
      <c r="P374" s="117"/>
      <c r="Q374" s="117"/>
      <c r="R374" s="118"/>
      <c r="S374" s="120"/>
      <c r="T374" s="120"/>
      <c r="U374" s="120"/>
      <c r="V374" s="122"/>
      <c r="W374" s="122"/>
      <c r="X374" s="11"/>
      <c r="Y374" s="12"/>
      <c r="Z374" s="13"/>
      <c r="AA374" s="111"/>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row>
    <row r="375" spans="2:50" s="83" customFormat="1" ht="15" customHeight="1">
      <c r="B375" s="112"/>
      <c r="C375" s="112"/>
      <c r="D375" s="113"/>
      <c r="E375" s="113"/>
      <c r="F375" s="113"/>
      <c r="G375" s="113"/>
      <c r="H375" s="114"/>
      <c r="I375" s="114"/>
      <c r="J375" s="115"/>
      <c r="K375" s="116"/>
      <c r="L375" s="116"/>
      <c r="M375" s="116"/>
      <c r="N375" s="117"/>
      <c r="O375" s="117"/>
      <c r="P375" s="117"/>
      <c r="Q375" s="117"/>
      <c r="R375" s="118"/>
      <c r="S375" s="120"/>
      <c r="T375" s="120"/>
      <c r="U375" s="120"/>
      <c r="V375" s="122"/>
      <c r="W375" s="122"/>
      <c r="X375" s="11"/>
      <c r="Y375" s="12"/>
      <c r="Z375" s="13"/>
      <c r="AA375" s="111"/>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row>
    <row r="376" spans="2:50" s="83" customFormat="1" ht="15" customHeight="1">
      <c r="B376" s="112"/>
      <c r="C376" s="112"/>
      <c r="D376" s="113"/>
      <c r="E376" s="113"/>
      <c r="F376" s="113"/>
      <c r="G376" s="113"/>
      <c r="H376" s="114"/>
      <c r="I376" s="114"/>
      <c r="J376" s="115"/>
      <c r="K376" s="116"/>
      <c r="L376" s="116"/>
      <c r="M376" s="116"/>
      <c r="N376" s="117"/>
      <c r="O376" s="117"/>
      <c r="P376" s="117"/>
      <c r="Q376" s="117"/>
      <c r="R376" s="118"/>
      <c r="S376" s="120"/>
      <c r="T376" s="120"/>
      <c r="U376" s="120"/>
      <c r="V376" s="122"/>
      <c r="W376" s="122"/>
      <c r="X376" s="11"/>
      <c r="Y376" s="12"/>
      <c r="Z376" s="13"/>
      <c r="AA376" s="111"/>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row>
    <row r="377" spans="2:50" s="83" customFormat="1" ht="15" customHeight="1">
      <c r="B377" s="112"/>
      <c r="C377" s="112"/>
      <c r="D377" s="113"/>
      <c r="E377" s="113"/>
      <c r="F377" s="113"/>
      <c r="G377" s="113"/>
      <c r="H377" s="114"/>
      <c r="I377" s="114"/>
      <c r="J377" s="115"/>
      <c r="K377" s="116"/>
      <c r="L377" s="116"/>
      <c r="M377" s="116"/>
      <c r="N377" s="117"/>
      <c r="O377" s="117"/>
      <c r="P377" s="117"/>
      <c r="Q377" s="117"/>
      <c r="R377" s="118"/>
      <c r="S377" s="120"/>
      <c r="T377" s="120"/>
      <c r="U377" s="120"/>
      <c r="V377" s="122"/>
      <c r="W377" s="122"/>
      <c r="X377" s="11"/>
      <c r="Y377" s="12"/>
      <c r="Z377" s="13"/>
      <c r="AA377" s="111"/>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row>
    <row r="378" spans="2:50" s="83" customFormat="1" ht="15" customHeight="1">
      <c r="B378" s="112"/>
      <c r="C378" s="112"/>
      <c r="D378" s="113"/>
      <c r="E378" s="113"/>
      <c r="F378" s="113"/>
      <c r="G378" s="113"/>
      <c r="H378" s="114"/>
      <c r="I378" s="114"/>
      <c r="J378" s="115"/>
      <c r="K378" s="116"/>
      <c r="L378" s="116"/>
      <c r="M378" s="116"/>
      <c r="N378" s="117"/>
      <c r="O378" s="117"/>
      <c r="P378" s="117"/>
      <c r="Q378" s="117"/>
      <c r="R378" s="118"/>
      <c r="S378" s="120"/>
      <c r="T378" s="120"/>
      <c r="U378" s="120"/>
      <c r="V378" s="122"/>
      <c r="W378" s="122"/>
      <c r="X378" s="11"/>
      <c r="Y378" s="12"/>
      <c r="Z378" s="13"/>
      <c r="AA378" s="111"/>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row>
    <row r="379" spans="2:50" s="83" customFormat="1" ht="15" customHeight="1">
      <c r="B379" s="112"/>
      <c r="C379" s="112"/>
      <c r="D379" s="113"/>
      <c r="E379" s="113"/>
      <c r="F379" s="113"/>
      <c r="G379" s="113"/>
      <c r="H379" s="114"/>
      <c r="I379" s="114"/>
      <c r="J379" s="115"/>
      <c r="K379" s="116"/>
      <c r="L379" s="116"/>
      <c r="M379" s="116"/>
      <c r="N379" s="117"/>
      <c r="O379" s="117"/>
      <c r="P379" s="117"/>
      <c r="Q379" s="117"/>
      <c r="R379" s="118"/>
      <c r="S379" s="120"/>
      <c r="T379" s="120"/>
      <c r="U379" s="120"/>
      <c r="V379" s="122"/>
      <c r="W379" s="122"/>
      <c r="X379" s="11"/>
      <c r="Y379" s="12"/>
      <c r="Z379" s="13"/>
      <c r="AA379" s="111"/>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row>
    <row r="380" spans="2:50" s="83" customFormat="1" ht="15" customHeight="1">
      <c r="B380" s="112"/>
      <c r="C380" s="112"/>
      <c r="D380" s="113"/>
      <c r="E380" s="113"/>
      <c r="F380" s="113"/>
      <c r="G380" s="113"/>
      <c r="H380" s="114"/>
      <c r="I380" s="114"/>
      <c r="J380" s="115"/>
      <c r="K380" s="116"/>
      <c r="L380" s="116"/>
      <c r="M380" s="116"/>
      <c r="N380" s="117"/>
      <c r="O380" s="117"/>
      <c r="P380" s="117"/>
      <c r="Q380" s="117"/>
      <c r="R380" s="118"/>
      <c r="S380" s="120"/>
      <c r="T380" s="120"/>
      <c r="U380" s="120"/>
      <c r="V380" s="122"/>
      <c r="W380" s="122"/>
      <c r="X380" s="11"/>
      <c r="Y380" s="12"/>
      <c r="Z380" s="13"/>
      <c r="AA380" s="111"/>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row>
    <row r="381" spans="2:50" s="83" customFormat="1" ht="15" customHeight="1">
      <c r="B381" s="112"/>
      <c r="C381" s="112"/>
      <c r="D381" s="113"/>
      <c r="E381" s="113"/>
      <c r="F381" s="113"/>
      <c r="G381" s="113"/>
      <c r="H381" s="114"/>
      <c r="I381" s="114"/>
      <c r="J381" s="115"/>
      <c r="K381" s="116"/>
      <c r="L381" s="116"/>
      <c r="M381" s="116"/>
      <c r="N381" s="117"/>
      <c r="O381" s="117"/>
      <c r="P381" s="117"/>
      <c r="Q381" s="117"/>
      <c r="R381" s="118"/>
      <c r="S381" s="120"/>
      <c r="T381" s="120"/>
      <c r="U381" s="120"/>
      <c r="V381" s="122"/>
      <c r="W381" s="122"/>
      <c r="X381" s="11"/>
      <c r="Y381" s="12"/>
      <c r="Z381" s="13"/>
      <c r="AA381" s="111"/>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row>
    <row r="382" spans="2:50" s="83" customFormat="1" ht="15" customHeight="1">
      <c r="B382" s="112"/>
      <c r="C382" s="112"/>
      <c r="D382" s="113"/>
      <c r="E382" s="113"/>
      <c r="F382" s="113"/>
      <c r="G382" s="113"/>
      <c r="H382" s="114"/>
      <c r="I382" s="114"/>
      <c r="J382" s="115"/>
      <c r="K382" s="116"/>
      <c r="L382" s="116"/>
      <c r="M382" s="116"/>
      <c r="N382" s="117"/>
      <c r="O382" s="117"/>
      <c r="P382" s="117"/>
      <c r="Q382" s="117"/>
      <c r="R382" s="118"/>
      <c r="S382" s="120"/>
      <c r="T382" s="120"/>
      <c r="U382" s="120"/>
      <c r="V382" s="122"/>
      <c r="W382" s="122"/>
      <c r="X382" s="11"/>
      <c r="Y382" s="12"/>
      <c r="Z382" s="13"/>
      <c r="AA382" s="111"/>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row>
    <row r="383" spans="2:50" s="83" customFormat="1" ht="15" customHeight="1">
      <c r="B383" s="112"/>
      <c r="C383" s="112"/>
      <c r="D383" s="113"/>
      <c r="E383" s="113"/>
      <c r="F383" s="113"/>
      <c r="G383" s="113"/>
      <c r="H383" s="114"/>
      <c r="I383" s="114"/>
      <c r="J383" s="115"/>
      <c r="K383" s="116"/>
      <c r="L383" s="116"/>
      <c r="M383" s="116"/>
      <c r="N383" s="117"/>
      <c r="O383" s="117"/>
      <c r="P383" s="117"/>
      <c r="Q383" s="117"/>
      <c r="R383" s="118"/>
      <c r="S383" s="120"/>
      <c r="T383" s="120"/>
      <c r="U383" s="120"/>
      <c r="V383" s="122"/>
      <c r="W383" s="122"/>
      <c r="X383" s="11"/>
      <c r="Y383" s="12"/>
      <c r="Z383" s="13"/>
      <c r="AA383" s="111"/>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row>
    <row r="384" spans="2:50" s="83" customFormat="1" ht="15" customHeight="1">
      <c r="B384" s="112"/>
      <c r="C384" s="112"/>
      <c r="D384" s="113"/>
      <c r="E384" s="113"/>
      <c r="F384" s="113"/>
      <c r="G384" s="113"/>
      <c r="H384" s="114"/>
      <c r="I384" s="114"/>
      <c r="J384" s="115"/>
      <c r="K384" s="116"/>
      <c r="L384" s="116"/>
      <c r="M384" s="116"/>
      <c r="N384" s="117"/>
      <c r="O384" s="117"/>
      <c r="P384" s="117"/>
      <c r="Q384" s="117"/>
      <c r="R384" s="118"/>
      <c r="S384" s="120"/>
      <c r="T384" s="120"/>
      <c r="U384" s="120"/>
      <c r="V384" s="122"/>
      <c r="W384" s="122"/>
      <c r="X384" s="11"/>
      <c r="Y384" s="12"/>
      <c r="Z384" s="13"/>
      <c r="AA384" s="111"/>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row>
    <row r="385" spans="2:50" s="83" customFormat="1" ht="15" customHeight="1">
      <c r="B385" s="112"/>
      <c r="C385" s="112"/>
      <c r="D385" s="113"/>
      <c r="E385" s="113"/>
      <c r="F385" s="113"/>
      <c r="G385" s="113"/>
      <c r="H385" s="114"/>
      <c r="I385" s="114"/>
      <c r="J385" s="115"/>
      <c r="K385" s="116"/>
      <c r="L385" s="116"/>
      <c r="M385" s="116"/>
      <c r="N385" s="117"/>
      <c r="O385" s="117"/>
      <c r="P385" s="117"/>
      <c r="Q385" s="117"/>
      <c r="R385" s="118"/>
      <c r="S385" s="120"/>
      <c r="T385" s="120"/>
      <c r="U385" s="120"/>
      <c r="V385" s="122"/>
      <c r="W385" s="122"/>
      <c r="X385" s="11"/>
      <c r="Y385" s="12"/>
      <c r="Z385" s="13"/>
      <c r="AA385" s="111"/>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row>
    <row r="386" spans="2:50" s="83" customFormat="1" ht="15" customHeight="1">
      <c r="B386" s="112"/>
      <c r="C386" s="112"/>
      <c r="D386" s="113"/>
      <c r="E386" s="113"/>
      <c r="F386" s="113"/>
      <c r="G386" s="113"/>
      <c r="H386" s="114"/>
      <c r="I386" s="114"/>
      <c r="J386" s="115"/>
      <c r="K386" s="116"/>
      <c r="L386" s="116"/>
      <c r="M386" s="116"/>
      <c r="N386" s="117"/>
      <c r="O386" s="117"/>
      <c r="P386" s="117"/>
      <c r="Q386" s="117"/>
      <c r="R386" s="118"/>
      <c r="S386" s="120"/>
      <c r="T386" s="120"/>
      <c r="U386" s="120"/>
      <c r="V386" s="122"/>
      <c r="W386" s="122"/>
      <c r="X386" s="11"/>
      <c r="Y386" s="12"/>
      <c r="Z386" s="13"/>
      <c r="AA386" s="111"/>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row>
    <row r="387" spans="2:50" s="83" customFormat="1" ht="15" customHeight="1">
      <c r="B387" s="112"/>
      <c r="C387" s="112"/>
      <c r="D387" s="113"/>
      <c r="E387" s="113"/>
      <c r="F387" s="113"/>
      <c r="G387" s="113"/>
      <c r="H387" s="114"/>
      <c r="I387" s="114"/>
      <c r="J387" s="115"/>
      <c r="K387" s="116"/>
      <c r="L387" s="116"/>
      <c r="M387" s="116"/>
      <c r="N387" s="117"/>
      <c r="O387" s="117"/>
      <c r="P387" s="117"/>
      <c r="Q387" s="117"/>
      <c r="R387" s="118"/>
      <c r="S387" s="120"/>
      <c r="T387" s="120"/>
      <c r="U387" s="120"/>
      <c r="V387" s="122"/>
      <c r="W387" s="122"/>
      <c r="X387" s="11"/>
      <c r="Y387" s="12"/>
      <c r="Z387" s="13"/>
      <c r="AA387" s="111"/>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row>
    <row r="388" spans="2:50" s="83" customFormat="1" ht="15" customHeight="1">
      <c r="B388" s="112"/>
      <c r="C388" s="112"/>
      <c r="D388" s="113"/>
      <c r="E388" s="113"/>
      <c r="F388" s="113"/>
      <c r="G388" s="113"/>
      <c r="H388" s="114"/>
      <c r="I388" s="114"/>
      <c r="J388" s="115"/>
      <c r="K388" s="116"/>
      <c r="L388" s="116"/>
      <c r="M388" s="116"/>
      <c r="N388" s="117"/>
      <c r="O388" s="117"/>
      <c r="P388" s="117"/>
      <c r="Q388" s="117"/>
      <c r="R388" s="118"/>
      <c r="S388" s="120"/>
      <c r="T388" s="120"/>
      <c r="U388" s="120"/>
      <c r="V388" s="122"/>
      <c r="W388" s="122"/>
      <c r="X388" s="11"/>
      <c r="Y388" s="12"/>
      <c r="Z388" s="13"/>
      <c r="AA388" s="111"/>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row>
    <row r="389" spans="2:50" s="83" customFormat="1" ht="15" customHeight="1">
      <c r="B389" s="112"/>
      <c r="C389" s="112"/>
      <c r="D389" s="113"/>
      <c r="E389" s="113"/>
      <c r="F389" s="113"/>
      <c r="G389" s="113"/>
      <c r="H389" s="114"/>
      <c r="I389" s="114"/>
      <c r="J389" s="115"/>
      <c r="K389" s="116"/>
      <c r="L389" s="116"/>
      <c r="M389" s="116"/>
      <c r="N389" s="117"/>
      <c r="O389" s="117"/>
      <c r="P389" s="117"/>
      <c r="Q389" s="117"/>
      <c r="R389" s="118"/>
      <c r="S389" s="120"/>
      <c r="T389" s="120"/>
      <c r="U389" s="120"/>
      <c r="V389" s="122"/>
      <c r="W389" s="122"/>
      <c r="X389" s="11"/>
      <c r="Y389" s="12"/>
      <c r="Z389" s="13"/>
      <c r="AA389" s="111"/>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row>
    <row r="390" spans="2:50" s="83" customFormat="1" ht="15" customHeight="1">
      <c r="B390" s="112"/>
      <c r="C390" s="112"/>
      <c r="D390" s="113"/>
      <c r="E390" s="113"/>
      <c r="F390" s="113"/>
      <c r="G390" s="113"/>
      <c r="H390" s="114"/>
      <c r="I390" s="114"/>
      <c r="J390" s="115"/>
      <c r="K390" s="116"/>
      <c r="L390" s="116"/>
      <c r="M390" s="116"/>
      <c r="N390" s="117"/>
      <c r="O390" s="117"/>
      <c r="P390" s="117"/>
      <c r="Q390" s="117"/>
      <c r="R390" s="118"/>
      <c r="S390" s="120"/>
      <c r="T390" s="120"/>
      <c r="U390" s="120"/>
      <c r="V390" s="122"/>
      <c r="W390" s="122"/>
      <c r="X390" s="11"/>
      <c r="Y390" s="12"/>
      <c r="Z390" s="13"/>
      <c r="AA390" s="111"/>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row>
    <row r="391" spans="2:50" s="83" customFormat="1" ht="15" customHeight="1">
      <c r="B391" s="112"/>
      <c r="C391" s="112"/>
      <c r="D391" s="113"/>
      <c r="E391" s="113"/>
      <c r="F391" s="113"/>
      <c r="G391" s="113"/>
      <c r="H391" s="114"/>
      <c r="I391" s="114"/>
      <c r="J391" s="115"/>
      <c r="K391" s="116"/>
      <c r="L391" s="116"/>
      <c r="M391" s="116"/>
      <c r="N391" s="117"/>
      <c r="O391" s="117"/>
      <c r="P391" s="117"/>
      <c r="Q391" s="117"/>
      <c r="R391" s="118"/>
      <c r="S391" s="120"/>
      <c r="T391" s="120"/>
      <c r="U391" s="120"/>
      <c r="V391" s="122"/>
      <c r="W391" s="122"/>
      <c r="X391" s="11"/>
      <c r="Y391" s="12"/>
      <c r="Z391" s="13"/>
      <c r="AA391" s="111"/>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row>
    <row r="392" spans="2:50" s="83" customFormat="1" ht="15" customHeight="1">
      <c r="B392" s="112"/>
      <c r="C392" s="112"/>
      <c r="D392" s="113"/>
      <c r="E392" s="113"/>
      <c r="F392" s="113"/>
      <c r="G392" s="113"/>
      <c r="H392" s="114"/>
      <c r="I392" s="114"/>
      <c r="J392" s="115"/>
      <c r="K392" s="116"/>
      <c r="L392" s="116"/>
      <c r="M392" s="116"/>
      <c r="N392" s="117"/>
      <c r="O392" s="117"/>
      <c r="P392" s="117"/>
      <c r="Q392" s="117"/>
      <c r="R392" s="118"/>
      <c r="S392" s="120"/>
      <c r="T392" s="120"/>
      <c r="U392" s="120"/>
      <c r="V392" s="122"/>
      <c r="W392" s="122"/>
      <c r="X392" s="11"/>
      <c r="Y392" s="12"/>
      <c r="Z392" s="13"/>
      <c r="AA392" s="111"/>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row>
    <row r="393" spans="2:50" s="83" customFormat="1" ht="15" customHeight="1">
      <c r="B393" s="112"/>
      <c r="C393" s="112"/>
      <c r="D393" s="113"/>
      <c r="E393" s="113"/>
      <c r="F393" s="113"/>
      <c r="G393" s="113"/>
      <c r="H393" s="114"/>
      <c r="I393" s="114"/>
      <c r="J393" s="115"/>
      <c r="K393" s="116"/>
      <c r="L393" s="116"/>
      <c r="M393" s="116"/>
      <c r="N393" s="117"/>
      <c r="O393" s="117"/>
      <c r="P393" s="117"/>
      <c r="Q393" s="117"/>
      <c r="R393" s="118"/>
      <c r="S393" s="120"/>
      <c r="T393" s="120"/>
      <c r="U393" s="120"/>
      <c r="V393" s="122"/>
      <c r="W393" s="122"/>
      <c r="X393" s="11"/>
      <c r="Y393" s="12"/>
      <c r="Z393" s="13"/>
      <c r="AA393" s="111"/>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row>
    <row r="394" spans="2:50" s="83" customFormat="1" ht="15" customHeight="1">
      <c r="B394" s="112"/>
      <c r="C394" s="112"/>
      <c r="D394" s="113"/>
      <c r="E394" s="113"/>
      <c r="F394" s="113"/>
      <c r="G394" s="113"/>
      <c r="H394" s="114"/>
      <c r="I394" s="114"/>
      <c r="J394" s="115"/>
      <c r="K394" s="116"/>
      <c r="L394" s="116"/>
      <c r="M394" s="116"/>
      <c r="N394" s="117"/>
      <c r="O394" s="117"/>
      <c r="P394" s="117"/>
      <c r="Q394" s="117"/>
      <c r="R394" s="118"/>
      <c r="S394" s="120"/>
      <c r="T394" s="120"/>
      <c r="U394" s="120"/>
      <c r="V394" s="122"/>
      <c r="W394" s="122"/>
      <c r="X394" s="11"/>
      <c r="Y394" s="12"/>
      <c r="Z394" s="13"/>
      <c r="AA394" s="111"/>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row>
    <row r="395" spans="2:50" s="83" customFormat="1" ht="15" customHeight="1">
      <c r="B395" s="112"/>
      <c r="C395" s="112"/>
      <c r="D395" s="113"/>
      <c r="E395" s="113"/>
      <c r="F395" s="113"/>
      <c r="G395" s="113"/>
      <c r="H395" s="114"/>
      <c r="I395" s="114"/>
      <c r="J395" s="115"/>
      <c r="K395" s="116"/>
      <c r="L395" s="116"/>
      <c r="M395" s="116"/>
      <c r="N395" s="117"/>
      <c r="O395" s="117"/>
      <c r="P395" s="117"/>
      <c r="Q395" s="117"/>
      <c r="R395" s="118"/>
      <c r="S395" s="120"/>
      <c r="T395" s="120"/>
      <c r="U395" s="120"/>
      <c r="V395" s="122"/>
      <c r="W395" s="122"/>
      <c r="X395" s="11"/>
      <c r="Y395" s="12"/>
      <c r="Z395" s="13"/>
      <c r="AA395" s="111"/>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row>
    <row r="396" spans="2:50" s="83" customFormat="1" ht="15" customHeight="1">
      <c r="B396" s="112"/>
      <c r="C396" s="112"/>
      <c r="D396" s="113"/>
      <c r="E396" s="113"/>
      <c r="F396" s="113"/>
      <c r="G396" s="113"/>
      <c r="H396" s="114"/>
      <c r="I396" s="114"/>
      <c r="J396" s="115"/>
      <c r="K396" s="116"/>
      <c r="L396" s="116"/>
      <c r="M396" s="116"/>
      <c r="N396" s="117"/>
      <c r="O396" s="117"/>
      <c r="P396" s="117"/>
      <c r="Q396" s="117"/>
      <c r="R396" s="118"/>
      <c r="S396" s="120"/>
      <c r="T396" s="120"/>
      <c r="U396" s="120"/>
      <c r="V396" s="122"/>
      <c r="W396" s="122"/>
      <c r="X396" s="11"/>
      <c r="Y396" s="12"/>
      <c r="Z396" s="13"/>
      <c r="AA396" s="111"/>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row>
    <row r="397" spans="2:50" s="83" customFormat="1" ht="15" customHeight="1">
      <c r="B397" s="112"/>
      <c r="C397" s="112"/>
      <c r="D397" s="113"/>
      <c r="E397" s="113"/>
      <c r="F397" s="113"/>
      <c r="G397" s="113"/>
      <c r="H397" s="114"/>
      <c r="I397" s="114"/>
      <c r="J397" s="115"/>
      <c r="K397" s="116"/>
      <c r="L397" s="116"/>
      <c r="M397" s="116"/>
      <c r="N397" s="117"/>
      <c r="O397" s="117"/>
      <c r="P397" s="117"/>
      <c r="Q397" s="117"/>
      <c r="R397" s="118"/>
      <c r="S397" s="120"/>
      <c r="T397" s="120"/>
      <c r="U397" s="120"/>
      <c r="V397" s="122"/>
      <c r="W397" s="122"/>
      <c r="X397" s="11"/>
      <c r="Y397" s="12"/>
      <c r="Z397" s="13"/>
      <c r="AA397" s="111"/>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row>
    <row r="398" spans="2:50" s="83" customFormat="1" ht="15" customHeight="1">
      <c r="B398" s="112"/>
      <c r="C398" s="112"/>
      <c r="D398" s="113"/>
      <c r="E398" s="113"/>
      <c r="F398" s="113"/>
      <c r="G398" s="113"/>
      <c r="H398" s="114"/>
      <c r="I398" s="114"/>
      <c r="J398" s="115"/>
      <c r="K398" s="116"/>
      <c r="L398" s="116"/>
      <c r="M398" s="116"/>
      <c r="N398" s="117"/>
      <c r="O398" s="117"/>
      <c r="P398" s="117"/>
      <c r="Q398" s="117"/>
      <c r="R398" s="118"/>
      <c r="S398" s="120"/>
      <c r="T398" s="120"/>
      <c r="U398" s="120"/>
      <c r="V398" s="122"/>
      <c r="W398" s="122"/>
      <c r="X398" s="11"/>
      <c r="Y398" s="12"/>
      <c r="Z398" s="13"/>
      <c r="AA398" s="111"/>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row>
    <row r="399" spans="2:50" s="83" customFormat="1" ht="15" customHeight="1">
      <c r="B399" s="112"/>
      <c r="C399" s="112"/>
      <c r="D399" s="113"/>
      <c r="E399" s="113"/>
      <c r="F399" s="113"/>
      <c r="G399" s="113"/>
      <c r="H399" s="114"/>
      <c r="I399" s="114"/>
      <c r="J399" s="115"/>
      <c r="K399" s="116"/>
      <c r="L399" s="116"/>
      <c r="M399" s="116"/>
      <c r="N399" s="117"/>
      <c r="O399" s="117"/>
      <c r="P399" s="117"/>
      <c r="Q399" s="117"/>
      <c r="R399" s="118"/>
      <c r="S399" s="120"/>
      <c r="T399" s="120"/>
      <c r="U399" s="120"/>
      <c r="V399" s="122"/>
      <c r="W399" s="122"/>
      <c r="X399" s="11"/>
      <c r="Y399" s="12"/>
      <c r="Z399" s="13"/>
      <c r="AA399" s="111"/>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row>
    <row r="400" spans="2:50" s="83" customFormat="1" ht="15" customHeight="1">
      <c r="B400" s="112"/>
      <c r="C400" s="112"/>
      <c r="D400" s="113"/>
      <c r="E400" s="113"/>
      <c r="F400" s="113"/>
      <c r="G400" s="113"/>
      <c r="H400" s="114"/>
      <c r="I400" s="114"/>
      <c r="J400" s="115"/>
      <c r="K400" s="116"/>
      <c r="L400" s="116"/>
      <c r="M400" s="116"/>
      <c r="N400" s="117"/>
      <c r="O400" s="117"/>
      <c r="P400" s="117"/>
      <c r="Q400" s="117"/>
      <c r="R400" s="118"/>
      <c r="S400" s="120"/>
      <c r="T400" s="120"/>
      <c r="U400" s="120"/>
      <c r="V400" s="122"/>
      <c r="W400" s="122"/>
      <c r="X400" s="11"/>
      <c r="Y400" s="12"/>
      <c r="Z400" s="13"/>
      <c r="AA400" s="111"/>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row>
    <row r="401" spans="2:50" s="83" customFormat="1" ht="15" customHeight="1">
      <c r="B401" s="112"/>
      <c r="C401" s="112"/>
      <c r="D401" s="113"/>
      <c r="E401" s="113"/>
      <c r="F401" s="113"/>
      <c r="G401" s="113"/>
      <c r="H401" s="114"/>
      <c r="I401" s="114"/>
      <c r="J401" s="115"/>
      <c r="K401" s="116"/>
      <c r="L401" s="116"/>
      <c r="M401" s="116"/>
      <c r="N401" s="117"/>
      <c r="O401" s="117"/>
      <c r="P401" s="117"/>
      <c r="Q401" s="117"/>
      <c r="R401" s="118"/>
      <c r="S401" s="120"/>
      <c r="T401" s="120"/>
      <c r="U401" s="120"/>
      <c r="V401" s="122"/>
      <c r="W401" s="122"/>
      <c r="X401" s="11"/>
      <c r="Y401" s="12"/>
      <c r="Z401" s="13"/>
      <c r="AA401" s="111"/>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row>
    <row r="402" spans="2:50" s="83" customFormat="1" ht="15" customHeight="1">
      <c r="B402" s="112"/>
      <c r="C402" s="112"/>
      <c r="D402" s="113"/>
      <c r="E402" s="113"/>
      <c r="F402" s="113"/>
      <c r="G402" s="113"/>
      <c r="H402" s="114"/>
      <c r="I402" s="114"/>
      <c r="J402" s="115"/>
      <c r="K402" s="116"/>
      <c r="L402" s="116"/>
      <c r="M402" s="116"/>
      <c r="N402" s="117"/>
      <c r="O402" s="117"/>
      <c r="P402" s="117"/>
      <c r="Q402" s="117"/>
      <c r="R402" s="118"/>
      <c r="S402" s="120"/>
      <c r="T402" s="120"/>
      <c r="U402" s="120"/>
      <c r="V402" s="122"/>
      <c r="W402" s="122"/>
      <c r="X402" s="11"/>
      <c r="Y402" s="12"/>
      <c r="Z402" s="13"/>
      <c r="AA402" s="111"/>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row>
    <row r="403" spans="2:50" s="83" customFormat="1" ht="15" customHeight="1">
      <c r="B403" s="112"/>
      <c r="C403" s="112"/>
      <c r="D403" s="113"/>
      <c r="E403" s="113"/>
      <c r="F403" s="113"/>
      <c r="G403" s="113"/>
      <c r="H403" s="114"/>
      <c r="I403" s="114"/>
      <c r="J403" s="115"/>
      <c r="K403" s="116"/>
      <c r="L403" s="116"/>
      <c r="M403" s="116"/>
      <c r="N403" s="117"/>
      <c r="O403" s="117"/>
      <c r="P403" s="117"/>
      <c r="Q403" s="117"/>
      <c r="R403" s="118"/>
      <c r="S403" s="120"/>
      <c r="T403" s="120"/>
      <c r="U403" s="120"/>
      <c r="V403" s="122"/>
      <c r="W403" s="122"/>
      <c r="X403" s="11"/>
      <c r="Y403" s="12"/>
      <c r="Z403" s="13"/>
      <c r="AA403" s="111"/>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row>
    <row r="404" spans="2:50" s="83" customFormat="1" ht="15" customHeight="1">
      <c r="B404" s="112"/>
      <c r="C404" s="112"/>
      <c r="D404" s="113"/>
      <c r="E404" s="113"/>
      <c r="F404" s="113"/>
      <c r="G404" s="113"/>
      <c r="H404" s="114"/>
      <c r="I404" s="114"/>
      <c r="J404" s="115"/>
      <c r="K404" s="116"/>
      <c r="L404" s="116"/>
      <c r="M404" s="116"/>
      <c r="N404" s="117"/>
      <c r="O404" s="117"/>
      <c r="P404" s="117"/>
      <c r="Q404" s="117"/>
      <c r="R404" s="118"/>
      <c r="S404" s="120"/>
      <c r="T404" s="120"/>
      <c r="U404" s="120"/>
      <c r="V404" s="122"/>
      <c r="W404" s="122"/>
      <c r="X404" s="11"/>
      <c r="Y404" s="12"/>
      <c r="Z404" s="13"/>
      <c r="AA404" s="111"/>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row>
    <row r="405" spans="2:50" s="83" customFormat="1" ht="15" customHeight="1">
      <c r="B405" s="112"/>
      <c r="C405" s="112"/>
      <c r="D405" s="113"/>
      <c r="E405" s="113"/>
      <c r="F405" s="113"/>
      <c r="G405" s="113"/>
      <c r="H405" s="114"/>
      <c r="I405" s="114"/>
      <c r="J405" s="115"/>
      <c r="K405" s="116"/>
      <c r="L405" s="116"/>
      <c r="M405" s="116"/>
      <c r="N405" s="117"/>
      <c r="O405" s="117"/>
      <c r="P405" s="117"/>
      <c r="Q405" s="117"/>
      <c r="R405" s="118"/>
      <c r="S405" s="120"/>
      <c r="T405" s="120"/>
      <c r="U405" s="120"/>
      <c r="V405" s="122"/>
      <c r="W405" s="122"/>
      <c r="X405" s="11"/>
      <c r="Y405" s="12"/>
      <c r="Z405" s="13"/>
      <c r="AA405" s="111"/>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row>
    <row r="406" spans="2:50" s="83" customFormat="1" ht="15" customHeight="1">
      <c r="B406" s="112"/>
      <c r="C406" s="112"/>
      <c r="D406" s="113"/>
      <c r="E406" s="113"/>
      <c r="F406" s="113"/>
      <c r="G406" s="113"/>
      <c r="H406" s="114"/>
      <c r="I406" s="114"/>
      <c r="J406" s="115"/>
      <c r="K406" s="116"/>
      <c r="L406" s="116"/>
      <c r="M406" s="116"/>
      <c r="N406" s="117"/>
      <c r="O406" s="117"/>
      <c r="P406" s="117"/>
      <c r="Q406" s="117"/>
      <c r="R406" s="118"/>
      <c r="S406" s="120"/>
      <c r="T406" s="120"/>
      <c r="U406" s="120"/>
      <c r="V406" s="122"/>
      <c r="W406" s="122"/>
      <c r="X406" s="11"/>
      <c r="Y406" s="12"/>
      <c r="Z406" s="13"/>
      <c r="AA406" s="111"/>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row>
    <row r="407" spans="2:50" s="83" customFormat="1" ht="15" customHeight="1">
      <c r="B407" s="112"/>
      <c r="C407" s="112"/>
      <c r="D407" s="113"/>
      <c r="E407" s="113"/>
      <c r="F407" s="113"/>
      <c r="G407" s="113"/>
      <c r="H407" s="114"/>
      <c r="I407" s="114"/>
      <c r="J407" s="115"/>
      <c r="K407" s="116"/>
      <c r="L407" s="116"/>
      <c r="M407" s="116"/>
      <c r="N407" s="117"/>
      <c r="O407" s="117"/>
      <c r="P407" s="117"/>
      <c r="Q407" s="117"/>
      <c r="R407" s="118"/>
      <c r="S407" s="120"/>
      <c r="T407" s="120"/>
      <c r="U407" s="120"/>
      <c r="V407" s="122"/>
      <c r="W407" s="122"/>
      <c r="X407" s="11"/>
      <c r="Y407" s="12"/>
      <c r="Z407" s="13"/>
      <c r="AA407" s="111"/>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row>
    <row r="408" spans="2:50" s="83" customFormat="1" ht="15" customHeight="1">
      <c r="B408" s="112"/>
      <c r="C408" s="112"/>
      <c r="D408" s="113"/>
      <c r="E408" s="113"/>
      <c r="F408" s="113"/>
      <c r="G408" s="113"/>
      <c r="H408" s="114"/>
      <c r="I408" s="114"/>
      <c r="J408" s="115"/>
      <c r="K408" s="116"/>
      <c r="L408" s="116"/>
      <c r="M408" s="116"/>
      <c r="N408" s="117"/>
      <c r="O408" s="117"/>
      <c r="P408" s="117"/>
      <c r="Q408" s="117"/>
      <c r="R408" s="118"/>
      <c r="S408" s="120"/>
      <c r="T408" s="120"/>
      <c r="U408" s="120"/>
      <c r="V408" s="122"/>
      <c r="W408" s="122"/>
      <c r="X408" s="11"/>
      <c r="Y408" s="12"/>
      <c r="Z408" s="13"/>
      <c r="AA408" s="111"/>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row>
    <row r="409" spans="2:50" s="83" customFormat="1" ht="15" customHeight="1">
      <c r="B409" s="112"/>
      <c r="C409" s="112"/>
      <c r="D409" s="113"/>
      <c r="E409" s="113"/>
      <c r="F409" s="113"/>
      <c r="G409" s="113"/>
      <c r="H409" s="114"/>
      <c r="I409" s="114"/>
      <c r="J409" s="115"/>
      <c r="K409" s="116"/>
      <c r="L409" s="116"/>
      <c r="M409" s="116"/>
      <c r="N409" s="117"/>
      <c r="O409" s="117"/>
      <c r="P409" s="117"/>
      <c r="Q409" s="117"/>
      <c r="R409" s="118"/>
      <c r="S409" s="120"/>
      <c r="T409" s="120"/>
      <c r="U409" s="120"/>
      <c r="V409" s="122"/>
      <c r="W409" s="122"/>
      <c r="X409" s="11"/>
      <c r="Y409" s="12"/>
      <c r="Z409" s="13"/>
      <c r="AA409" s="111"/>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row>
    <row r="410" spans="2:50" s="83" customFormat="1" ht="15" customHeight="1">
      <c r="B410" s="112"/>
      <c r="C410" s="112"/>
      <c r="D410" s="113"/>
      <c r="E410" s="113"/>
      <c r="F410" s="113"/>
      <c r="G410" s="113"/>
      <c r="H410" s="114"/>
      <c r="I410" s="114"/>
      <c r="J410" s="115"/>
      <c r="K410" s="116"/>
      <c r="L410" s="116"/>
      <c r="M410" s="116"/>
      <c r="N410" s="117"/>
      <c r="O410" s="117"/>
      <c r="P410" s="117"/>
      <c r="Q410" s="117"/>
      <c r="R410" s="118"/>
      <c r="S410" s="120"/>
      <c r="T410" s="120"/>
      <c r="U410" s="120"/>
      <c r="V410" s="122"/>
      <c r="W410" s="122"/>
      <c r="X410" s="11"/>
      <c r="Y410" s="12"/>
      <c r="Z410" s="13"/>
      <c r="AA410" s="111"/>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row>
    <row r="411" spans="2:50" s="83" customFormat="1" ht="15" customHeight="1">
      <c r="B411" s="112"/>
      <c r="C411" s="112"/>
      <c r="D411" s="113"/>
      <c r="E411" s="113"/>
      <c r="F411" s="113"/>
      <c r="G411" s="113"/>
      <c r="H411" s="114"/>
      <c r="I411" s="114"/>
      <c r="J411" s="115"/>
      <c r="K411" s="116"/>
      <c r="L411" s="116"/>
      <c r="M411" s="116"/>
      <c r="N411" s="117"/>
      <c r="O411" s="117"/>
      <c r="P411" s="117"/>
      <c r="Q411" s="117"/>
      <c r="R411" s="118"/>
      <c r="S411" s="120"/>
      <c r="T411" s="120"/>
      <c r="U411" s="120"/>
      <c r="V411" s="122"/>
      <c r="W411" s="122"/>
      <c r="X411" s="11"/>
      <c r="Y411" s="12"/>
      <c r="Z411" s="13"/>
      <c r="AA411" s="111"/>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row>
    <row r="412" spans="2:50" s="83" customFormat="1" ht="15" customHeight="1">
      <c r="B412" s="112"/>
      <c r="C412" s="112"/>
      <c r="D412" s="113"/>
      <c r="E412" s="113"/>
      <c r="F412" s="113"/>
      <c r="G412" s="113"/>
      <c r="H412" s="114"/>
      <c r="I412" s="114"/>
      <c r="J412" s="115"/>
      <c r="K412" s="116"/>
      <c r="L412" s="116"/>
      <c r="M412" s="116"/>
      <c r="N412" s="117"/>
      <c r="O412" s="117"/>
      <c r="P412" s="117"/>
      <c r="Q412" s="117"/>
      <c r="R412" s="118"/>
      <c r="S412" s="120"/>
      <c r="T412" s="120"/>
      <c r="U412" s="120"/>
      <c r="V412" s="122"/>
      <c r="W412" s="122"/>
      <c r="X412" s="11"/>
      <c r="Y412" s="12"/>
      <c r="Z412" s="13"/>
      <c r="AA412" s="111"/>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row>
    <row r="413" spans="2:50" s="83" customFormat="1" ht="15" customHeight="1">
      <c r="B413" s="112"/>
      <c r="C413" s="112"/>
      <c r="D413" s="113"/>
      <c r="E413" s="113"/>
      <c r="F413" s="113"/>
      <c r="G413" s="113"/>
      <c r="H413" s="114"/>
      <c r="I413" s="114"/>
      <c r="J413" s="115"/>
      <c r="K413" s="116"/>
      <c r="L413" s="116"/>
      <c r="M413" s="116"/>
      <c r="N413" s="117"/>
      <c r="O413" s="117"/>
      <c r="P413" s="117"/>
      <c r="Q413" s="117"/>
      <c r="R413" s="118"/>
      <c r="S413" s="120"/>
      <c r="T413" s="120"/>
      <c r="U413" s="120"/>
      <c r="V413" s="122"/>
      <c r="W413" s="122"/>
      <c r="X413" s="11"/>
      <c r="Y413" s="12"/>
      <c r="Z413" s="13"/>
      <c r="AA413" s="111"/>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row>
    <row r="414" spans="2:50" s="83" customFormat="1" ht="15" customHeight="1">
      <c r="B414" s="112"/>
      <c r="C414" s="112"/>
      <c r="D414" s="113"/>
      <c r="E414" s="113"/>
      <c r="F414" s="113"/>
      <c r="G414" s="113"/>
      <c r="H414" s="114"/>
      <c r="I414" s="114"/>
      <c r="J414" s="115"/>
      <c r="K414" s="116"/>
      <c r="L414" s="116"/>
      <c r="M414" s="116"/>
      <c r="N414" s="117"/>
      <c r="O414" s="117"/>
      <c r="P414" s="117"/>
      <c r="Q414" s="117"/>
      <c r="R414" s="118"/>
      <c r="S414" s="120"/>
      <c r="T414" s="120"/>
      <c r="U414" s="120"/>
      <c r="V414" s="122"/>
      <c r="W414" s="122"/>
      <c r="X414" s="11"/>
      <c r="Y414" s="12"/>
      <c r="Z414" s="13"/>
      <c r="AA414" s="111"/>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row>
    <row r="415" spans="2:50" s="83" customFormat="1" ht="15" customHeight="1">
      <c r="B415" s="112"/>
      <c r="C415" s="112"/>
      <c r="D415" s="113"/>
      <c r="E415" s="113"/>
      <c r="F415" s="113"/>
      <c r="G415" s="113"/>
      <c r="H415" s="114"/>
      <c r="I415" s="114"/>
      <c r="J415" s="115"/>
      <c r="K415" s="116"/>
      <c r="L415" s="116"/>
      <c r="M415" s="116"/>
      <c r="N415" s="117"/>
      <c r="O415" s="117"/>
      <c r="P415" s="117"/>
      <c r="Q415" s="117"/>
      <c r="R415" s="118"/>
      <c r="S415" s="120"/>
      <c r="T415" s="120"/>
      <c r="U415" s="120"/>
      <c r="V415" s="122"/>
      <c r="W415" s="122"/>
      <c r="X415" s="11"/>
      <c r="Y415" s="12"/>
      <c r="Z415" s="13"/>
      <c r="AA415" s="111"/>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row>
    <row r="416" spans="2:50" s="83" customFormat="1" ht="15" customHeight="1">
      <c r="B416" s="112"/>
      <c r="C416" s="112"/>
      <c r="D416" s="113"/>
      <c r="E416" s="113"/>
      <c r="F416" s="113"/>
      <c r="G416" s="113"/>
      <c r="H416" s="114"/>
      <c r="I416" s="114"/>
      <c r="J416" s="115"/>
      <c r="K416" s="116"/>
      <c r="L416" s="116"/>
      <c r="M416" s="116"/>
      <c r="N416" s="117"/>
      <c r="O416" s="117"/>
      <c r="P416" s="117"/>
      <c r="Q416" s="117"/>
      <c r="R416" s="118"/>
      <c r="S416" s="120"/>
      <c r="T416" s="120"/>
      <c r="U416" s="120"/>
      <c r="V416" s="122"/>
      <c r="W416" s="122"/>
      <c r="X416" s="11"/>
      <c r="Y416" s="12"/>
      <c r="Z416" s="13"/>
      <c r="AA416" s="111"/>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row>
    <row r="417" spans="2:50" s="83" customFormat="1" ht="15" customHeight="1">
      <c r="B417" s="112"/>
      <c r="C417" s="112"/>
      <c r="D417" s="113"/>
      <c r="E417" s="113"/>
      <c r="F417" s="113"/>
      <c r="G417" s="113"/>
      <c r="H417" s="114"/>
      <c r="I417" s="114"/>
      <c r="J417" s="115"/>
      <c r="K417" s="116"/>
      <c r="L417" s="116"/>
      <c r="M417" s="116"/>
      <c r="N417" s="117"/>
      <c r="O417" s="117"/>
      <c r="P417" s="117"/>
      <c r="Q417" s="117"/>
      <c r="R417" s="118"/>
      <c r="S417" s="120"/>
      <c r="T417" s="120"/>
      <c r="U417" s="120"/>
      <c r="V417" s="122"/>
      <c r="W417" s="122"/>
      <c r="X417" s="11"/>
      <c r="Y417" s="12"/>
      <c r="Z417" s="13"/>
      <c r="AA417" s="111"/>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row>
    <row r="418" spans="2:50" s="83" customFormat="1" ht="15" customHeight="1">
      <c r="B418" s="112"/>
      <c r="C418" s="112"/>
      <c r="D418" s="113"/>
      <c r="E418" s="113"/>
      <c r="F418" s="113"/>
      <c r="G418" s="113"/>
      <c r="H418" s="114"/>
      <c r="I418" s="114"/>
      <c r="J418" s="115"/>
      <c r="K418" s="116"/>
      <c r="L418" s="116"/>
      <c r="M418" s="116"/>
      <c r="N418" s="117"/>
      <c r="O418" s="117"/>
      <c r="P418" s="117"/>
      <c r="Q418" s="117"/>
      <c r="R418" s="118"/>
      <c r="S418" s="120"/>
      <c r="T418" s="120"/>
      <c r="U418" s="120"/>
      <c r="V418" s="122"/>
      <c r="W418" s="122"/>
      <c r="X418" s="11"/>
      <c r="Y418" s="12"/>
      <c r="Z418" s="13"/>
      <c r="AA418" s="111"/>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row>
    <row r="419" spans="2:50" s="83" customFormat="1" ht="15" customHeight="1">
      <c r="B419" s="112"/>
      <c r="C419" s="112"/>
      <c r="D419" s="113"/>
      <c r="E419" s="113"/>
      <c r="F419" s="113"/>
      <c r="G419" s="113"/>
      <c r="H419" s="114"/>
      <c r="I419" s="114"/>
      <c r="J419" s="115"/>
      <c r="K419" s="116"/>
      <c r="L419" s="116"/>
      <c r="M419" s="116"/>
      <c r="N419" s="117"/>
      <c r="O419" s="117"/>
      <c r="P419" s="117"/>
      <c r="Q419" s="117"/>
      <c r="R419" s="118"/>
      <c r="S419" s="120"/>
      <c r="T419" s="120"/>
      <c r="U419" s="120"/>
      <c r="V419" s="122"/>
      <c r="W419" s="122"/>
      <c r="X419" s="11"/>
      <c r="Y419" s="12"/>
      <c r="Z419" s="13"/>
      <c r="AA419" s="111"/>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row>
    <row r="420" spans="2:50" s="83" customFormat="1" ht="15" customHeight="1">
      <c r="B420" s="112"/>
      <c r="C420" s="112"/>
      <c r="D420" s="113"/>
      <c r="E420" s="113"/>
      <c r="F420" s="113"/>
      <c r="G420" s="113"/>
      <c r="H420" s="114"/>
      <c r="I420" s="114"/>
      <c r="J420" s="115"/>
      <c r="K420" s="116"/>
      <c r="L420" s="116"/>
      <c r="M420" s="116"/>
      <c r="N420" s="117"/>
      <c r="O420" s="117"/>
      <c r="P420" s="117"/>
      <c r="Q420" s="117"/>
      <c r="R420" s="118"/>
      <c r="S420" s="120"/>
      <c r="T420" s="120"/>
      <c r="U420" s="120"/>
      <c r="V420" s="122"/>
      <c r="W420" s="122"/>
      <c r="X420" s="11"/>
      <c r="Y420" s="12"/>
      <c r="Z420" s="13"/>
      <c r="AA420" s="111"/>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row>
    <row r="421" spans="2:50" s="83" customFormat="1" ht="15" customHeight="1">
      <c r="B421" s="112"/>
      <c r="C421" s="112"/>
      <c r="D421" s="113"/>
      <c r="E421" s="113"/>
      <c r="F421" s="113"/>
      <c r="G421" s="113"/>
      <c r="H421" s="114"/>
      <c r="I421" s="114"/>
      <c r="J421" s="115"/>
      <c r="K421" s="116"/>
      <c r="L421" s="116"/>
      <c r="M421" s="116"/>
      <c r="N421" s="117"/>
      <c r="O421" s="117"/>
      <c r="P421" s="117"/>
      <c r="Q421" s="117"/>
      <c r="R421" s="118"/>
      <c r="S421" s="120"/>
      <c r="T421" s="120"/>
      <c r="U421" s="120"/>
      <c r="V421" s="122"/>
      <c r="W421" s="122"/>
      <c r="X421" s="11"/>
      <c r="Y421" s="12"/>
      <c r="Z421" s="13"/>
      <c r="AA421" s="111"/>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row>
    <row r="422" spans="2:50" s="83" customFormat="1" ht="15" customHeight="1">
      <c r="B422" s="112"/>
      <c r="C422" s="112"/>
      <c r="D422" s="113"/>
      <c r="E422" s="113"/>
      <c r="F422" s="113"/>
      <c r="G422" s="113"/>
      <c r="H422" s="114"/>
      <c r="I422" s="114"/>
      <c r="J422" s="115"/>
      <c r="K422" s="116"/>
      <c r="L422" s="116"/>
      <c r="M422" s="116"/>
      <c r="N422" s="117"/>
      <c r="O422" s="117"/>
      <c r="P422" s="117"/>
      <c r="Q422" s="117"/>
      <c r="R422" s="118"/>
      <c r="S422" s="120"/>
      <c r="T422" s="120"/>
      <c r="U422" s="120"/>
      <c r="V422" s="122"/>
      <c r="W422" s="122"/>
      <c r="X422" s="11"/>
      <c r="Y422" s="12"/>
      <c r="Z422" s="13"/>
      <c r="AA422" s="111"/>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row>
    <row r="423" spans="2:50" s="83" customFormat="1" ht="15" customHeight="1">
      <c r="B423" s="112"/>
      <c r="C423" s="112"/>
      <c r="D423" s="113"/>
      <c r="E423" s="113"/>
      <c r="F423" s="113"/>
      <c r="G423" s="113"/>
      <c r="H423" s="114"/>
      <c r="I423" s="114"/>
      <c r="J423" s="115"/>
      <c r="K423" s="116"/>
      <c r="L423" s="116"/>
      <c r="M423" s="116"/>
      <c r="N423" s="117"/>
      <c r="O423" s="117"/>
      <c r="P423" s="117"/>
      <c r="Q423" s="117"/>
      <c r="R423" s="118"/>
      <c r="S423" s="120"/>
      <c r="T423" s="120"/>
      <c r="U423" s="120"/>
      <c r="V423" s="122"/>
      <c r="W423" s="122"/>
      <c r="X423" s="11"/>
      <c r="Y423" s="12"/>
      <c r="Z423" s="13"/>
      <c r="AA423" s="111"/>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row>
    <row r="424" spans="2:50" s="83" customFormat="1" ht="15" customHeight="1">
      <c r="B424" s="112"/>
      <c r="C424" s="112"/>
      <c r="D424" s="113"/>
      <c r="E424" s="113"/>
      <c r="F424" s="113"/>
      <c r="G424" s="113"/>
      <c r="H424" s="114"/>
      <c r="I424" s="114"/>
      <c r="J424" s="115"/>
      <c r="K424" s="116"/>
      <c r="L424" s="116"/>
      <c r="M424" s="116"/>
      <c r="N424" s="117"/>
      <c r="O424" s="117"/>
      <c r="P424" s="117"/>
      <c r="Q424" s="117"/>
      <c r="R424" s="118"/>
      <c r="S424" s="120"/>
      <c r="T424" s="120"/>
      <c r="U424" s="120"/>
      <c r="V424" s="122"/>
      <c r="W424" s="122"/>
      <c r="X424" s="11"/>
      <c r="Y424" s="12"/>
      <c r="Z424" s="13"/>
      <c r="AA424" s="111"/>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row>
    <row r="425" spans="2:50" s="83" customFormat="1" ht="15" customHeight="1">
      <c r="B425" s="112"/>
      <c r="C425" s="112"/>
      <c r="D425" s="113"/>
      <c r="E425" s="113"/>
      <c r="F425" s="113"/>
      <c r="G425" s="113"/>
      <c r="H425" s="114"/>
      <c r="I425" s="114"/>
      <c r="J425" s="115"/>
      <c r="K425" s="116"/>
      <c r="L425" s="116"/>
      <c r="M425" s="116"/>
      <c r="N425" s="117"/>
      <c r="O425" s="117"/>
      <c r="P425" s="117"/>
      <c r="Q425" s="117"/>
      <c r="R425" s="118"/>
      <c r="S425" s="120"/>
      <c r="T425" s="120"/>
      <c r="U425" s="120"/>
      <c r="V425" s="122"/>
      <c r="W425" s="122"/>
      <c r="X425" s="11"/>
      <c r="Y425" s="12"/>
      <c r="Z425" s="13"/>
      <c r="AA425" s="111"/>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row>
    <row r="426" spans="2:50" s="83" customFormat="1" ht="15" customHeight="1">
      <c r="B426" s="112"/>
      <c r="C426" s="112"/>
      <c r="D426" s="113"/>
      <c r="E426" s="113"/>
      <c r="F426" s="113"/>
      <c r="G426" s="113"/>
      <c r="H426" s="114"/>
      <c r="I426" s="114"/>
      <c r="J426" s="115"/>
      <c r="K426" s="116"/>
      <c r="L426" s="116"/>
      <c r="M426" s="116"/>
      <c r="N426" s="117"/>
      <c r="O426" s="117"/>
      <c r="P426" s="117"/>
      <c r="Q426" s="117"/>
      <c r="R426" s="118"/>
      <c r="S426" s="120"/>
      <c r="T426" s="120"/>
      <c r="U426" s="120"/>
      <c r="V426" s="122"/>
      <c r="W426" s="122"/>
      <c r="X426" s="11"/>
      <c r="Y426" s="12"/>
      <c r="Z426" s="13"/>
      <c r="AA426" s="111"/>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row>
    <row r="427" spans="2:50" s="83" customFormat="1" ht="15" customHeight="1">
      <c r="B427" s="112"/>
      <c r="C427" s="112"/>
      <c r="D427" s="113"/>
      <c r="E427" s="113"/>
      <c r="F427" s="113"/>
      <c r="G427" s="113"/>
      <c r="H427" s="114"/>
      <c r="I427" s="114"/>
      <c r="J427" s="115"/>
      <c r="K427" s="116"/>
      <c r="L427" s="116"/>
      <c r="M427" s="116"/>
      <c r="N427" s="117"/>
      <c r="O427" s="117"/>
      <c r="P427" s="117"/>
      <c r="Q427" s="117"/>
      <c r="R427" s="118"/>
      <c r="S427" s="120"/>
      <c r="T427" s="120"/>
      <c r="U427" s="120"/>
      <c r="V427" s="122"/>
      <c r="W427" s="122"/>
      <c r="X427" s="11"/>
      <c r="Y427" s="12"/>
      <c r="Z427" s="13"/>
      <c r="AA427" s="111"/>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row>
    <row r="428" spans="2:50" s="83" customFormat="1" ht="15" customHeight="1">
      <c r="B428" s="112"/>
      <c r="C428" s="112"/>
      <c r="D428" s="113"/>
      <c r="E428" s="113"/>
      <c r="F428" s="113"/>
      <c r="G428" s="113"/>
      <c r="H428" s="114"/>
      <c r="I428" s="114"/>
      <c r="J428" s="115"/>
      <c r="K428" s="116"/>
      <c r="L428" s="116"/>
      <c r="M428" s="116"/>
      <c r="N428" s="117"/>
      <c r="O428" s="117"/>
      <c r="P428" s="117"/>
      <c r="Q428" s="117"/>
      <c r="R428" s="118"/>
      <c r="S428" s="120"/>
      <c r="T428" s="120"/>
      <c r="U428" s="120"/>
      <c r="V428" s="122"/>
      <c r="W428" s="122"/>
      <c r="X428" s="11"/>
      <c r="Y428" s="12"/>
      <c r="Z428" s="13"/>
      <c r="AA428" s="111"/>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row>
    <row r="429" spans="2:50" s="83" customFormat="1" ht="15" customHeight="1">
      <c r="B429" s="112"/>
      <c r="C429" s="112"/>
      <c r="D429" s="113"/>
      <c r="E429" s="113"/>
      <c r="F429" s="113"/>
      <c r="G429" s="113"/>
      <c r="H429" s="114"/>
      <c r="I429" s="114"/>
      <c r="J429" s="115"/>
      <c r="K429" s="116"/>
      <c r="L429" s="116"/>
      <c r="M429" s="116"/>
      <c r="N429" s="117"/>
      <c r="O429" s="117"/>
      <c r="P429" s="117"/>
      <c r="Q429" s="117"/>
      <c r="R429" s="118"/>
      <c r="S429" s="120"/>
      <c r="T429" s="120"/>
      <c r="U429" s="120"/>
      <c r="V429" s="122"/>
      <c r="W429" s="122"/>
      <c r="X429" s="11"/>
      <c r="Y429" s="12"/>
      <c r="Z429" s="13"/>
      <c r="AA429" s="111"/>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row>
    <row r="430" spans="2:50" s="83" customFormat="1" ht="15" customHeight="1">
      <c r="B430" s="112"/>
      <c r="C430" s="112"/>
      <c r="D430" s="113"/>
      <c r="E430" s="113"/>
      <c r="F430" s="113"/>
      <c r="G430" s="113"/>
      <c r="H430" s="114"/>
      <c r="I430" s="114"/>
      <c r="J430" s="115"/>
      <c r="K430" s="116"/>
      <c r="L430" s="116"/>
      <c r="M430" s="116"/>
      <c r="N430" s="117"/>
      <c r="O430" s="117"/>
      <c r="P430" s="117"/>
      <c r="Q430" s="117"/>
      <c r="R430" s="118"/>
      <c r="S430" s="120"/>
      <c r="T430" s="120"/>
      <c r="U430" s="120"/>
      <c r="V430" s="122"/>
      <c r="W430" s="122"/>
      <c r="X430" s="11"/>
      <c r="Y430" s="12"/>
      <c r="Z430" s="13"/>
      <c r="AA430" s="111"/>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row>
    <row r="431" spans="2:50" s="83" customFormat="1" ht="15" customHeight="1">
      <c r="B431" s="112"/>
      <c r="C431" s="112"/>
      <c r="D431" s="113"/>
      <c r="E431" s="113"/>
      <c r="F431" s="113"/>
      <c r="G431" s="113"/>
      <c r="H431" s="114"/>
      <c r="I431" s="114"/>
      <c r="J431" s="115"/>
      <c r="K431" s="116"/>
      <c r="L431" s="116"/>
      <c r="M431" s="116"/>
      <c r="N431" s="117"/>
      <c r="O431" s="117"/>
      <c r="P431" s="117"/>
      <c r="Q431" s="117"/>
      <c r="R431" s="118"/>
      <c r="S431" s="120"/>
      <c r="T431" s="120"/>
      <c r="U431" s="120"/>
      <c r="V431" s="122"/>
      <c r="W431" s="122"/>
      <c r="X431" s="11"/>
      <c r="Y431" s="12"/>
      <c r="Z431" s="13"/>
      <c r="AA431" s="111"/>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row>
    <row r="432" spans="2:50" s="83" customFormat="1" ht="15" customHeight="1">
      <c r="B432" s="112"/>
      <c r="C432" s="112"/>
      <c r="D432" s="113"/>
      <c r="E432" s="113"/>
      <c r="F432" s="113"/>
      <c r="G432" s="113"/>
      <c r="H432" s="114"/>
      <c r="I432" s="114"/>
      <c r="J432" s="115"/>
      <c r="K432" s="116"/>
      <c r="L432" s="116"/>
      <c r="M432" s="116"/>
      <c r="N432" s="117"/>
      <c r="O432" s="117"/>
      <c r="P432" s="117"/>
      <c r="Q432" s="117"/>
      <c r="R432" s="118"/>
      <c r="S432" s="120"/>
      <c r="T432" s="120"/>
      <c r="U432" s="120"/>
      <c r="V432" s="122"/>
      <c r="W432" s="122"/>
      <c r="X432" s="11"/>
      <c r="Y432" s="12"/>
      <c r="Z432" s="13"/>
      <c r="AA432" s="111"/>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row>
    <row r="433" spans="2:50" s="83" customFormat="1" ht="15" customHeight="1">
      <c r="B433" s="112"/>
      <c r="C433" s="112"/>
      <c r="D433" s="113"/>
      <c r="E433" s="113"/>
      <c r="F433" s="113"/>
      <c r="G433" s="113"/>
      <c r="H433" s="114"/>
      <c r="I433" s="114"/>
      <c r="J433" s="115"/>
      <c r="K433" s="116"/>
      <c r="L433" s="116"/>
      <c r="M433" s="116"/>
      <c r="N433" s="117"/>
      <c r="O433" s="117"/>
      <c r="P433" s="117"/>
      <c r="Q433" s="117"/>
      <c r="R433" s="118"/>
      <c r="S433" s="120"/>
      <c r="T433" s="120"/>
      <c r="U433" s="120"/>
      <c r="V433" s="122"/>
      <c r="W433" s="122"/>
      <c r="X433" s="11"/>
      <c r="Y433" s="12"/>
      <c r="Z433" s="13"/>
      <c r="AA433" s="111"/>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row>
    <row r="434" spans="2:50" s="83" customFormat="1" ht="15" customHeight="1">
      <c r="B434" s="112"/>
      <c r="C434" s="112"/>
      <c r="D434" s="113"/>
      <c r="E434" s="113"/>
      <c r="F434" s="113"/>
      <c r="G434" s="113"/>
      <c r="H434" s="114"/>
      <c r="I434" s="114"/>
      <c r="J434" s="115"/>
      <c r="K434" s="116"/>
      <c r="L434" s="116"/>
      <c r="M434" s="116"/>
      <c r="N434" s="117"/>
      <c r="O434" s="117"/>
      <c r="P434" s="117"/>
      <c r="Q434" s="117"/>
      <c r="R434" s="118"/>
      <c r="S434" s="120"/>
      <c r="T434" s="120"/>
      <c r="U434" s="120"/>
      <c r="V434" s="122"/>
      <c r="W434" s="122"/>
      <c r="X434" s="11"/>
      <c r="Y434" s="12"/>
      <c r="Z434" s="13"/>
      <c r="AA434" s="111"/>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row>
    <row r="435" spans="2:50" s="83" customFormat="1" ht="15" customHeight="1">
      <c r="B435" s="112"/>
      <c r="C435" s="112"/>
      <c r="D435" s="113"/>
      <c r="E435" s="113"/>
      <c r="F435" s="113"/>
      <c r="G435" s="113"/>
      <c r="H435" s="114"/>
      <c r="I435" s="114"/>
      <c r="J435" s="115"/>
      <c r="K435" s="116"/>
      <c r="L435" s="116"/>
      <c r="M435" s="116"/>
      <c r="N435" s="117"/>
      <c r="O435" s="117"/>
      <c r="P435" s="117"/>
      <c r="Q435" s="117"/>
      <c r="R435" s="118"/>
      <c r="S435" s="120"/>
      <c r="T435" s="120"/>
      <c r="U435" s="120"/>
      <c r="V435" s="122"/>
      <c r="W435" s="122"/>
      <c r="X435" s="11"/>
      <c r="Y435" s="12"/>
      <c r="Z435" s="13"/>
      <c r="AA435" s="111"/>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row>
    <row r="436" spans="2:50" s="83" customFormat="1" ht="15" customHeight="1">
      <c r="B436" s="112"/>
      <c r="C436" s="112"/>
      <c r="D436" s="113"/>
      <c r="E436" s="113"/>
      <c r="F436" s="113"/>
      <c r="G436" s="113"/>
      <c r="H436" s="114"/>
      <c r="I436" s="114"/>
      <c r="J436" s="115"/>
      <c r="K436" s="116"/>
      <c r="L436" s="116"/>
      <c r="M436" s="116"/>
      <c r="N436" s="117"/>
      <c r="O436" s="117"/>
      <c r="P436" s="117"/>
      <c r="Q436" s="117"/>
      <c r="R436" s="118"/>
      <c r="S436" s="120"/>
      <c r="T436" s="120"/>
      <c r="U436" s="120"/>
      <c r="V436" s="122"/>
      <c r="W436" s="122"/>
      <c r="X436" s="11"/>
      <c r="Y436" s="12"/>
      <c r="Z436" s="13"/>
      <c r="AA436" s="111"/>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row>
    <row r="437" spans="2:50" s="83" customFormat="1" ht="15" customHeight="1">
      <c r="B437" s="112"/>
      <c r="C437" s="112"/>
      <c r="D437" s="113"/>
      <c r="E437" s="113"/>
      <c r="F437" s="113"/>
      <c r="G437" s="113"/>
      <c r="H437" s="114"/>
      <c r="I437" s="114"/>
      <c r="J437" s="115"/>
      <c r="K437" s="116"/>
      <c r="L437" s="116"/>
      <c r="M437" s="116"/>
      <c r="N437" s="117"/>
      <c r="O437" s="117"/>
      <c r="P437" s="117"/>
      <c r="Q437" s="117"/>
      <c r="R437" s="118"/>
      <c r="S437" s="120"/>
      <c r="T437" s="120"/>
      <c r="U437" s="120"/>
      <c r="V437" s="122"/>
      <c r="W437" s="122"/>
      <c r="X437" s="11"/>
      <c r="Y437" s="12"/>
      <c r="Z437" s="13"/>
      <c r="AA437" s="111"/>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row>
    <row r="438" spans="2:50" s="83" customFormat="1" ht="15" customHeight="1">
      <c r="B438" s="112"/>
      <c r="C438" s="112"/>
      <c r="D438" s="113"/>
      <c r="E438" s="113"/>
      <c r="F438" s="113"/>
      <c r="G438" s="113"/>
      <c r="H438" s="114"/>
      <c r="I438" s="114"/>
      <c r="J438" s="115"/>
      <c r="K438" s="116"/>
      <c r="L438" s="116"/>
      <c r="M438" s="116"/>
      <c r="N438" s="117"/>
      <c r="O438" s="117"/>
      <c r="P438" s="117"/>
      <c r="Q438" s="117"/>
      <c r="R438" s="118"/>
      <c r="S438" s="120"/>
      <c r="T438" s="120"/>
      <c r="U438" s="120"/>
      <c r="V438" s="122"/>
      <c r="W438" s="122"/>
      <c r="X438" s="11"/>
      <c r="Y438" s="12"/>
      <c r="Z438" s="13"/>
      <c r="AA438" s="111"/>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row>
    <row r="439" spans="2:50" s="83" customFormat="1" ht="15" customHeight="1">
      <c r="B439" s="112"/>
      <c r="C439" s="112"/>
      <c r="D439" s="113"/>
      <c r="E439" s="113"/>
      <c r="F439" s="113"/>
      <c r="G439" s="113"/>
      <c r="H439" s="114"/>
      <c r="I439" s="114"/>
      <c r="J439" s="115"/>
      <c r="K439" s="116"/>
      <c r="L439" s="116"/>
      <c r="M439" s="116"/>
      <c r="N439" s="117"/>
      <c r="O439" s="117"/>
      <c r="P439" s="117"/>
      <c r="Q439" s="117"/>
      <c r="R439" s="118"/>
      <c r="S439" s="120"/>
      <c r="T439" s="120"/>
      <c r="U439" s="120"/>
      <c r="V439" s="122"/>
      <c r="W439" s="122"/>
      <c r="X439" s="11"/>
      <c r="Y439" s="12"/>
      <c r="Z439" s="13"/>
      <c r="AA439" s="111"/>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row>
    <row r="440" spans="2:50" s="83" customFormat="1" ht="15" customHeight="1">
      <c r="B440" s="112"/>
      <c r="C440" s="112"/>
      <c r="D440" s="113"/>
      <c r="E440" s="113"/>
      <c r="F440" s="113"/>
      <c r="G440" s="113"/>
      <c r="H440" s="114"/>
      <c r="I440" s="114"/>
      <c r="J440" s="115"/>
      <c r="K440" s="116"/>
      <c r="L440" s="116"/>
      <c r="M440" s="116"/>
      <c r="N440" s="117"/>
      <c r="O440" s="117"/>
      <c r="P440" s="117"/>
      <c r="Q440" s="117"/>
      <c r="R440" s="118"/>
      <c r="S440" s="120"/>
      <c r="T440" s="120"/>
      <c r="U440" s="120"/>
      <c r="V440" s="122"/>
      <c r="W440" s="122"/>
      <c r="X440" s="11"/>
      <c r="Y440" s="12"/>
      <c r="Z440" s="13"/>
      <c r="AA440" s="111"/>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row>
    <row r="441" spans="2:50" s="83" customFormat="1" ht="15" customHeight="1">
      <c r="B441" s="112"/>
      <c r="C441" s="112"/>
      <c r="D441" s="113"/>
      <c r="E441" s="113"/>
      <c r="F441" s="113"/>
      <c r="G441" s="113"/>
      <c r="H441" s="114"/>
      <c r="I441" s="114"/>
      <c r="J441" s="115"/>
      <c r="K441" s="116"/>
      <c r="L441" s="116"/>
      <c r="M441" s="116"/>
      <c r="N441" s="117"/>
      <c r="O441" s="117"/>
      <c r="P441" s="117"/>
      <c r="Q441" s="117"/>
      <c r="R441" s="118"/>
      <c r="S441" s="120"/>
      <c r="T441" s="120"/>
      <c r="U441" s="120"/>
      <c r="V441" s="122"/>
      <c r="W441" s="122"/>
      <c r="X441" s="11"/>
      <c r="Y441" s="12"/>
      <c r="Z441" s="13"/>
      <c r="AA441" s="111"/>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row>
    <row r="442" spans="2:50" s="83" customFormat="1" ht="15" customHeight="1">
      <c r="B442" s="112"/>
      <c r="C442" s="112"/>
      <c r="D442" s="113"/>
      <c r="E442" s="113"/>
      <c r="F442" s="113"/>
      <c r="G442" s="113"/>
      <c r="H442" s="114"/>
      <c r="I442" s="114"/>
      <c r="J442" s="115"/>
      <c r="K442" s="116"/>
      <c r="L442" s="116"/>
      <c r="M442" s="116"/>
      <c r="N442" s="117"/>
      <c r="O442" s="117"/>
      <c r="P442" s="117"/>
      <c r="Q442" s="117"/>
      <c r="R442" s="118"/>
      <c r="S442" s="120"/>
      <c r="T442" s="120"/>
      <c r="U442" s="120"/>
      <c r="V442" s="122"/>
      <c r="W442" s="122"/>
      <c r="X442" s="11"/>
      <c r="Y442" s="12"/>
      <c r="Z442" s="13"/>
      <c r="AA442" s="111"/>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row>
    <row r="443" spans="2:50" s="83" customFormat="1" ht="15" customHeight="1">
      <c r="B443" s="112"/>
      <c r="C443" s="112"/>
      <c r="D443" s="113"/>
      <c r="E443" s="113"/>
      <c r="F443" s="113"/>
      <c r="G443" s="113"/>
      <c r="H443" s="114"/>
      <c r="I443" s="114"/>
      <c r="J443" s="115"/>
      <c r="K443" s="116"/>
      <c r="L443" s="116"/>
      <c r="M443" s="116"/>
      <c r="N443" s="117"/>
      <c r="O443" s="117"/>
      <c r="P443" s="117"/>
      <c r="Q443" s="117"/>
      <c r="R443" s="118"/>
      <c r="S443" s="120"/>
      <c r="T443" s="120"/>
      <c r="U443" s="120"/>
      <c r="V443" s="122"/>
      <c r="W443" s="122"/>
      <c r="X443" s="11"/>
      <c r="Y443" s="12"/>
      <c r="Z443" s="13"/>
      <c r="AA443" s="111"/>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row>
    <row r="444" spans="2:50" s="83" customFormat="1" ht="15" customHeight="1">
      <c r="B444" s="112"/>
      <c r="C444" s="112"/>
      <c r="D444" s="113"/>
      <c r="E444" s="113"/>
      <c r="F444" s="113"/>
      <c r="G444" s="113"/>
      <c r="H444" s="114"/>
      <c r="I444" s="114"/>
      <c r="J444" s="115"/>
      <c r="K444" s="116"/>
      <c r="L444" s="116"/>
      <c r="M444" s="116"/>
      <c r="N444" s="117"/>
      <c r="O444" s="117"/>
      <c r="P444" s="117"/>
      <c r="Q444" s="117"/>
      <c r="R444" s="118"/>
      <c r="S444" s="120"/>
      <c r="T444" s="120"/>
      <c r="U444" s="120"/>
      <c r="V444" s="122"/>
      <c r="W444" s="122"/>
      <c r="X444" s="11"/>
      <c r="Y444" s="12"/>
      <c r="Z444" s="13"/>
      <c r="AA444" s="111"/>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row>
    <row r="445" spans="2:50" s="83" customFormat="1" ht="15" customHeight="1">
      <c r="B445" s="112"/>
      <c r="C445" s="112"/>
      <c r="D445" s="113"/>
      <c r="E445" s="113"/>
      <c r="F445" s="113"/>
      <c r="G445" s="113"/>
      <c r="H445" s="114"/>
      <c r="I445" s="114"/>
      <c r="J445" s="115"/>
      <c r="K445" s="116"/>
      <c r="L445" s="116"/>
      <c r="M445" s="116"/>
      <c r="N445" s="117"/>
      <c r="O445" s="117"/>
      <c r="P445" s="117"/>
      <c r="Q445" s="117"/>
      <c r="R445" s="118"/>
      <c r="S445" s="120"/>
      <c r="T445" s="120"/>
      <c r="U445" s="120"/>
      <c r="V445" s="122"/>
      <c r="W445" s="122"/>
      <c r="X445" s="11"/>
      <c r="Y445" s="12"/>
      <c r="Z445" s="13"/>
      <c r="AA445" s="111"/>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row>
    <row r="446" spans="2:50" s="83" customFormat="1" ht="15" customHeight="1">
      <c r="B446" s="112"/>
      <c r="C446" s="112"/>
      <c r="D446" s="113"/>
      <c r="E446" s="113"/>
      <c r="F446" s="113"/>
      <c r="G446" s="113"/>
      <c r="H446" s="114"/>
      <c r="I446" s="114"/>
      <c r="J446" s="115"/>
      <c r="K446" s="116"/>
      <c r="L446" s="116"/>
      <c r="M446" s="116"/>
      <c r="N446" s="117"/>
      <c r="O446" s="117"/>
      <c r="P446" s="117"/>
      <c r="Q446" s="117"/>
      <c r="R446" s="118"/>
      <c r="S446" s="120"/>
      <c r="T446" s="120"/>
      <c r="U446" s="120"/>
      <c r="V446" s="122"/>
      <c r="W446" s="122"/>
      <c r="X446" s="11"/>
      <c r="Y446" s="12"/>
      <c r="Z446" s="13"/>
      <c r="AA446" s="111"/>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row>
    <row r="447" spans="2:50" s="83" customFormat="1" ht="15" customHeight="1">
      <c r="B447" s="112"/>
      <c r="C447" s="112"/>
      <c r="D447" s="113"/>
      <c r="E447" s="113"/>
      <c r="F447" s="113"/>
      <c r="G447" s="113"/>
      <c r="H447" s="114"/>
      <c r="I447" s="114"/>
      <c r="J447" s="115"/>
      <c r="K447" s="116"/>
      <c r="L447" s="116"/>
      <c r="M447" s="116"/>
      <c r="N447" s="117"/>
      <c r="O447" s="117"/>
      <c r="P447" s="117"/>
      <c r="Q447" s="117"/>
      <c r="R447" s="118"/>
      <c r="S447" s="120"/>
      <c r="T447" s="120"/>
      <c r="U447" s="120"/>
      <c r="V447" s="122"/>
      <c r="W447" s="122"/>
      <c r="X447" s="11"/>
      <c r="Y447" s="12"/>
      <c r="Z447" s="13"/>
      <c r="AA447" s="111"/>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row>
    <row r="448" spans="2:50" s="83" customFormat="1" ht="15" customHeight="1">
      <c r="B448" s="112"/>
      <c r="C448" s="112"/>
      <c r="D448" s="113"/>
      <c r="E448" s="113"/>
      <c r="F448" s="113"/>
      <c r="G448" s="113"/>
      <c r="H448" s="114"/>
      <c r="I448" s="114"/>
      <c r="J448" s="115"/>
      <c r="K448" s="116"/>
      <c r="L448" s="116"/>
      <c r="M448" s="116"/>
      <c r="N448" s="117"/>
      <c r="O448" s="117"/>
      <c r="P448" s="117"/>
      <c r="Q448" s="117"/>
      <c r="R448" s="118"/>
      <c r="S448" s="120"/>
      <c r="T448" s="120"/>
      <c r="U448" s="120"/>
      <c r="V448" s="122"/>
      <c r="W448" s="122"/>
      <c r="X448" s="11"/>
      <c r="Y448" s="12"/>
      <c r="Z448" s="13"/>
      <c r="AA448" s="111"/>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row>
    <row r="449" spans="2:50" s="83" customFormat="1" ht="15" customHeight="1">
      <c r="B449" s="112"/>
      <c r="C449" s="112"/>
      <c r="D449" s="113"/>
      <c r="E449" s="113"/>
      <c r="F449" s="113"/>
      <c r="G449" s="113"/>
      <c r="H449" s="114"/>
      <c r="I449" s="114"/>
      <c r="J449" s="115"/>
      <c r="K449" s="116"/>
      <c r="L449" s="116"/>
      <c r="M449" s="116"/>
      <c r="N449" s="117"/>
      <c r="O449" s="117"/>
      <c r="P449" s="117"/>
      <c r="Q449" s="117"/>
      <c r="R449" s="118"/>
      <c r="S449" s="120"/>
      <c r="T449" s="120"/>
      <c r="U449" s="120"/>
      <c r="V449" s="122"/>
      <c r="W449" s="122"/>
      <c r="X449" s="11"/>
      <c r="Y449" s="12"/>
      <c r="Z449" s="13"/>
      <c r="AA449" s="111"/>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row>
    <row r="450" spans="2:50" s="83" customFormat="1" ht="15" customHeight="1">
      <c r="B450" s="112"/>
      <c r="C450" s="112"/>
      <c r="D450" s="113"/>
      <c r="E450" s="113"/>
      <c r="F450" s="113"/>
      <c r="G450" s="113"/>
      <c r="H450" s="114"/>
      <c r="I450" s="114"/>
      <c r="J450" s="115"/>
      <c r="K450" s="116"/>
      <c r="L450" s="116"/>
      <c r="M450" s="116"/>
      <c r="N450" s="117"/>
      <c r="O450" s="117"/>
      <c r="P450" s="117"/>
      <c r="Q450" s="117"/>
      <c r="R450" s="118"/>
      <c r="S450" s="120"/>
      <c r="T450" s="120"/>
      <c r="U450" s="120"/>
      <c r="V450" s="122"/>
      <c r="W450" s="122"/>
      <c r="X450" s="11"/>
      <c r="Y450" s="12"/>
      <c r="Z450" s="13"/>
      <c r="AA450" s="111"/>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row>
    <row r="451" spans="2:50" s="83" customFormat="1" ht="15" customHeight="1">
      <c r="B451" s="112"/>
      <c r="C451" s="112"/>
      <c r="D451" s="113"/>
      <c r="E451" s="113"/>
      <c r="F451" s="113"/>
      <c r="G451" s="113"/>
      <c r="H451" s="114"/>
      <c r="I451" s="114"/>
      <c r="J451" s="115"/>
      <c r="K451" s="116"/>
      <c r="L451" s="116"/>
      <c r="M451" s="116"/>
      <c r="N451" s="117"/>
      <c r="O451" s="117"/>
      <c r="P451" s="117"/>
      <c r="Q451" s="117"/>
      <c r="R451" s="118"/>
      <c r="S451" s="120"/>
      <c r="T451" s="120"/>
      <c r="U451" s="120"/>
      <c r="V451" s="122"/>
      <c r="W451" s="122"/>
      <c r="X451" s="11"/>
      <c r="Y451" s="12"/>
      <c r="Z451" s="13"/>
      <c r="AA451" s="111"/>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row>
    <row r="452" spans="2:50" s="83" customFormat="1" ht="15" customHeight="1">
      <c r="B452" s="112"/>
      <c r="C452" s="112"/>
      <c r="D452" s="113"/>
      <c r="E452" s="113"/>
      <c r="F452" s="113"/>
      <c r="G452" s="113"/>
      <c r="H452" s="114"/>
      <c r="I452" s="114"/>
      <c r="J452" s="115"/>
      <c r="K452" s="116"/>
      <c r="L452" s="116"/>
      <c r="M452" s="116"/>
      <c r="N452" s="117"/>
      <c r="O452" s="117"/>
      <c r="P452" s="117"/>
      <c r="Q452" s="117"/>
      <c r="R452" s="118"/>
      <c r="S452" s="120"/>
      <c r="T452" s="120"/>
      <c r="U452" s="120"/>
      <c r="V452" s="122"/>
      <c r="W452" s="122"/>
      <c r="X452" s="11"/>
      <c r="Y452" s="12"/>
      <c r="Z452" s="13"/>
      <c r="AA452" s="111"/>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row>
    <row r="453" spans="2:50" s="83" customFormat="1" ht="15" customHeight="1">
      <c r="B453" s="112"/>
      <c r="C453" s="112"/>
      <c r="D453" s="113"/>
      <c r="E453" s="113"/>
      <c r="F453" s="113"/>
      <c r="G453" s="113"/>
      <c r="H453" s="114"/>
      <c r="I453" s="114"/>
      <c r="J453" s="115"/>
      <c r="K453" s="116"/>
      <c r="L453" s="116"/>
      <c r="M453" s="116"/>
      <c r="N453" s="117"/>
      <c r="O453" s="117"/>
      <c r="P453" s="117"/>
      <c r="Q453" s="117"/>
      <c r="R453" s="118"/>
      <c r="S453" s="120"/>
      <c r="T453" s="120"/>
      <c r="U453" s="120"/>
      <c r="V453" s="122"/>
      <c r="W453" s="122"/>
      <c r="X453" s="11"/>
      <c r="Y453" s="12"/>
      <c r="Z453" s="13"/>
      <c r="AA453" s="111"/>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row>
    <row r="454" spans="2:50" s="83" customFormat="1" ht="15" customHeight="1">
      <c r="B454" s="112"/>
      <c r="C454" s="112"/>
      <c r="D454" s="113"/>
      <c r="E454" s="113"/>
      <c r="F454" s="113"/>
      <c r="G454" s="113"/>
      <c r="H454" s="114"/>
      <c r="I454" s="114"/>
      <c r="J454" s="115"/>
      <c r="K454" s="116"/>
      <c r="L454" s="116"/>
      <c r="M454" s="116"/>
      <c r="N454" s="117"/>
      <c r="O454" s="117"/>
      <c r="P454" s="117"/>
      <c r="Q454" s="117"/>
      <c r="R454" s="118"/>
      <c r="S454" s="120"/>
      <c r="T454" s="120"/>
      <c r="U454" s="120"/>
      <c r="V454" s="122"/>
      <c r="W454" s="122"/>
      <c r="X454" s="11"/>
      <c r="Y454" s="12"/>
      <c r="Z454" s="13"/>
      <c r="AA454" s="111"/>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row>
    <row r="455" spans="2:50" s="83" customFormat="1" ht="15" customHeight="1">
      <c r="B455" s="112"/>
      <c r="C455" s="112"/>
      <c r="D455" s="113"/>
      <c r="E455" s="113"/>
      <c r="F455" s="113"/>
      <c r="G455" s="113"/>
      <c r="H455" s="114"/>
      <c r="I455" s="114"/>
      <c r="J455" s="115"/>
      <c r="K455" s="116"/>
      <c r="L455" s="116"/>
      <c r="M455" s="116"/>
      <c r="N455" s="117"/>
      <c r="O455" s="117"/>
      <c r="P455" s="117"/>
      <c r="Q455" s="117"/>
      <c r="R455" s="118"/>
      <c r="S455" s="120"/>
      <c r="T455" s="120"/>
      <c r="U455" s="120"/>
      <c r="V455" s="122"/>
      <c r="W455" s="122"/>
      <c r="X455" s="11"/>
      <c r="Y455" s="12"/>
      <c r="Z455" s="13"/>
      <c r="AA455" s="111"/>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row>
    <row r="456" spans="2:50" s="83" customFormat="1" ht="15" customHeight="1">
      <c r="B456" s="112"/>
      <c r="C456" s="112"/>
      <c r="D456" s="113"/>
      <c r="E456" s="113"/>
      <c r="F456" s="113"/>
      <c r="G456" s="113"/>
      <c r="H456" s="114"/>
      <c r="I456" s="114"/>
      <c r="J456" s="115"/>
      <c r="K456" s="116"/>
      <c r="L456" s="116"/>
      <c r="M456" s="116"/>
      <c r="N456" s="117"/>
      <c r="O456" s="117"/>
      <c r="P456" s="117"/>
      <c r="Q456" s="117"/>
      <c r="R456" s="118"/>
      <c r="S456" s="120"/>
      <c r="T456" s="120"/>
      <c r="U456" s="120"/>
      <c r="V456" s="122"/>
      <c r="W456" s="122"/>
      <c r="X456" s="11"/>
      <c r="Y456" s="12"/>
      <c r="Z456" s="13"/>
      <c r="AA456" s="111"/>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row>
    <row r="457" spans="2:50" s="83" customFormat="1" ht="15" customHeight="1">
      <c r="B457" s="112"/>
      <c r="C457" s="112"/>
      <c r="D457" s="113"/>
      <c r="E457" s="113"/>
      <c r="F457" s="113"/>
      <c r="G457" s="113"/>
      <c r="H457" s="114"/>
      <c r="I457" s="114"/>
      <c r="J457" s="115"/>
      <c r="K457" s="116"/>
      <c r="L457" s="116"/>
      <c r="M457" s="116"/>
      <c r="N457" s="117"/>
      <c r="O457" s="117"/>
      <c r="P457" s="117"/>
      <c r="Q457" s="117"/>
      <c r="R457" s="118"/>
      <c r="S457" s="120"/>
      <c r="T457" s="120"/>
      <c r="U457" s="120"/>
      <c r="V457" s="122"/>
      <c r="W457" s="122"/>
      <c r="X457" s="11"/>
      <c r="Y457" s="12"/>
      <c r="Z457" s="13"/>
      <c r="AA457" s="111"/>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row>
    <row r="458" spans="2:50" s="83" customFormat="1" ht="15" customHeight="1">
      <c r="B458" s="112"/>
      <c r="C458" s="112"/>
      <c r="D458" s="113"/>
      <c r="E458" s="113"/>
      <c r="F458" s="113"/>
      <c r="G458" s="113"/>
      <c r="H458" s="114"/>
      <c r="I458" s="114"/>
      <c r="J458" s="115"/>
      <c r="K458" s="116"/>
      <c r="L458" s="116"/>
      <c r="M458" s="116"/>
      <c r="N458" s="117"/>
      <c r="O458" s="117"/>
      <c r="P458" s="117"/>
      <c r="Q458" s="117"/>
      <c r="R458" s="118"/>
      <c r="S458" s="120"/>
      <c r="T458" s="120"/>
      <c r="U458" s="120"/>
      <c r="V458" s="122"/>
      <c r="W458" s="122"/>
      <c r="X458" s="11"/>
      <c r="Y458" s="12"/>
      <c r="Z458" s="13"/>
      <c r="AA458" s="111"/>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row>
    <row r="459" spans="2:50" s="83" customFormat="1" ht="15" customHeight="1">
      <c r="B459" s="112"/>
      <c r="C459" s="112"/>
      <c r="D459" s="113"/>
      <c r="E459" s="113"/>
      <c r="F459" s="113"/>
      <c r="G459" s="113"/>
      <c r="H459" s="114"/>
      <c r="I459" s="114"/>
      <c r="J459" s="115"/>
      <c r="K459" s="116"/>
      <c r="L459" s="116"/>
      <c r="M459" s="116"/>
      <c r="N459" s="117"/>
      <c r="O459" s="117"/>
      <c r="P459" s="117"/>
      <c r="Q459" s="117"/>
      <c r="R459" s="118"/>
      <c r="S459" s="120"/>
      <c r="T459" s="120"/>
      <c r="U459" s="120"/>
      <c r="V459" s="122"/>
      <c r="W459" s="122"/>
      <c r="X459" s="11"/>
      <c r="Y459" s="12"/>
      <c r="Z459" s="13"/>
      <c r="AA459" s="111"/>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row>
    <row r="460" spans="2:50" s="83" customFormat="1" ht="15" customHeight="1">
      <c r="B460" s="112"/>
      <c r="C460" s="112"/>
      <c r="D460" s="113"/>
      <c r="E460" s="113"/>
      <c r="F460" s="113"/>
      <c r="G460" s="113"/>
      <c r="H460" s="114"/>
      <c r="I460" s="114"/>
      <c r="J460" s="115"/>
      <c r="K460" s="116"/>
      <c r="L460" s="116"/>
      <c r="M460" s="116"/>
      <c r="N460" s="117"/>
      <c r="O460" s="117"/>
      <c r="P460" s="117"/>
      <c r="Q460" s="117"/>
      <c r="R460" s="118"/>
      <c r="S460" s="120"/>
      <c r="T460" s="120"/>
      <c r="U460" s="120"/>
      <c r="V460" s="122"/>
      <c r="W460" s="122"/>
      <c r="X460" s="11"/>
      <c r="Y460" s="12"/>
      <c r="Z460" s="13"/>
      <c r="AA460" s="111"/>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row>
    <row r="461" spans="2:50" s="83" customFormat="1" ht="15" customHeight="1">
      <c r="B461" s="112"/>
      <c r="C461" s="112"/>
      <c r="D461" s="113"/>
      <c r="E461" s="113"/>
      <c r="F461" s="113"/>
      <c r="G461" s="113"/>
      <c r="H461" s="114"/>
      <c r="I461" s="114"/>
      <c r="J461" s="115"/>
      <c r="K461" s="116"/>
      <c r="L461" s="116"/>
      <c r="M461" s="116"/>
      <c r="N461" s="117"/>
      <c r="O461" s="117"/>
      <c r="P461" s="117"/>
      <c r="Q461" s="117"/>
      <c r="R461" s="118"/>
      <c r="S461" s="120"/>
      <c r="T461" s="120"/>
      <c r="U461" s="120"/>
      <c r="V461" s="122"/>
      <c r="W461" s="122"/>
      <c r="X461" s="11"/>
      <c r="Y461" s="12"/>
      <c r="Z461" s="13"/>
      <c r="AA461" s="111"/>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row>
    <row r="462" spans="2:50" s="83" customFormat="1" ht="15" customHeight="1">
      <c r="B462" s="112"/>
      <c r="C462" s="112"/>
      <c r="D462" s="113"/>
      <c r="E462" s="113"/>
      <c r="F462" s="113"/>
      <c r="G462" s="113"/>
      <c r="H462" s="114"/>
      <c r="I462" s="114"/>
      <c r="J462" s="115"/>
      <c r="K462" s="116"/>
      <c r="L462" s="116"/>
      <c r="M462" s="116"/>
      <c r="N462" s="117"/>
      <c r="O462" s="117"/>
      <c r="P462" s="117"/>
      <c r="Q462" s="117"/>
      <c r="R462" s="118"/>
      <c r="S462" s="120"/>
      <c r="T462" s="120"/>
      <c r="U462" s="120"/>
      <c r="V462" s="122"/>
      <c r="W462" s="122"/>
      <c r="X462" s="11"/>
      <c r="Y462" s="12"/>
      <c r="Z462" s="13"/>
      <c r="AA462" s="111"/>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row>
    <row r="463" spans="2:50" s="83" customFormat="1" ht="15" customHeight="1">
      <c r="B463" s="112"/>
      <c r="C463" s="112"/>
      <c r="D463" s="113"/>
      <c r="E463" s="113"/>
      <c r="F463" s="113"/>
      <c r="G463" s="113"/>
      <c r="H463" s="114"/>
      <c r="I463" s="114"/>
      <c r="J463" s="115"/>
      <c r="K463" s="116"/>
      <c r="L463" s="116"/>
      <c r="M463" s="116"/>
      <c r="N463" s="117"/>
      <c r="O463" s="117"/>
      <c r="P463" s="117"/>
      <c r="Q463" s="117"/>
      <c r="R463" s="118"/>
      <c r="S463" s="120"/>
      <c r="T463" s="120"/>
      <c r="U463" s="120"/>
      <c r="V463" s="122"/>
      <c r="W463" s="122"/>
      <c r="X463" s="11"/>
      <c r="Y463" s="12"/>
      <c r="Z463" s="13"/>
      <c r="AA463" s="111"/>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row>
    <row r="464" spans="2:50" s="83" customFormat="1" ht="15" customHeight="1">
      <c r="B464" s="112"/>
      <c r="C464" s="112"/>
      <c r="D464" s="113"/>
      <c r="E464" s="113"/>
      <c r="F464" s="113"/>
      <c r="G464" s="113"/>
      <c r="H464" s="114"/>
      <c r="I464" s="114"/>
      <c r="J464" s="115"/>
      <c r="K464" s="116"/>
      <c r="L464" s="116"/>
      <c r="M464" s="116"/>
      <c r="N464" s="117"/>
      <c r="O464" s="117"/>
      <c r="P464" s="117"/>
      <c r="Q464" s="117"/>
      <c r="R464" s="118"/>
      <c r="S464" s="120"/>
      <c r="T464" s="120"/>
      <c r="U464" s="120"/>
      <c r="V464" s="122"/>
      <c r="W464" s="122"/>
      <c r="X464" s="11"/>
      <c r="Y464" s="12"/>
      <c r="Z464" s="13"/>
      <c r="AA464" s="111"/>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row>
    <row r="465" spans="2:50" s="83" customFormat="1" ht="15" customHeight="1">
      <c r="B465" s="112"/>
      <c r="C465" s="112"/>
      <c r="D465" s="113"/>
      <c r="E465" s="113"/>
      <c r="F465" s="113"/>
      <c r="G465" s="113"/>
      <c r="H465" s="114"/>
      <c r="I465" s="114"/>
      <c r="J465" s="115"/>
      <c r="K465" s="116"/>
      <c r="L465" s="116"/>
      <c r="M465" s="116"/>
      <c r="N465" s="117"/>
      <c r="O465" s="117"/>
      <c r="P465" s="117"/>
      <c r="Q465" s="117"/>
      <c r="R465" s="118"/>
      <c r="S465" s="120"/>
      <c r="T465" s="120"/>
      <c r="U465" s="120"/>
      <c r="V465" s="122"/>
      <c r="W465" s="122"/>
      <c r="X465" s="11"/>
      <c r="Y465" s="12"/>
      <c r="Z465" s="13"/>
      <c r="AA465" s="111"/>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row>
    <row r="466" spans="2:50" s="83" customFormat="1" ht="15" customHeight="1">
      <c r="B466" s="112"/>
      <c r="C466" s="112"/>
      <c r="D466" s="113"/>
      <c r="E466" s="113"/>
      <c r="F466" s="113"/>
      <c r="G466" s="113"/>
      <c r="H466" s="114"/>
      <c r="I466" s="114"/>
      <c r="J466" s="115"/>
      <c r="K466" s="116"/>
      <c r="L466" s="116"/>
      <c r="M466" s="116"/>
      <c r="N466" s="117"/>
      <c r="O466" s="117"/>
      <c r="P466" s="117"/>
      <c r="Q466" s="117"/>
      <c r="R466" s="118"/>
      <c r="S466" s="120"/>
      <c r="T466" s="120"/>
      <c r="U466" s="120"/>
      <c r="V466" s="122"/>
      <c r="W466" s="122"/>
      <c r="X466" s="11"/>
      <c r="Y466" s="12"/>
      <c r="Z466" s="13"/>
      <c r="AA466" s="111"/>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row>
    <row r="467" spans="2:50" s="83" customFormat="1" ht="15" customHeight="1">
      <c r="B467" s="112"/>
      <c r="C467" s="112"/>
      <c r="D467" s="113"/>
      <c r="E467" s="113"/>
      <c r="F467" s="113"/>
      <c r="G467" s="113"/>
      <c r="H467" s="114"/>
      <c r="I467" s="114"/>
      <c r="J467" s="115"/>
      <c r="K467" s="116"/>
      <c r="L467" s="116"/>
      <c r="M467" s="116"/>
      <c r="N467" s="117"/>
      <c r="O467" s="117"/>
      <c r="P467" s="117"/>
      <c r="Q467" s="117"/>
      <c r="R467" s="118"/>
      <c r="S467" s="120"/>
      <c r="T467" s="120"/>
      <c r="U467" s="120"/>
      <c r="V467" s="122"/>
      <c r="W467" s="122"/>
      <c r="X467" s="11"/>
      <c r="Y467" s="12"/>
      <c r="Z467" s="13"/>
      <c r="AA467" s="111"/>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row>
    <row r="468" spans="2:50" s="83" customFormat="1" ht="15" customHeight="1">
      <c r="B468" s="112"/>
      <c r="C468" s="112"/>
      <c r="D468" s="113"/>
      <c r="E468" s="113"/>
      <c r="F468" s="113"/>
      <c r="G468" s="113"/>
      <c r="H468" s="114"/>
      <c r="I468" s="114"/>
      <c r="J468" s="115"/>
      <c r="K468" s="116"/>
      <c r="L468" s="116"/>
      <c r="M468" s="116"/>
      <c r="N468" s="117"/>
      <c r="O468" s="117"/>
      <c r="P468" s="117"/>
      <c r="Q468" s="117"/>
      <c r="R468" s="118"/>
      <c r="S468" s="120"/>
      <c r="T468" s="120"/>
      <c r="U468" s="120"/>
      <c r="V468" s="122"/>
      <c r="W468" s="122"/>
      <c r="X468" s="11"/>
      <c r="Y468" s="12"/>
      <c r="Z468" s="13"/>
      <c r="AA468" s="111"/>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row>
    <row r="469" spans="2:50" s="83" customFormat="1" ht="15" customHeight="1">
      <c r="B469" s="112"/>
      <c r="C469" s="112"/>
      <c r="D469" s="113"/>
      <c r="E469" s="113"/>
      <c r="F469" s="113"/>
      <c r="G469" s="113"/>
      <c r="H469" s="114"/>
      <c r="I469" s="114"/>
      <c r="J469" s="115"/>
      <c r="K469" s="116"/>
      <c r="L469" s="116"/>
      <c r="M469" s="116"/>
      <c r="N469" s="117"/>
      <c r="O469" s="117"/>
      <c r="P469" s="117"/>
      <c r="Q469" s="117"/>
      <c r="R469" s="118"/>
      <c r="S469" s="120"/>
      <c r="T469" s="120"/>
      <c r="U469" s="120"/>
      <c r="V469" s="122"/>
      <c r="W469" s="122"/>
      <c r="X469" s="11"/>
      <c r="Y469" s="12"/>
      <c r="Z469" s="13"/>
      <c r="AA469" s="111"/>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row>
    <row r="470" spans="2:50" s="83" customFormat="1" ht="15" customHeight="1">
      <c r="B470" s="112"/>
      <c r="C470" s="112"/>
      <c r="D470" s="113"/>
      <c r="E470" s="113"/>
      <c r="F470" s="113"/>
      <c r="G470" s="113"/>
      <c r="H470" s="114"/>
      <c r="I470" s="114"/>
      <c r="J470" s="115"/>
      <c r="K470" s="116"/>
      <c r="L470" s="116"/>
      <c r="M470" s="116"/>
      <c r="N470" s="117"/>
      <c r="O470" s="117"/>
      <c r="P470" s="117"/>
      <c r="Q470" s="117"/>
      <c r="R470" s="118"/>
      <c r="S470" s="120"/>
      <c r="T470" s="120"/>
      <c r="U470" s="120"/>
      <c r="V470" s="122"/>
      <c r="W470" s="122"/>
      <c r="X470" s="11"/>
      <c r="Y470" s="12"/>
      <c r="Z470" s="13"/>
      <c r="AA470" s="111"/>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row>
    <row r="471" spans="2:50" s="83" customFormat="1" ht="15" customHeight="1">
      <c r="B471" s="112"/>
      <c r="C471" s="112"/>
      <c r="D471" s="113"/>
      <c r="E471" s="113"/>
      <c r="F471" s="113"/>
      <c r="G471" s="113"/>
      <c r="H471" s="114"/>
      <c r="I471" s="114"/>
      <c r="J471" s="115"/>
      <c r="K471" s="116"/>
      <c r="L471" s="116"/>
      <c r="M471" s="116"/>
      <c r="N471" s="117"/>
      <c r="O471" s="117"/>
      <c r="P471" s="117"/>
      <c r="Q471" s="117"/>
      <c r="R471" s="118"/>
      <c r="S471" s="120"/>
      <c r="T471" s="120"/>
      <c r="U471" s="120"/>
      <c r="V471" s="122"/>
      <c r="W471" s="122"/>
      <c r="X471" s="11"/>
      <c r="Y471" s="12"/>
      <c r="Z471" s="13"/>
      <c r="AA471" s="111"/>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row>
    <row r="472" spans="2:50" s="83" customFormat="1" ht="15" customHeight="1">
      <c r="B472" s="112"/>
      <c r="C472" s="112"/>
      <c r="D472" s="113"/>
      <c r="E472" s="113"/>
      <c r="F472" s="113"/>
      <c r="G472" s="113"/>
      <c r="H472" s="114"/>
      <c r="I472" s="114"/>
      <c r="J472" s="115"/>
      <c r="K472" s="116"/>
      <c r="L472" s="116"/>
      <c r="M472" s="116"/>
      <c r="N472" s="117"/>
      <c r="O472" s="117"/>
      <c r="P472" s="117"/>
      <c r="Q472" s="117"/>
      <c r="R472" s="118"/>
      <c r="S472" s="120"/>
      <c r="T472" s="120"/>
      <c r="U472" s="120"/>
      <c r="V472" s="122"/>
      <c r="W472" s="122"/>
      <c r="X472" s="11"/>
      <c r="Y472" s="12"/>
      <c r="Z472" s="13"/>
      <c r="AA472" s="111"/>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row>
    <row r="473" spans="2:50" s="83" customFormat="1" ht="15" customHeight="1">
      <c r="B473" s="112"/>
      <c r="C473" s="112"/>
      <c r="D473" s="113"/>
      <c r="E473" s="113"/>
      <c r="F473" s="113"/>
      <c r="G473" s="113"/>
      <c r="H473" s="114"/>
      <c r="I473" s="114"/>
      <c r="J473" s="115"/>
      <c r="K473" s="116"/>
      <c r="L473" s="116"/>
      <c r="M473" s="116"/>
      <c r="N473" s="117"/>
      <c r="O473" s="117"/>
      <c r="P473" s="117"/>
      <c r="Q473" s="117"/>
      <c r="R473" s="118"/>
      <c r="S473" s="120"/>
      <c r="T473" s="120"/>
      <c r="U473" s="120"/>
      <c r="V473" s="122"/>
      <c r="W473" s="122"/>
      <c r="X473" s="11"/>
      <c r="Y473" s="12"/>
      <c r="Z473" s="13"/>
      <c r="AA473" s="111"/>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row>
    <row r="474" spans="2:50" s="83" customFormat="1" ht="15" customHeight="1">
      <c r="B474" s="112"/>
      <c r="C474" s="112"/>
      <c r="D474" s="113"/>
      <c r="E474" s="113"/>
      <c r="F474" s="113"/>
      <c r="G474" s="113"/>
      <c r="H474" s="114"/>
      <c r="I474" s="114"/>
      <c r="J474" s="115"/>
      <c r="K474" s="116"/>
      <c r="L474" s="116"/>
      <c r="M474" s="116"/>
      <c r="N474" s="117"/>
      <c r="O474" s="117"/>
      <c r="P474" s="117"/>
      <c r="Q474" s="117"/>
      <c r="R474" s="118"/>
      <c r="S474" s="120"/>
      <c r="T474" s="120"/>
      <c r="U474" s="120"/>
      <c r="V474" s="122"/>
      <c r="W474" s="122"/>
      <c r="X474" s="11"/>
      <c r="Y474" s="12"/>
      <c r="Z474" s="13"/>
      <c r="AA474" s="111"/>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row>
    <row r="475" spans="2:50" s="83" customFormat="1" ht="15" customHeight="1">
      <c r="B475" s="112"/>
      <c r="C475" s="112"/>
      <c r="D475" s="113"/>
      <c r="E475" s="113"/>
      <c r="F475" s="113"/>
      <c r="G475" s="113"/>
      <c r="H475" s="114"/>
      <c r="I475" s="114"/>
      <c r="J475" s="115"/>
      <c r="K475" s="116"/>
      <c r="L475" s="116"/>
      <c r="M475" s="116"/>
      <c r="N475" s="117"/>
      <c r="O475" s="117"/>
      <c r="P475" s="117"/>
      <c r="Q475" s="117"/>
      <c r="R475" s="118"/>
      <c r="S475" s="120"/>
      <c r="T475" s="120"/>
      <c r="U475" s="120"/>
      <c r="V475" s="122"/>
      <c r="W475" s="122"/>
      <c r="X475" s="11"/>
      <c r="Y475" s="12"/>
      <c r="Z475" s="13"/>
      <c r="AA475" s="111"/>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row>
    <row r="476" spans="2:50" s="83" customFormat="1" ht="15" customHeight="1">
      <c r="B476" s="112"/>
      <c r="C476" s="112"/>
      <c r="D476" s="113"/>
      <c r="E476" s="113"/>
      <c r="F476" s="113"/>
      <c r="G476" s="113"/>
      <c r="H476" s="114"/>
      <c r="I476" s="114"/>
      <c r="J476" s="115"/>
      <c r="K476" s="116"/>
      <c r="L476" s="116"/>
      <c r="M476" s="116"/>
      <c r="N476" s="117"/>
      <c r="O476" s="117"/>
      <c r="P476" s="117"/>
      <c r="Q476" s="117"/>
      <c r="R476" s="118"/>
      <c r="S476" s="120"/>
      <c r="T476" s="120"/>
      <c r="U476" s="120"/>
      <c r="V476" s="122"/>
      <c r="W476" s="122"/>
      <c r="X476" s="11"/>
      <c r="Y476" s="12"/>
      <c r="Z476" s="13"/>
      <c r="AA476" s="111"/>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row>
    <row r="477" spans="2:50" s="83" customFormat="1" ht="15" customHeight="1">
      <c r="B477" s="112"/>
      <c r="C477" s="112"/>
      <c r="D477" s="113"/>
      <c r="E477" s="113"/>
      <c r="F477" s="113"/>
      <c r="G477" s="113"/>
      <c r="H477" s="114"/>
      <c r="I477" s="114"/>
      <c r="J477" s="115"/>
      <c r="K477" s="116"/>
      <c r="L477" s="116"/>
      <c r="M477" s="116"/>
      <c r="N477" s="117"/>
      <c r="O477" s="117"/>
      <c r="P477" s="117"/>
      <c r="Q477" s="117"/>
      <c r="R477" s="118"/>
      <c r="S477" s="120"/>
      <c r="T477" s="120"/>
      <c r="U477" s="120"/>
      <c r="V477" s="122"/>
      <c r="W477" s="122"/>
      <c r="X477" s="11"/>
      <c r="Y477" s="12"/>
      <c r="Z477" s="13"/>
      <c r="AA477" s="111"/>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row>
    <row r="478" spans="2:50" s="83" customFormat="1" ht="15" customHeight="1">
      <c r="B478" s="112"/>
      <c r="C478" s="112"/>
      <c r="D478" s="113"/>
      <c r="E478" s="113"/>
      <c r="F478" s="113"/>
      <c r="G478" s="113"/>
      <c r="H478" s="114"/>
      <c r="I478" s="114"/>
      <c r="J478" s="115"/>
      <c r="K478" s="116"/>
      <c r="L478" s="116"/>
      <c r="M478" s="116"/>
      <c r="N478" s="117"/>
      <c r="O478" s="117"/>
      <c r="P478" s="117"/>
      <c r="Q478" s="117"/>
      <c r="R478" s="118"/>
      <c r="S478" s="120"/>
      <c r="T478" s="120"/>
      <c r="U478" s="120"/>
      <c r="V478" s="122"/>
      <c r="W478" s="122"/>
      <c r="X478" s="11"/>
      <c r="Y478" s="12"/>
      <c r="Z478" s="13"/>
      <c r="AA478" s="111"/>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row>
    <row r="479" spans="2:50" s="83" customFormat="1" ht="15" customHeight="1">
      <c r="B479" s="112"/>
      <c r="C479" s="112"/>
      <c r="D479" s="113"/>
      <c r="E479" s="113"/>
      <c r="F479" s="113"/>
      <c r="G479" s="113"/>
      <c r="H479" s="114"/>
      <c r="I479" s="114"/>
      <c r="J479" s="115"/>
      <c r="K479" s="116"/>
      <c r="L479" s="116"/>
      <c r="M479" s="116"/>
      <c r="N479" s="117"/>
      <c r="O479" s="117"/>
      <c r="P479" s="117"/>
      <c r="Q479" s="117"/>
      <c r="R479" s="118"/>
      <c r="S479" s="120"/>
      <c r="T479" s="120"/>
      <c r="U479" s="120"/>
      <c r="V479" s="122"/>
      <c r="W479" s="122"/>
      <c r="X479" s="11"/>
      <c r="Y479" s="12"/>
      <c r="Z479" s="13"/>
      <c r="AA479" s="111"/>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row>
    <row r="480" spans="2:50" s="83" customFormat="1" ht="15" customHeight="1">
      <c r="B480" s="112"/>
      <c r="C480" s="112"/>
      <c r="D480" s="113"/>
      <c r="E480" s="113"/>
      <c r="F480" s="113"/>
      <c r="G480" s="113"/>
      <c r="H480" s="114"/>
      <c r="I480" s="114"/>
      <c r="J480" s="115"/>
      <c r="K480" s="116"/>
      <c r="L480" s="116"/>
      <c r="M480" s="116"/>
      <c r="N480" s="117"/>
      <c r="O480" s="117"/>
      <c r="P480" s="117"/>
      <c r="Q480" s="117"/>
      <c r="R480" s="118"/>
      <c r="S480" s="120"/>
      <c r="T480" s="120"/>
      <c r="U480" s="120"/>
      <c r="V480" s="122"/>
      <c r="W480" s="122"/>
      <c r="X480" s="11"/>
      <c r="Y480" s="12"/>
      <c r="Z480" s="13"/>
      <c r="AA480" s="111"/>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row>
    <row r="481" spans="2:50" s="83" customFormat="1" ht="15" customHeight="1">
      <c r="B481" s="112"/>
      <c r="C481" s="112"/>
      <c r="D481" s="113"/>
      <c r="E481" s="113"/>
      <c r="F481" s="113"/>
      <c r="G481" s="113"/>
      <c r="H481" s="114"/>
      <c r="I481" s="114"/>
      <c r="J481" s="115"/>
      <c r="K481" s="116"/>
      <c r="L481" s="116"/>
      <c r="M481" s="116"/>
      <c r="N481" s="117"/>
      <c r="O481" s="117"/>
      <c r="P481" s="117"/>
      <c r="Q481" s="117"/>
      <c r="R481" s="118"/>
      <c r="S481" s="120"/>
      <c r="T481" s="120"/>
      <c r="U481" s="120"/>
      <c r="V481" s="122"/>
      <c r="W481" s="122"/>
      <c r="X481" s="11"/>
      <c r="Y481" s="12"/>
      <c r="Z481" s="13"/>
      <c r="AA481" s="111"/>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row>
    <row r="482" spans="2:50" s="83" customFormat="1" ht="15" customHeight="1">
      <c r="B482" s="112"/>
      <c r="C482" s="112"/>
      <c r="D482" s="113"/>
      <c r="E482" s="113"/>
      <c r="F482" s="113"/>
      <c r="G482" s="113"/>
      <c r="H482" s="114"/>
      <c r="I482" s="114"/>
      <c r="J482" s="115"/>
      <c r="K482" s="116"/>
      <c r="L482" s="116"/>
      <c r="M482" s="116"/>
      <c r="N482" s="117"/>
      <c r="O482" s="117"/>
      <c r="P482" s="117"/>
      <c r="Q482" s="117"/>
      <c r="R482" s="118"/>
      <c r="S482" s="120"/>
      <c r="T482" s="120"/>
      <c r="U482" s="120"/>
      <c r="V482" s="122"/>
      <c r="W482" s="122"/>
      <c r="X482" s="11"/>
      <c r="Y482" s="12"/>
      <c r="Z482" s="13"/>
      <c r="AA482" s="111"/>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row>
    <row r="483" spans="2:50" s="83" customFormat="1" ht="15" customHeight="1">
      <c r="B483" s="112"/>
      <c r="C483" s="112"/>
      <c r="D483" s="113"/>
      <c r="E483" s="113"/>
      <c r="F483" s="113"/>
      <c r="G483" s="113"/>
      <c r="H483" s="114"/>
      <c r="I483" s="114"/>
      <c r="J483" s="115"/>
      <c r="K483" s="116"/>
      <c r="L483" s="116"/>
      <c r="M483" s="116"/>
      <c r="N483" s="117"/>
      <c r="O483" s="117"/>
      <c r="P483" s="117"/>
      <c r="Q483" s="117"/>
      <c r="R483" s="118"/>
      <c r="S483" s="120"/>
      <c r="T483" s="120"/>
      <c r="U483" s="120"/>
      <c r="V483" s="122"/>
      <c r="W483" s="122"/>
      <c r="X483" s="11"/>
      <c r="Y483" s="12"/>
      <c r="Z483" s="13"/>
      <c r="AA483" s="111"/>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row>
    <row r="484" spans="2:50" s="83" customFormat="1" ht="15" customHeight="1">
      <c r="B484" s="112"/>
      <c r="C484" s="112"/>
      <c r="D484" s="113"/>
      <c r="E484" s="113"/>
      <c r="F484" s="113"/>
      <c r="G484" s="113"/>
      <c r="H484" s="114"/>
      <c r="I484" s="114"/>
      <c r="J484" s="115"/>
      <c r="K484" s="116"/>
      <c r="L484" s="116"/>
      <c r="M484" s="116"/>
      <c r="N484" s="117"/>
      <c r="O484" s="117"/>
      <c r="P484" s="117"/>
      <c r="Q484" s="117"/>
      <c r="R484" s="118"/>
      <c r="S484" s="120"/>
      <c r="T484" s="120"/>
      <c r="U484" s="120"/>
      <c r="V484" s="122"/>
      <c r="W484" s="122"/>
      <c r="X484" s="11"/>
      <c r="Y484" s="12"/>
      <c r="Z484" s="13"/>
      <c r="AA484" s="111"/>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row>
    <row r="485" spans="2:50" s="83" customFormat="1" ht="15" customHeight="1">
      <c r="B485" s="112"/>
      <c r="C485" s="112"/>
      <c r="D485" s="113"/>
      <c r="E485" s="113"/>
      <c r="F485" s="113"/>
      <c r="G485" s="113"/>
      <c r="H485" s="114"/>
      <c r="I485" s="114"/>
      <c r="J485" s="115"/>
      <c r="K485" s="116"/>
      <c r="L485" s="116"/>
      <c r="M485" s="116"/>
      <c r="N485" s="117"/>
      <c r="O485" s="117"/>
      <c r="P485" s="117"/>
      <c r="Q485" s="117"/>
      <c r="R485" s="118"/>
      <c r="S485" s="120"/>
      <c r="T485" s="120"/>
      <c r="U485" s="120"/>
      <c r="V485" s="122"/>
      <c r="W485" s="122"/>
      <c r="X485" s="11"/>
      <c r="Y485" s="12"/>
      <c r="Z485" s="13"/>
      <c r="AA485" s="111"/>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row>
    <row r="486" spans="2:50" s="83" customFormat="1" ht="15" customHeight="1">
      <c r="B486" s="112"/>
      <c r="C486" s="112"/>
      <c r="D486" s="113"/>
      <c r="E486" s="113"/>
      <c r="F486" s="113"/>
      <c r="G486" s="113"/>
      <c r="H486" s="114"/>
      <c r="I486" s="114"/>
      <c r="J486" s="115"/>
      <c r="K486" s="116"/>
      <c r="L486" s="116"/>
      <c r="M486" s="116"/>
      <c r="N486" s="117"/>
      <c r="O486" s="117"/>
      <c r="P486" s="117"/>
      <c r="Q486" s="117"/>
      <c r="R486" s="118"/>
      <c r="S486" s="120"/>
      <c r="T486" s="120"/>
      <c r="U486" s="120"/>
      <c r="V486" s="122"/>
      <c r="W486" s="122"/>
      <c r="X486" s="11"/>
      <c r="Y486" s="12"/>
      <c r="Z486" s="13"/>
      <c r="AA486" s="111"/>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row>
    <row r="487" spans="2:50" s="83" customFormat="1" ht="15" customHeight="1">
      <c r="B487" s="112"/>
      <c r="C487" s="112"/>
      <c r="D487" s="113"/>
      <c r="E487" s="113"/>
      <c r="F487" s="113"/>
      <c r="G487" s="113"/>
      <c r="H487" s="114"/>
      <c r="I487" s="114"/>
      <c r="J487" s="115"/>
      <c r="K487" s="116"/>
      <c r="L487" s="116"/>
      <c r="M487" s="116"/>
      <c r="N487" s="117"/>
      <c r="O487" s="117"/>
      <c r="P487" s="117"/>
      <c r="Q487" s="117"/>
      <c r="R487" s="118"/>
      <c r="S487" s="120"/>
      <c r="T487" s="120"/>
      <c r="U487" s="120"/>
      <c r="V487" s="122"/>
      <c r="W487" s="122"/>
      <c r="X487" s="11"/>
      <c r="Y487" s="12"/>
      <c r="Z487" s="13"/>
      <c r="AA487" s="111"/>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row>
    <row r="488" spans="2:50" s="83" customFormat="1" ht="15" customHeight="1">
      <c r="B488" s="112"/>
      <c r="C488" s="112"/>
      <c r="D488" s="113"/>
      <c r="E488" s="113"/>
      <c r="F488" s="113"/>
      <c r="G488" s="113"/>
      <c r="H488" s="114"/>
      <c r="I488" s="114"/>
      <c r="J488" s="115"/>
      <c r="K488" s="116"/>
      <c r="L488" s="116"/>
      <c r="M488" s="116"/>
      <c r="N488" s="117"/>
      <c r="O488" s="117"/>
      <c r="P488" s="117"/>
      <c r="Q488" s="117"/>
      <c r="R488" s="118"/>
      <c r="S488" s="120"/>
      <c r="T488" s="120"/>
      <c r="U488" s="120"/>
      <c r="V488" s="122"/>
      <c r="W488" s="122"/>
      <c r="X488" s="11"/>
      <c r="Y488" s="12"/>
      <c r="Z488" s="13"/>
      <c r="AA488" s="111"/>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row>
    <row r="489" spans="2:50" s="83" customFormat="1" ht="15" customHeight="1">
      <c r="B489" s="112"/>
      <c r="C489" s="112"/>
      <c r="D489" s="113"/>
      <c r="E489" s="113"/>
      <c r="F489" s="113"/>
      <c r="G489" s="113"/>
      <c r="H489" s="114"/>
      <c r="I489" s="114"/>
      <c r="J489" s="115"/>
      <c r="K489" s="116"/>
      <c r="L489" s="116"/>
      <c r="M489" s="116"/>
      <c r="N489" s="117"/>
      <c r="O489" s="117"/>
      <c r="P489" s="117"/>
      <c r="Q489" s="117"/>
      <c r="R489" s="118"/>
      <c r="S489" s="120"/>
      <c r="T489" s="120"/>
      <c r="U489" s="120"/>
      <c r="V489" s="122"/>
      <c r="W489" s="122"/>
      <c r="X489" s="11"/>
      <c r="Y489" s="12"/>
      <c r="Z489" s="13"/>
      <c r="AA489" s="111"/>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row>
    <row r="490" spans="2:50" s="83" customFormat="1" ht="15" customHeight="1">
      <c r="B490" s="112"/>
      <c r="C490" s="112"/>
      <c r="D490" s="113"/>
      <c r="E490" s="113"/>
      <c r="F490" s="113"/>
      <c r="G490" s="113"/>
      <c r="H490" s="114"/>
      <c r="I490" s="114"/>
      <c r="J490" s="115"/>
      <c r="K490" s="116"/>
      <c r="L490" s="116"/>
      <c r="M490" s="116"/>
      <c r="N490" s="117"/>
      <c r="O490" s="117"/>
      <c r="P490" s="117"/>
      <c r="Q490" s="117"/>
      <c r="R490" s="118"/>
      <c r="S490" s="120"/>
      <c r="T490" s="120"/>
      <c r="U490" s="120"/>
      <c r="V490" s="122"/>
      <c r="W490" s="122"/>
      <c r="X490" s="11"/>
      <c r="Y490" s="12"/>
      <c r="Z490" s="13"/>
      <c r="AA490" s="111"/>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row>
    <row r="491" spans="2:50" s="83" customFormat="1" ht="15" customHeight="1">
      <c r="B491" s="112"/>
      <c r="C491" s="112"/>
      <c r="D491" s="113"/>
      <c r="E491" s="113"/>
      <c r="F491" s="113"/>
      <c r="G491" s="113"/>
      <c r="H491" s="114"/>
      <c r="I491" s="114"/>
      <c r="J491" s="115"/>
      <c r="K491" s="116"/>
      <c r="L491" s="116"/>
      <c r="M491" s="116"/>
      <c r="N491" s="117"/>
      <c r="O491" s="117"/>
      <c r="P491" s="117"/>
      <c r="Q491" s="117"/>
      <c r="R491" s="118"/>
      <c r="S491" s="120"/>
      <c r="T491" s="120"/>
      <c r="U491" s="120"/>
      <c r="V491" s="122"/>
      <c r="W491" s="122"/>
      <c r="X491" s="11"/>
      <c r="Y491" s="12"/>
      <c r="Z491" s="13"/>
      <c r="AA491" s="111"/>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row>
    <row r="492" spans="2:50" s="83" customFormat="1" ht="15" customHeight="1">
      <c r="B492" s="112"/>
      <c r="C492" s="112"/>
      <c r="D492" s="113"/>
      <c r="E492" s="113"/>
      <c r="F492" s="113"/>
      <c r="G492" s="113"/>
      <c r="H492" s="114"/>
      <c r="I492" s="114"/>
      <c r="J492" s="115"/>
      <c r="K492" s="116"/>
      <c r="L492" s="116"/>
      <c r="M492" s="116"/>
      <c r="N492" s="117"/>
      <c r="O492" s="117"/>
      <c r="P492" s="117"/>
      <c r="Q492" s="117"/>
      <c r="R492" s="118"/>
      <c r="S492" s="120"/>
      <c r="T492" s="120"/>
      <c r="U492" s="120"/>
      <c r="V492" s="122"/>
      <c r="W492" s="122"/>
      <c r="X492" s="11"/>
      <c r="Y492" s="12"/>
      <c r="Z492" s="13"/>
      <c r="AA492" s="111"/>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row>
    <row r="493" spans="2:50" s="83" customFormat="1" ht="15" customHeight="1">
      <c r="B493" s="112"/>
      <c r="C493" s="112"/>
      <c r="D493" s="113"/>
      <c r="E493" s="113"/>
      <c r="F493" s="113"/>
      <c r="G493" s="113"/>
      <c r="H493" s="114"/>
      <c r="I493" s="114"/>
      <c r="J493" s="115"/>
      <c r="K493" s="116"/>
      <c r="L493" s="116"/>
      <c r="M493" s="116"/>
      <c r="N493" s="117"/>
      <c r="O493" s="117"/>
      <c r="P493" s="117"/>
      <c r="Q493" s="117"/>
      <c r="R493" s="118"/>
      <c r="S493" s="120"/>
      <c r="T493" s="120"/>
      <c r="U493" s="120"/>
      <c r="V493" s="122"/>
      <c r="W493" s="122"/>
      <c r="X493" s="11"/>
      <c r="Y493" s="12"/>
      <c r="Z493" s="13"/>
      <c r="AA493" s="111"/>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row>
    <row r="494" spans="2:50" s="83" customFormat="1" ht="15" customHeight="1">
      <c r="B494" s="112"/>
      <c r="C494" s="112"/>
      <c r="D494" s="113"/>
      <c r="E494" s="113"/>
      <c r="F494" s="113"/>
      <c r="G494" s="113"/>
      <c r="H494" s="114"/>
      <c r="I494" s="114"/>
      <c r="J494" s="115"/>
      <c r="K494" s="116"/>
      <c r="L494" s="116"/>
      <c r="M494" s="116"/>
      <c r="N494" s="117"/>
      <c r="O494" s="117"/>
      <c r="P494" s="117"/>
      <c r="Q494" s="117"/>
      <c r="R494" s="118"/>
      <c r="S494" s="120"/>
      <c r="T494" s="120"/>
      <c r="U494" s="120"/>
      <c r="V494" s="122"/>
      <c r="W494" s="122"/>
      <c r="X494" s="11"/>
      <c r="Y494" s="12"/>
      <c r="Z494" s="13"/>
      <c r="AA494" s="111"/>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row>
    <row r="495" spans="2:50" s="83" customFormat="1" ht="15" customHeight="1">
      <c r="B495" s="112"/>
      <c r="C495" s="112"/>
      <c r="D495" s="113"/>
      <c r="E495" s="113"/>
      <c r="F495" s="113"/>
      <c r="G495" s="113"/>
      <c r="H495" s="114"/>
      <c r="I495" s="114"/>
      <c r="J495" s="115"/>
      <c r="K495" s="116"/>
      <c r="L495" s="116"/>
      <c r="M495" s="116"/>
      <c r="N495" s="117"/>
      <c r="O495" s="117"/>
      <c r="P495" s="117"/>
      <c r="Q495" s="117"/>
      <c r="R495" s="118"/>
      <c r="S495" s="120"/>
      <c r="T495" s="120"/>
      <c r="U495" s="120"/>
      <c r="V495" s="122"/>
      <c r="W495" s="122"/>
      <c r="X495" s="11"/>
      <c r="Y495" s="12"/>
      <c r="Z495" s="13"/>
      <c r="AA495" s="111"/>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row>
    <row r="496" spans="2:50" s="83" customFormat="1" ht="15" customHeight="1">
      <c r="B496" s="112"/>
      <c r="C496" s="112"/>
      <c r="D496" s="113"/>
      <c r="E496" s="113"/>
      <c r="F496" s="113"/>
      <c r="G496" s="113"/>
      <c r="H496" s="114"/>
      <c r="I496" s="114"/>
      <c r="J496" s="115"/>
      <c r="K496" s="116"/>
      <c r="L496" s="116"/>
      <c r="M496" s="116"/>
      <c r="N496" s="117"/>
      <c r="O496" s="117"/>
      <c r="P496" s="117"/>
      <c r="Q496" s="117"/>
      <c r="R496" s="118"/>
      <c r="S496" s="120"/>
      <c r="T496" s="120"/>
      <c r="U496" s="120"/>
      <c r="V496" s="122"/>
      <c r="W496" s="122"/>
      <c r="X496" s="11"/>
      <c r="Y496" s="12"/>
      <c r="Z496" s="13"/>
      <c r="AA496" s="111"/>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row>
    <row r="497" spans="2:50" s="83" customFormat="1" ht="15" customHeight="1">
      <c r="B497" s="112"/>
      <c r="C497" s="112"/>
      <c r="D497" s="113"/>
      <c r="E497" s="113"/>
      <c r="F497" s="113"/>
      <c r="G497" s="113"/>
      <c r="H497" s="114"/>
      <c r="I497" s="114"/>
      <c r="J497" s="115"/>
      <c r="K497" s="116"/>
      <c r="L497" s="116"/>
      <c r="M497" s="116"/>
      <c r="N497" s="117"/>
      <c r="O497" s="117"/>
      <c r="P497" s="117"/>
      <c r="Q497" s="117"/>
      <c r="R497" s="118"/>
      <c r="S497" s="120"/>
      <c r="T497" s="120"/>
      <c r="U497" s="120"/>
      <c r="V497" s="122"/>
      <c r="W497" s="122"/>
      <c r="X497" s="11"/>
      <c r="Y497" s="12"/>
      <c r="Z497" s="13"/>
      <c r="AA497" s="111"/>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row>
    <row r="498" spans="2:50" s="83" customFormat="1" ht="15" customHeight="1">
      <c r="B498" s="112"/>
      <c r="C498" s="112"/>
      <c r="D498" s="113"/>
      <c r="E498" s="113"/>
      <c r="F498" s="113"/>
      <c r="G498" s="113"/>
      <c r="H498" s="114"/>
      <c r="I498" s="114"/>
      <c r="J498" s="115"/>
      <c r="K498" s="116"/>
      <c r="L498" s="116"/>
      <c r="M498" s="116"/>
      <c r="N498" s="117"/>
      <c r="O498" s="117"/>
      <c r="P498" s="117"/>
      <c r="Q498" s="117"/>
      <c r="R498" s="118"/>
      <c r="S498" s="120"/>
      <c r="T498" s="120"/>
      <c r="U498" s="120"/>
      <c r="V498" s="122"/>
      <c r="W498" s="122"/>
      <c r="X498" s="11"/>
      <c r="Y498" s="12"/>
      <c r="Z498" s="13"/>
      <c r="AA498" s="111"/>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row>
    <row r="499" spans="2:50" s="83" customFormat="1" ht="15" customHeight="1">
      <c r="B499" s="112"/>
      <c r="C499" s="112"/>
      <c r="D499" s="113"/>
      <c r="E499" s="113"/>
      <c r="F499" s="113"/>
      <c r="G499" s="113"/>
      <c r="H499" s="114"/>
      <c r="I499" s="114"/>
      <c r="J499" s="115"/>
      <c r="K499" s="116"/>
      <c r="L499" s="116"/>
      <c r="M499" s="116"/>
      <c r="N499" s="117"/>
      <c r="O499" s="117"/>
      <c r="P499" s="117"/>
      <c r="Q499" s="117"/>
      <c r="R499" s="118"/>
      <c r="S499" s="120"/>
      <c r="T499" s="120"/>
      <c r="U499" s="120"/>
      <c r="V499" s="122"/>
      <c r="W499" s="122"/>
      <c r="X499" s="11"/>
      <c r="Y499" s="12"/>
      <c r="Z499" s="13"/>
      <c r="AA499" s="111"/>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row>
    <row r="500" spans="2:50" s="83" customFormat="1" ht="15" customHeight="1">
      <c r="B500" s="112"/>
      <c r="C500" s="112"/>
      <c r="D500" s="113"/>
      <c r="E500" s="113"/>
      <c r="F500" s="113"/>
      <c r="G500" s="113"/>
      <c r="H500" s="114"/>
      <c r="I500" s="114"/>
      <c r="J500" s="115"/>
      <c r="K500" s="116"/>
      <c r="L500" s="116"/>
      <c r="M500" s="116"/>
      <c r="N500" s="117"/>
      <c r="O500" s="117"/>
      <c r="P500" s="117"/>
      <c r="Q500" s="117"/>
      <c r="R500" s="118"/>
      <c r="S500" s="120"/>
      <c r="T500" s="120"/>
      <c r="U500" s="120"/>
      <c r="V500" s="122"/>
      <c r="W500" s="122"/>
      <c r="X500" s="11"/>
      <c r="Y500" s="12"/>
      <c r="Z500" s="13"/>
      <c r="AA500" s="111"/>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row>
    <row r="501" spans="2:50" s="83" customFormat="1" ht="15" customHeight="1">
      <c r="B501" s="112"/>
      <c r="C501" s="112"/>
      <c r="D501" s="113"/>
      <c r="E501" s="113"/>
      <c r="F501" s="113"/>
      <c r="G501" s="113"/>
      <c r="H501" s="114"/>
      <c r="I501" s="114"/>
      <c r="J501" s="115"/>
      <c r="K501" s="116"/>
      <c r="L501" s="116"/>
      <c r="M501" s="116"/>
      <c r="N501" s="117"/>
      <c r="O501" s="117"/>
      <c r="P501" s="117"/>
      <c r="Q501" s="117"/>
      <c r="R501" s="118"/>
      <c r="S501" s="120"/>
      <c r="T501" s="120"/>
      <c r="U501" s="120"/>
      <c r="V501" s="122"/>
      <c r="W501" s="122"/>
      <c r="X501" s="11"/>
      <c r="Y501" s="12"/>
      <c r="Z501" s="13"/>
      <c r="AA501" s="111"/>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row>
    <row r="502" spans="2:50" s="83" customFormat="1" ht="15" customHeight="1">
      <c r="B502" s="112"/>
      <c r="C502" s="112"/>
      <c r="D502" s="113"/>
      <c r="E502" s="113"/>
      <c r="F502" s="113"/>
      <c r="G502" s="113"/>
      <c r="H502" s="114"/>
      <c r="I502" s="114"/>
      <c r="J502" s="115"/>
      <c r="K502" s="116"/>
      <c r="L502" s="116"/>
      <c r="M502" s="116"/>
      <c r="N502" s="117"/>
      <c r="O502" s="117"/>
      <c r="P502" s="117"/>
      <c r="Q502" s="117"/>
      <c r="R502" s="118"/>
      <c r="S502" s="120"/>
      <c r="T502" s="120"/>
      <c r="U502" s="120"/>
      <c r="V502" s="122"/>
      <c r="W502" s="122"/>
      <c r="X502" s="11"/>
      <c r="Y502" s="12"/>
      <c r="Z502" s="13"/>
      <c r="AA502" s="111"/>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row>
    <row r="503" spans="2:50" s="83" customFormat="1" ht="15" customHeight="1">
      <c r="B503" s="112"/>
      <c r="C503" s="112"/>
      <c r="D503" s="113"/>
      <c r="E503" s="113"/>
      <c r="F503" s="113"/>
      <c r="G503" s="113"/>
      <c r="H503" s="114"/>
      <c r="I503" s="114"/>
      <c r="J503" s="115"/>
      <c r="K503" s="116"/>
      <c r="L503" s="116"/>
      <c r="M503" s="116"/>
      <c r="N503" s="117"/>
      <c r="O503" s="117"/>
      <c r="P503" s="117"/>
      <c r="Q503" s="117"/>
      <c r="R503" s="118"/>
      <c r="S503" s="120"/>
      <c r="T503" s="120"/>
      <c r="U503" s="120"/>
      <c r="V503" s="122"/>
      <c r="W503" s="122"/>
      <c r="X503" s="11"/>
      <c r="Y503" s="12"/>
      <c r="Z503" s="13"/>
      <c r="AA503" s="111"/>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row>
    <row r="504" spans="2:50" s="83" customFormat="1" ht="15" customHeight="1">
      <c r="B504" s="112"/>
      <c r="C504" s="112"/>
      <c r="D504" s="113"/>
      <c r="E504" s="113"/>
      <c r="F504" s="113"/>
      <c r="G504" s="113"/>
      <c r="H504" s="114"/>
      <c r="I504" s="114"/>
      <c r="J504" s="115"/>
      <c r="K504" s="116"/>
      <c r="L504" s="116"/>
      <c r="M504" s="116"/>
      <c r="N504" s="117"/>
      <c r="O504" s="117"/>
      <c r="P504" s="117"/>
      <c r="Q504" s="117"/>
      <c r="R504" s="118"/>
      <c r="S504" s="120"/>
      <c r="T504" s="120"/>
      <c r="U504" s="120"/>
      <c r="V504" s="122"/>
      <c r="W504" s="122"/>
      <c r="X504" s="11"/>
      <c r="Y504" s="12"/>
      <c r="Z504" s="13"/>
      <c r="AA504" s="111"/>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row>
    <row r="505" spans="2:50" s="83" customFormat="1" ht="15" customHeight="1">
      <c r="B505" s="112"/>
      <c r="C505" s="112"/>
      <c r="D505" s="113"/>
      <c r="E505" s="113"/>
      <c r="F505" s="113"/>
      <c r="G505" s="113"/>
      <c r="H505" s="114"/>
      <c r="I505" s="114"/>
      <c r="J505" s="115"/>
      <c r="K505" s="116"/>
      <c r="L505" s="116"/>
      <c r="M505" s="116"/>
      <c r="N505" s="117"/>
      <c r="O505" s="117"/>
      <c r="P505" s="117"/>
      <c r="Q505" s="117"/>
      <c r="R505" s="118"/>
      <c r="S505" s="120"/>
      <c r="T505" s="120"/>
      <c r="U505" s="120"/>
      <c r="V505" s="122"/>
      <c r="W505" s="122"/>
      <c r="X505" s="11"/>
      <c r="Y505" s="12"/>
      <c r="Z505" s="13"/>
      <c r="AA505" s="111"/>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row>
    <row r="506" spans="2:50" s="83" customFormat="1" ht="15" customHeight="1">
      <c r="B506" s="112"/>
      <c r="C506" s="112"/>
      <c r="D506" s="113"/>
      <c r="E506" s="113"/>
      <c r="F506" s="113"/>
      <c r="G506" s="113"/>
      <c r="H506" s="114"/>
      <c r="I506" s="114"/>
      <c r="J506" s="115"/>
      <c r="K506" s="116"/>
      <c r="L506" s="116"/>
      <c r="M506" s="116"/>
      <c r="N506" s="117"/>
      <c r="O506" s="117"/>
      <c r="P506" s="117"/>
      <c r="Q506" s="117"/>
      <c r="R506" s="118"/>
      <c r="S506" s="120"/>
      <c r="T506" s="120"/>
      <c r="U506" s="120"/>
      <c r="V506" s="122"/>
      <c r="W506" s="122"/>
      <c r="X506" s="11"/>
      <c r="Y506" s="12"/>
      <c r="Z506" s="13"/>
      <c r="AA506" s="111"/>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row>
    <row r="507" spans="2:50" s="83" customFormat="1" ht="15" customHeight="1">
      <c r="B507" s="112"/>
      <c r="C507" s="112"/>
      <c r="D507" s="113"/>
      <c r="E507" s="113"/>
      <c r="F507" s="113"/>
      <c r="G507" s="113"/>
      <c r="H507" s="114"/>
      <c r="I507" s="114"/>
      <c r="J507" s="115"/>
      <c r="K507" s="116"/>
      <c r="L507" s="116"/>
      <c r="M507" s="116"/>
      <c r="N507" s="117"/>
      <c r="O507" s="117"/>
      <c r="P507" s="117"/>
      <c r="Q507" s="117"/>
      <c r="R507" s="118"/>
      <c r="S507" s="120"/>
      <c r="T507" s="120"/>
      <c r="U507" s="120"/>
      <c r="V507" s="122"/>
      <c r="W507" s="122"/>
      <c r="X507" s="11"/>
      <c r="Y507" s="12"/>
      <c r="Z507" s="13"/>
      <c r="AA507" s="111"/>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row>
    <row r="508" spans="2:50" s="83" customFormat="1" ht="15" customHeight="1">
      <c r="B508" s="112"/>
      <c r="C508" s="112"/>
      <c r="D508" s="113"/>
      <c r="E508" s="113"/>
      <c r="F508" s="113"/>
      <c r="G508" s="113"/>
      <c r="H508" s="114"/>
      <c r="I508" s="114"/>
      <c r="J508" s="115"/>
      <c r="K508" s="116"/>
      <c r="L508" s="116"/>
      <c r="M508" s="116"/>
      <c r="N508" s="117"/>
      <c r="O508" s="117"/>
      <c r="P508" s="117"/>
      <c r="Q508" s="117"/>
      <c r="R508" s="118"/>
      <c r="S508" s="120"/>
      <c r="T508" s="120"/>
      <c r="U508" s="120"/>
      <c r="V508" s="122"/>
      <c r="W508" s="122"/>
      <c r="X508" s="11"/>
      <c r="Y508" s="12"/>
      <c r="Z508" s="13"/>
      <c r="AA508" s="111"/>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row>
    <row r="509" spans="2:50" s="83" customFormat="1" ht="15" customHeight="1">
      <c r="B509" s="112"/>
      <c r="C509" s="112"/>
      <c r="D509" s="113"/>
      <c r="E509" s="113"/>
      <c r="F509" s="113"/>
      <c r="G509" s="113"/>
      <c r="H509" s="114"/>
      <c r="I509" s="114"/>
      <c r="J509" s="115"/>
      <c r="K509" s="116"/>
      <c r="L509" s="116"/>
      <c r="M509" s="116"/>
      <c r="N509" s="117"/>
      <c r="O509" s="117"/>
      <c r="P509" s="117"/>
      <c r="Q509" s="117"/>
      <c r="R509" s="118"/>
      <c r="S509" s="120"/>
      <c r="T509" s="120"/>
      <c r="U509" s="120"/>
      <c r="V509" s="122"/>
      <c r="W509" s="122"/>
      <c r="X509" s="11"/>
      <c r="Y509" s="12"/>
      <c r="Z509" s="13"/>
      <c r="AA509" s="111"/>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row>
    <row r="510" spans="2:50" s="83" customFormat="1" ht="15" customHeight="1">
      <c r="B510" s="112"/>
      <c r="C510" s="112"/>
      <c r="D510" s="113"/>
      <c r="E510" s="113"/>
      <c r="F510" s="113"/>
      <c r="G510" s="113"/>
      <c r="H510" s="114"/>
      <c r="I510" s="114"/>
      <c r="J510" s="115"/>
      <c r="K510" s="116"/>
      <c r="L510" s="116"/>
      <c r="M510" s="116"/>
      <c r="N510" s="117"/>
      <c r="O510" s="117"/>
      <c r="P510" s="117"/>
      <c r="Q510" s="117"/>
      <c r="R510" s="118"/>
      <c r="S510" s="120"/>
      <c r="T510" s="120"/>
      <c r="U510" s="120"/>
      <c r="V510" s="122"/>
      <c r="W510" s="122"/>
      <c r="X510" s="11"/>
      <c r="Y510" s="12"/>
      <c r="Z510" s="13"/>
      <c r="AA510" s="111"/>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row>
    <row r="511" spans="2:50" s="83" customFormat="1" ht="15" customHeight="1">
      <c r="B511" s="112"/>
      <c r="C511" s="112"/>
      <c r="D511" s="113"/>
      <c r="E511" s="113"/>
      <c r="F511" s="113"/>
      <c r="G511" s="113"/>
      <c r="H511" s="114"/>
      <c r="I511" s="114"/>
      <c r="J511" s="115"/>
      <c r="K511" s="116"/>
      <c r="L511" s="116"/>
      <c r="M511" s="116"/>
      <c r="N511" s="117"/>
      <c r="O511" s="117"/>
      <c r="P511" s="117"/>
      <c r="Q511" s="117"/>
      <c r="R511" s="118"/>
      <c r="S511" s="120"/>
      <c r="T511" s="120"/>
      <c r="U511" s="120"/>
      <c r="V511" s="122"/>
      <c r="W511" s="122"/>
      <c r="X511" s="11"/>
      <c r="Y511" s="12"/>
      <c r="Z511" s="13"/>
      <c r="AA511" s="111"/>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row>
    <row r="512" spans="2:50" s="83" customFormat="1" ht="15" customHeight="1">
      <c r="B512" s="112"/>
      <c r="C512" s="112"/>
      <c r="D512" s="113"/>
      <c r="E512" s="113"/>
      <c r="F512" s="113"/>
      <c r="G512" s="113"/>
      <c r="H512" s="114"/>
      <c r="I512" s="114"/>
      <c r="J512" s="115"/>
      <c r="K512" s="116"/>
      <c r="L512" s="116"/>
      <c r="M512" s="116"/>
      <c r="N512" s="117"/>
      <c r="O512" s="117"/>
      <c r="P512" s="117"/>
      <c r="Q512" s="117"/>
      <c r="R512" s="118"/>
      <c r="S512" s="120"/>
      <c r="T512" s="120"/>
      <c r="U512" s="120"/>
      <c r="V512" s="122"/>
      <c r="W512" s="122"/>
      <c r="X512" s="11"/>
      <c r="Y512" s="12"/>
      <c r="Z512" s="13"/>
      <c r="AA512" s="111"/>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row>
    <row r="513" spans="2:50" s="83" customFormat="1" ht="15" customHeight="1">
      <c r="B513" s="112"/>
      <c r="C513" s="112"/>
      <c r="D513" s="113"/>
      <c r="E513" s="113"/>
      <c r="F513" s="113"/>
      <c r="G513" s="113"/>
      <c r="H513" s="114"/>
      <c r="I513" s="114"/>
      <c r="J513" s="115"/>
      <c r="K513" s="116"/>
      <c r="L513" s="116"/>
      <c r="M513" s="116"/>
      <c r="N513" s="117"/>
      <c r="O513" s="117"/>
      <c r="P513" s="117"/>
      <c r="Q513" s="117"/>
      <c r="R513" s="118"/>
      <c r="S513" s="120"/>
      <c r="T513" s="120"/>
      <c r="U513" s="120"/>
      <c r="V513" s="122"/>
      <c r="W513" s="122"/>
      <c r="X513" s="11"/>
      <c r="Y513" s="12"/>
      <c r="Z513" s="13"/>
      <c r="AA513" s="111"/>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row>
    <row r="514" spans="2:50" s="83" customFormat="1" ht="15" customHeight="1">
      <c r="B514" s="112"/>
      <c r="C514" s="112"/>
      <c r="D514" s="113"/>
      <c r="E514" s="113"/>
      <c r="F514" s="113"/>
      <c r="G514" s="113"/>
      <c r="H514" s="114"/>
      <c r="I514" s="114"/>
      <c r="J514" s="115"/>
      <c r="K514" s="116"/>
      <c r="L514" s="116"/>
      <c r="M514" s="116"/>
      <c r="N514" s="117"/>
      <c r="O514" s="117"/>
      <c r="P514" s="117"/>
      <c r="Q514" s="117"/>
      <c r="R514" s="118"/>
      <c r="S514" s="120"/>
      <c r="T514" s="120"/>
      <c r="U514" s="120"/>
      <c r="V514" s="122"/>
      <c r="W514" s="122"/>
      <c r="X514" s="11"/>
      <c r="Y514" s="12"/>
      <c r="Z514" s="13"/>
      <c r="AA514" s="111"/>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row>
    <row r="515" spans="2:50" s="83" customFormat="1" ht="15" customHeight="1">
      <c r="B515" s="112"/>
      <c r="C515" s="112"/>
      <c r="D515" s="113"/>
      <c r="E515" s="113"/>
      <c r="F515" s="113"/>
      <c r="G515" s="113"/>
      <c r="H515" s="114"/>
      <c r="I515" s="114"/>
      <c r="J515" s="115"/>
      <c r="K515" s="116"/>
      <c r="L515" s="116"/>
      <c r="M515" s="116"/>
      <c r="N515" s="117"/>
      <c r="O515" s="117"/>
      <c r="P515" s="117"/>
      <c r="Q515" s="117"/>
      <c r="R515" s="118"/>
      <c r="S515" s="120"/>
      <c r="T515" s="120"/>
      <c r="U515" s="120"/>
      <c r="V515" s="122"/>
      <c r="W515" s="122"/>
      <c r="X515" s="11"/>
      <c r="Y515" s="12"/>
      <c r="Z515" s="13"/>
      <c r="AA515" s="111"/>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row>
    <row r="516" spans="2:50" s="83" customFormat="1" ht="15" customHeight="1">
      <c r="B516" s="112"/>
      <c r="C516" s="112"/>
      <c r="D516" s="113"/>
      <c r="E516" s="113"/>
      <c r="F516" s="113"/>
      <c r="G516" s="113"/>
      <c r="H516" s="114"/>
      <c r="I516" s="114"/>
      <c r="J516" s="115"/>
      <c r="K516" s="116"/>
      <c r="L516" s="116"/>
      <c r="M516" s="116"/>
      <c r="N516" s="117"/>
      <c r="O516" s="117"/>
      <c r="P516" s="117"/>
      <c r="Q516" s="117"/>
      <c r="R516" s="118"/>
      <c r="S516" s="120"/>
      <c r="T516" s="120"/>
      <c r="U516" s="120"/>
      <c r="V516" s="122"/>
      <c r="W516" s="122"/>
      <c r="X516" s="11"/>
      <c r="Y516" s="12"/>
      <c r="Z516" s="13"/>
      <c r="AA516" s="111"/>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row>
    <row r="517" spans="2:50" s="83" customFormat="1" ht="15" customHeight="1">
      <c r="B517" s="112"/>
      <c r="C517" s="112"/>
      <c r="D517" s="113"/>
      <c r="E517" s="113"/>
      <c r="F517" s="113"/>
      <c r="G517" s="113"/>
      <c r="H517" s="114"/>
      <c r="I517" s="114"/>
      <c r="J517" s="115"/>
      <c r="K517" s="116"/>
      <c r="L517" s="116"/>
      <c r="M517" s="116"/>
      <c r="N517" s="117"/>
      <c r="O517" s="117"/>
      <c r="P517" s="117"/>
      <c r="Q517" s="117"/>
      <c r="R517" s="118"/>
      <c r="S517" s="120"/>
      <c r="T517" s="120"/>
      <c r="U517" s="120"/>
      <c r="V517" s="122"/>
      <c r="W517" s="122"/>
      <c r="X517" s="11"/>
      <c r="Y517" s="12"/>
      <c r="Z517" s="13"/>
      <c r="AA517" s="111"/>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row>
    <row r="518" spans="2:50" s="83" customFormat="1" ht="15" customHeight="1">
      <c r="B518" s="112"/>
      <c r="C518" s="112"/>
      <c r="D518" s="113"/>
      <c r="E518" s="113"/>
      <c r="F518" s="113"/>
      <c r="G518" s="113"/>
      <c r="H518" s="114"/>
      <c r="I518" s="114"/>
      <c r="J518" s="115"/>
      <c r="K518" s="116"/>
      <c r="L518" s="116"/>
      <c r="M518" s="116"/>
      <c r="N518" s="117"/>
      <c r="O518" s="117"/>
      <c r="P518" s="117"/>
      <c r="Q518" s="117"/>
      <c r="R518" s="118"/>
      <c r="S518" s="120"/>
      <c r="T518" s="120"/>
      <c r="U518" s="120"/>
      <c r="V518" s="122"/>
      <c r="W518" s="122"/>
      <c r="X518" s="11"/>
      <c r="Y518" s="12"/>
      <c r="Z518" s="13"/>
      <c r="AA518" s="111"/>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row>
    <row r="519" spans="2:50" s="83" customFormat="1" ht="15" customHeight="1">
      <c r="B519" s="112"/>
      <c r="C519" s="112"/>
      <c r="D519" s="113"/>
      <c r="E519" s="113"/>
      <c r="F519" s="113"/>
      <c r="G519" s="113"/>
      <c r="H519" s="114"/>
      <c r="I519" s="114"/>
      <c r="J519" s="115"/>
      <c r="K519" s="116"/>
      <c r="L519" s="116"/>
      <c r="M519" s="116"/>
      <c r="N519" s="117"/>
      <c r="O519" s="117"/>
      <c r="P519" s="117"/>
      <c r="Q519" s="117"/>
      <c r="R519" s="118"/>
      <c r="S519" s="120"/>
      <c r="T519" s="120"/>
      <c r="U519" s="120"/>
      <c r="V519" s="122"/>
      <c r="W519" s="122"/>
      <c r="X519" s="11"/>
      <c r="Y519" s="12"/>
      <c r="Z519" s="13"/>
      <c r="AA519" s="111"/>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row>
    <row r="520" spans="2:50" s="83" customFormat="1" ht="15" customHeight="1">
      <c r="B520" s="112"/>
      <c r="C520" s="112"/>
      <c r="D520" s="113"/>
      <c r="E520" s="113"/>
      <c r="F520" s="113"/>
      <c r="G520" s="113"/>
      <c r="H520" s="114"/>
      <c r="I520" s="114"/>
      <c r="J520" s="115"/>
      <c r="K520" s="116"/>
      <c r="L520" s="116"/>
      <c r="M520" s="116"/>
      <c r="N520" s="117"/>
      <c r="O520" s="117"/>
      <c r="P520" s="117"/>
      <c r="Q520" s="117"/>
      <c r="R520" s="118"/>
      <c r="S520" s="120"/>
      <c r="T520" s="120"/>
      <c r="U520" s="120"/>
      <c r="V520" s="122"/>
      <c r="W520" s="122"/>
      <c r="X520" s="11"/>
      <c r="Y520" s="12"/>
      <c r="Z520" s="13"/>
      <c r="AA520" s="111"/>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row>
    <row r="521" spans="2:50" s="83" customFormat="1" ht="15" customHeight="1">
      <c r="B521" s="112"/>
      <c r="C521" s="112"/>
      <c r="D521" s="113"/>
      <c r="E521" s="113"/>
      <c r="F521" s="113"/>
      <c r="G521" s="113"/>
      <c r="H521" s="114"/>
      <c r="I521" s="114"/>
      <c r="J521" s="115"/>
      <c r="K521" s="116"/>
      <c r="L521" s="116"/>
      <c r="M521" s="116"/>
      <c r="N521" s="117"/>
      <c r="O521" s="117"/>
      <c r="P521" s="117"/>
      <c r="Q521" s="117"/>
      <c r="R521" s="118"/>
      <c r="S521" s="120"/>
      <c r="T521" s="120"/>
      <c r="U521" s="120"/>
      <c r="V521" s="122"/>
      <c r="W521" s="122"/>
      <c r="X521" s="11"/>
      <c r="Y521" s="12"/>
      <c r="Z521" s="13"/>
      <c r="AA521" s="111"/>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row>
    <row r="522" spans="2:50" s="83" customFormat="1" ht="15" customHeight="1">
      <c r="B522" s="112"/>
      <c r="C522" s="112"/>
      <c r="D522" s="113"/>
      <c r="E522" s="113"/>
      <c r="F522" s="113"/>
      <c r="G522" s="113"/>
      <c r="H522" s="114"/>
      <c r="I522" s="114"/>
      <c r="J522" s="115"/>
      <c r="K522" s="116"/>
      <c r="L522" s="116"/>
      <c r="M522" s="116"/>
      <c r="N522" s="117"/>
      <c r="O522" s="117"/>
      <c r="P522" s="117"/>
      <c r="Q522" s="117"/>
      <c r="R522" s="118"/>
      <c r="S522" s="120"/>
      <c r="T522" s="120"/>
      <c r="U522" s="120"/>
      <c r="V522" s="122"/>
      <c r="W522" s="122"/>
      <c r="X522" s="11"/>
      <c r="Y522" s="12"/>
      <c r="Z522" s="13"/>
      <c r="AA522" s="111"/>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row>
    <row r="523" spans="2:50" s="83" customFormat="1" ht="15" customHeight="1">
      <c r="B523" s="112"/>
      <c r="C523" s="112"/>
      <c r="D523" s="113"/>
      <c r="E523" s="113"/>
      <c r="F523" s="113"/>
      <c r="G523" s="113"/>
      <c r="H523" s="114"/>
      <c r="I523" s="114"/>
      <c r="J523" s="115"/>
      <c r="K523" s="116"/>
      <c r="L523" s="116"/>
      <c r="M523" s="116"/>
      <c r="N523" s="117"/>
      <c r="O523" s="117"/>
      <c r="P523" s="117"/>
      <c r="Q523" s="117"/>
      <c r="R523" s="118"/>
      <c r="S523" s="120"/>
      <c r="T523" s="120"/>
      <c r="U523" s="120"/>
      <c r="V523" s="122"/>
      <c r="W523" s="122"/>
      <c r="X523" s="11"/>
      <c r="Y523" s="12"/>
      <c r="Z523" s="13"/>
      <c r="AA523" s="111"/>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row>
    <row r="524" spans="2:50" s="83" customFormat="1" ht="15" customHeight="1">
      <c r="B524" s="112"/>
      <c r="C524" s="112"/>
      <c r="D524" s="113"/>
      <c r="E524" s="113"/>
      <c r="F524" s="113"/>
      <c r="G524" s="113"/>
      <c r="H524" s="114"/>
      <c r="I524" s="114"/>
      <c r="J524" s="115"/>
      <c r="K524" s="116"/>
      <c r="L524" s="116"/>
      <c r="M524" s="116"/>
      <c r="N524" s="117"/>
      <c r="O524" s="117"/>
      <c r="P524" s="117"/>
      <c r="Q524" s="117"/>
      <c r="R524" s="118"/>
      <c r="S524" s="120"/>
      <c r="T524" s="120"/>
      <c r="U524" s="120"/>
      <c r="V524" s="122"/>
      <c r="W524" s="122"/>
      <c r="X524" s="11"/>
      <c r="Y524" s="12"/>
      <c r="Z524" s="13"/>
      <c r="AA524" s="111"/>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row>
    <row r="525" spans="2:50" s="83" customFormat="1" ht="15" customHeight="1">
      <c r="B525" s="112"/>
      <c r="C525" s="112"/>
      <c r="D525" s="113"/>
      <c r="E525" s="113"/>
      <c r="F525" s="113"/>
      <c r="G525" s="113"/>
      <c r="H525" s="114"/>
      <c r="I525" s="114"/>
      <c r="J525" s="115"/>
      <c r="K525" s="116"/>
      <c r="L525" s="116"/>
      <c r="M525" s="116"/>
      <c r="N525" s="117"/>
      <c r="O525" s="117"/>
      <c r="P525" s="117"/>
      <c r="Q525" s="117"/>
      <c r="R525" s="118"/>
      <c r="S525" s="120"/>
      <c r="T525" s="120"/>
      <c r="U525" s="120"/>
      <c r="V525" s="122"/>
      <c r="W525" s="122"/>
      <c r="X525" s="11"/>
      <c r="Y525" s="12"/>
      <c r="Z525" s="13"/>
      <c r="AA525" s="111"/>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row>
    <row r="526" spans="2:50" s="83" customFormat="1" ht="15" customHeight="1">
      <c r="B526" s="112"/>
      <c r="C526" s="112"/>
      <c r="D526" s="113"/>
      <c r="E526" s="113"/>
      <c r="F526" s="113"/>
      <c r="G526" s="113"/>
      <c r="H526" s="114"/>
      <c r="I526" s="114"/>
      <c r="J526" s="115"/>
      <c r="K526" s="116"/>
      <c r="L526" s="116"/>
      <c r="M526" s="116"/>
      <c r="N526" s="117"/>
      <c r="O526" s="117"/>
      <c r="P526" s="117"/>
      <c r="Q526" s="117"/>
      <c r="R526" s="118"/>
      <c r="S526" s="120"/>
      <c r="T526" s="120"/>
      <c r="U526" s="120"/>
      <c r="V526" s="122"/>
      <c r="W526" s="122"/>
      <c r="X526" s="11"/>
      <c r="Y526" s="12"/>
      <c r="Z526" s="13"/>
      <c r="AA526" s="111"/>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row>
    <row r="527" spans="2:50" s="83" customFormat="1" ht="15" customHeight="1">
      <c r="B527" s="112"/>
      <c r="C527" s="112"/>
      <c r="D527" s="113"/>
      <c r="E527" s="113"/>
      <c r="F527" s="113"/>
      <c r="G527" s="113"/>
      <c r="H527" s="114"/>
      <c r="I527" s="114"/>
      <c r="J527" s="115"/>
      <c r="K527" s="116"/>
      <c r="L527" s="116"/>
      <c r="M527" s="116"/>
      <c r="N527" s="117"/>
      <c r="O527" s="117"/>
      <c r="P527" s="117"/>
      <c r="Q527" s="117"/>
      <c r="R527" s="118"/>
      <c r="S527" s="120"/>
      <c r="T527" s="120"/>
      <c r="U527" s="120"/>
      <c r="V527" s="122"/>
      <c r="W527" s="122"/>
      <c r="X527" s="11"/>
      <c r="Y527" s="12"/>
      <c r="Z527" s="13"/>
      <c r="AA527" s="111"/>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row>
    <row r="528" spans="2:50" s="83" customFormat="1" ht="15" customHeight="1">
      <c r="B528" s="112"/>
      <c r="C528" s="112"/>
      <c r="D528" s="113"/>
      <c r="E528" s="113"/>
      <c r="F528" s="113"/>
      <c r="G528" s="113"/>
      <c r="H528" s="114"/>
      <c r="I528" s="114"/>
      <c r="J528" s="115"/>
      <c r="K528" s="116"/>
      <c r="L528" s="116"/>
      <c r="M528" s="116"/>
      <c r="N528" s="117"/>
      <c r="O528" s="117"/>
      <c r="P528" s="117"/>
      <c r="Q528" s="117"/>
      <c r="R528" s="118"/>
      <c r="S528" s="120"/>
      <c r="T528" s="120"/>
      <c r="U528" s="120"/>
      <c r="V528" s="122"/>
      <c r="W528" s="122"/>
      <c r="X528" s="11"/>
      <c r="Y528" s="12"/>
      <c r="Z528" s="13"/>
      <c r="AA528" s="111"/>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row>
    <row r="529" spans="2:50" s="83" customFormat="1" ht="15" customHeight="1">
      <c r="B529" s="112"/>
      <c r="C529" s="112"/>
      <c r="D529" s="113"/>
      <c r="E529" s="113"/>
      <c r="F529" s="113"/>
      <c r="G529" s="113"/>
      <c r="H529" s="114"/>
      <c r="I529" s="114"/>
      <c r="J529" s="115"/>
      <c r="K529" s="116"/>
      <c r="L529" s="116"/>
      <c r="M529" s="116"/>
      <c r="N529" s="117"/>
      <c r="O529" s="117"/>
      <c r="P529" s="117"/>
      <c r="Q529" s="117"/>
      <c r="R529" s="118"/>
      <c r="S529" s="120"/>
      <c r="T529" s="120"/>
      <c r="U529" s="120"/>
      <c r="V529" s="122"/>
      <c r="W529" s="122"/>
      <c r="X529" s="11"/>
      <c r="Y529" s="12"/>
      <c r="Z529" s="13"/>
      <c r="AA529" s="111"/>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row>
    <row r="530" spans="2:50" s="83" customFormat="1" ht="15" customHeight="1">
      <c r="B530" s="112"/>
      <c r="C530" s="112"/>
      <c r="D530" s="113"/>
      <c r="E530" s="113"/>
      <c r="F530" s="113"/>
      <c r="G530" s="113"/>
      <c r="H530" s="114"/>
      <c r="I530" s="114"/>
      <c r="J530" s="115"/>
      <c r="K530" s="116"/>
      <c r="L530" s="116"/>
      <c r="M530" s="116"/>
      <c r="N530" s="117"/>
      <c r="O530" s="117"/>
      <c r="P530" s="117"/>
      <c r="Q530" s="117"/>
      <c r="R530" s="118"/>
      <c r="S530" s="120"/>
      <c r="T530" s="120"/>
      <c r="U530" s="120"/>
      <c r="V530" s="122"/>
      <c r="W530" s="122"/>
      <c r="X530" s="11"/>
      <c r="Y530" s="12"/>
      <c r="Z530" s="13"/>
      <c r="AA530" s="111"/>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row>
    <row r="531" spans="2:50" s="83" customFormat="1" ht="15" customHeight="1">
      <c r="B531" s="112"/>
      <c r="C531" s="112"/>
      <c r="D531" s="113"/>
      <c r="E531" s="113"/>
      <c r="F531" s="113"/>
      <c r="G531" s="113"/>
      <c r="H531" s="114"/>
      <c r="I531" s="114"/>
      <c r="J531" s="115"/>
      <c r="K531" s="116"/>
      <c r="L531" s="116"/>
      <c r="M531" s="116"/>
      <c r="N531" s="117"/>
      <c r="O531" s="117"/>
      <c r="P531" s="117"/>
      <c r="Q531" s="117"/>
      <c r="R531" s="118"/>
      <c r="S531" s="120"/>
      <c r="T531" s="120"/>
      <c r="U531" s="120"/>
      <c r="V531" s="122"/>
      <c r="W531" s="122"/>
      <c r="X531" s="11"/>
      <c r="Y531" s="12"/>
      <c r="Z531" s="13"/>
      <c r="AA531" s="111"/>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row>
    <row r="532" spans="2:50" s="83" customFormat="1" ht="15" customHeight="1">
      <c r="B532" s="112"/>
      <c r="C532" s="112"/>
      <c r="D532" s="113"/>
      <c r="E532" s="113"/>
      <c r="F532" s="113"/>
      <c r="G532" s="113"/>
      <c r="H532" s="114"/>
      <c r="I532" s="114"/>
      <c r="J532" s="115"/>
      <c r="K532" s="116"/>
      <c r="L532" s="116"/>
      <c r="M532" s="116"/>
      <c r="N532" s="117"/>
      <c r="O532" s="117"/>
      <c r="P532" s="117"/>
      <c r="Q532" s="117"/>
      <c r="R532" s="118"/>
      <c r="S532" s="120"/>
      <c r="T532" s="120"/>
      <c r="U532" s="120"/>
      <c r="V532" s="122"/>
      <c r="W532" s="122"/>
      <c r="X532" s="11"/>
      <c r="Y532" s="12"/>
      <c r="Z532" s="13"/>
      <c r="AA532" s="111"/>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row>
    <row r="533" spans="2:50" s="83" customFormat="1" ht="15" customHeight="1">
      <c r="B533" s="112"/>
      <c r="C533" s="112"/>
      <c r="D533" s="113"/>
      <c r="E533" s="113"/>
      <c r="F533" s="113"/>
      <c r="G533" s="113"/>
      <c r="H533" s="114"/>
      <c r="I533" s="114"/>
      <c r="J533" s="115"/>
      <c r="K533" s="116"/>
      <c r="L533" s="116"/>
      <c r="M533" s="116"/>
      <c r="N533" s="117"/>
      <c r="O533" s="117"/>
      <c r="P533" s="117"/>
      <c r="Q533" s="117"/>
      <c r="R533" s="118"/>
      <c r="S533" s="120"/>
      <c r="T533" s="120"/>
      <c r="U533" s="120"/>
      <c r="V533" s="122"/>
      <c r="W533" s="122"/>
      <c r="X533" s="11"/>
      <c r="Y533" s="12"/>
      <c r="Z533" s="13"/>
      <c r="AA533" s="111"/>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row>
    <row r="534" spans="2:50" s="83" customFormat="1" ht="15" customHeight="1">
      <c r="B534" s="112"/>
      <c r="C534" s="112"/>
      <c r="D534" s="113"/>
      <c r="E534" s="113"/>
      <c r="F534" s="113"/>
      <c r="G534" s="113"/>
      <c r="H534" s="114"/>
      <c r="I534" s="114"/>
      <c r="J534" s="115"/>
      <c r="K534" s="116"/>
      <c r="L534" s="116"/>
      <c r="M534" s="116"/>
      <c r="N534" s="117"/>
      <c r="O534" s="117"/>
      <c r="P534" s="117"/>
      <c r="Q534" s="117"/>
      <c r="R534" s="118"/>
      <c r="S534" s="120"/>
      <c r="T534" s="120"/>
      <c r="U534" s="120"/>
      <c r="V534" s="122"/>
      <c r="W534" s="122"/>
      <c r="X534" s="11"/>
      <c r="Y534" s="12"/>
      <c r="Z534" s="13"/>
      <c r="AA534" s="111"/>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row>
    <row r="535" spans="2:50" s="83" customFormat="1" ht="15" customHeight="1">
      <c r="B535" s="112"/>
      <c r="C535" s="112"/>
      <c r="D535" s="113"/>
      <c r="E535" s="113"/>
      <c r="F535" s="113"/>
      <c r="G535" s="113"/>
      <c r="H535" s="114"/>
      <c r="I535" s="114"/>
      <c r="J535" s="115"/>
      <c r="K535" s="116"/>
      <c r="L535" s="116"/>
      <c r="M535" s="116"/>
      <c r="N535" s="117"/>
      <c r="O535" s="117"/>
      <c r="P535" s="117"/>
      <c r="Q535" s="117"/>
      <c r="R535" s="118"/>
      <c r="S535" s="120"/>
      <c r="T535" s="120"/>
      <c r="U535" s="120"/>
      <c r="V535" s="122"/>
      <c r="W535" s="122"/>
      <c r="X535" s="11"/>
      <c r="Y535" s="12"/>
      <c r="Z535" s="13"/>
      <c r="AA535" s="111"/>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row>
    <row r="536" spans="2:50" s="83" customFormat="1" ht="15" customHeight="1">
      <c r="B536" s="112"/>
      <c r="C536" s="112"/>
      <c r="D536" s="113"/>
      <c r="E536" s="113"/>
      <c r="F536" s="113"/>
      <c r="G536" s="113"/>
      <c r="H536" s="114"/>
      <c r="I536" s="114"/>
      <c r="J536" s="115"/>
      <c r="K536" s="116"/>
      <c r="L536" s="116"/>
      <c r="M536" s="116"/>
      <c r="N536" s="117"/>
      <c r="O536" s="117"/>
      <c r="P536" s="117"/>
      <c r="Q536" s="117"/>
      <c r="R536" s="118"/>
      <c r="S536" s="120"/>
      <c r="T536" s="120"/>
      <c r="U536" s="120"/>
      <c r="V536" s="122"/>
      <c r="W536" s="122"/>
      <c r="X536" s="11"/>
      <c r="Y536" s="12"/>
      <c r="Z536" s="13"/>
      <c r="AA536" s="111"/>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row>
    <row r="537" spans="2:50" s="83" customFormat="1" ht="15" customHeight="1">
      <c r="B537" s="112"/>
      <c r="C537" s="112"/>
      <c r="D537" s="113"/>
      <c r="E537" s="113"/>
      <c r="F537" s="113"/>
      <c r="G537" s="113"/>
      <c r="H537" s="114"/>
      <c r="I537" s="114"/>
      <c r="J537" s="115"/>
      <c r="K537" s="116"/>
      <c r="L537" s="116"/>
      <c r="M537" s="116"/>
      <c r="N537" s="117"/>
      <c r="O537" s="117"/>
      <c r="P537" s="117"/>
      <c r="Q537" s="117"/>
      <c r="R537" s="118"/>
      <c r="S537" s="120"/>
      <c r="T537" s="120"/>
      <c r="U537" s="120"/>
      <c r="V537" s="122"/>
      <c r="W537" s="122"/>
      <c r="X537" s="11"/>
      <c r="Y537" s="12"/>
      <c r="Z537" s="13"/>
      <c r="AA537" s="111"/>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row>
    <row r="538" spans="2:50" s="83" customFormat="1" ht="15" customHeight="1">
      <c r="B538" s="112"/>
      <c r="C538" s="112"/>
      <c r="D538" s="113"/>
      <c r="E538" s="113"/>
      <c r="F538" s="113"/>
      <c r="G538" s="113"/>
      <c r="H538" s="114"/>
      <c r="I538" s="114"/>
      <c r="J538" s="115"/>
      <c r="K538" s="116"/>
      <c r="L538" s="116"/>
      <c r="M538" s="116"/>
      <c r="N538" s="117"/>
      <c r="O538" s="117"/>
      <c r="P538" s="117"/>
      <c r="Q538" s="117"/>
      <c r="R538" s="118"/>
      <c r="S538" s="120"/>
      <c r="T538" s="120"/>
      <c r="U538" s="120"/>
      <c r="V538" s="122"/>
      <c r="W538" s="122"/>
      <c r="X538" s="11"/>
      <c r="Y538" s="12"/>
      <c r="Z538" s="13"/>
      <c r="AA538" s="111"/>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row>
    <row r="539" spans="2:50" s="83" customFormat="1" ht="15" customHeight="1">
      <c r="B539" s="112"/>
      <c r="C539" s="112"/>
      <c r="D539" s="113"/>
      <c r="E539" s="113"/>
      <c r="F539" s="113"/>
      <c r="G539" s="113"/>
      <c r="H539" s="114"/>
      <c r="I539" s="114"/>
      <c r="J539" s="115"/>
      <c r="K539" s="116"/>
      <c r="L539" s="116"/>
      <c r="M539" s="116"/>
      <c r="N539" s="117"/>
      <c r="O539" s="117"/>
      <c r="P539" s="117"/>
      <c r="Q539" s="117"/>
      <c r="R539" s="118"/>
      <c r="S539" s="120"/>
      <c r="T539" s="120"/>
      <c r="U539" s="120"/>
      <c r="V539" s="122"/>
      <c r="W539" s="122"/>
      <c r="X539" s="11"/>
      <c r="Y539" s="12"/>
      <c r="Z539" s="13"/>
      <c r="AA539" s="111"/>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row>
    <row r="540" spans="2:50" s="83" customFormat="1" ht="15" customHeight="1">
      <c r="B540" s="112"/>
      <c r="C540" s="112"/>
      <c r="D540" s="113"/>
      <c r="E540" s="113"/>
      <c r="F540" s="113"/>
      <c r="G540" s="113"/>
      <c r="H540" s="114"/>
      <c r="I540" s="114"/>
      <c r="J540" s="115"/>
      <c r="K540" s="116"/>
      <c r="L540" s="116"/>
      <c r="M540" s="116"/>
      <c r="N540" s="117"/>
      <c r="O540" s="117"/>
      <c r="P540" s="117"/>
      <c r="Q540" s="117"/>
      <c r="R540" s="118"/>
      <c r="S540" s="120"/>
      <c r="T540" s="120"/>
      <c r="U540" s="120"/>
      <c r="V540" s="122"/>
      <c r="W540" s="122"/>
      <c r="X540" s="11"/>
      <c r="Y540" s="12"/>
      <c r="Z540" s="13"/>
      <c r="AA540" s="111"/>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row>
    <row r="541" spans="2:50" s="83" customFormat="1" ht="15" customHeight="1">
      <c r="B541" s="112"/>
      <c r="C541" s="112"/>
      <c r="D541" s="113"/>
      <c r="E541" s="113"/>
      <c r="F541" s="113"/>
      <c r="G541" s="113"/>
      <c r="H541" s="114"/>
      <c r="I541" s="114"/>
      <c r="J541" s="115"/>
      <c r="K541" s="116"/>
      <c r="L541" s="116"/>
      <c r="M541" s="116"/>
      <c r="N541" s="117"/>
      <c r="O541" s="117"/>
      <c r="P541" s="117"/>
      <c r="Q541" s="117"/>
      <c r="R541" s="118"/>
      <c r="S541" s="120"/>
      <c r="T541" s="120"/>
      <c r="U541" s="120"/>
      <c r="V541" s="122"/>
      <c r="W541" s="122"/>
      <c r="X541" s="11"/>
      <c r="Y541" s="12"/>
      <c r="Z541" s="13"/>
      <c r="AA541" s="111"/>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row>
    <row r="542" spans="2:50" s="83" customFormat="1" ht="15" customHeight="1">
      <c r="B542" s="112"/>
      <c r="C542" s="112"/>
      <c r="D542" s="113"/>
      <c r="E542" s="113"/>
      <c r="F542" s="113"/>
      <c r="G542" s="113"/>
      <c r="H542" s="114"/>
      <c r="I542" s="114"/>
      <c r="J542" s="115"/>
      <c r="K542" s="116"/>
      <c r="L542" s="116"/>
      <c r="M542" s="116"/>
      <c r="N542" s="117"/>
      <c r="O542" s="117"/>
      <c r="P542" s="117"/>
      <c r="Q542" s="117"/>
      <c r="R542" s="118"/>
      <c r="S542" s="123"/>
      <c r="T542" s="123"/>
      <c r="U542" s="123"/>
      <c r="V542" s="122"/>
      <c r="W542" s="122"/>
      <c r="X542" s="11"/>
      <c r="Y542" s="12"/>
      <c r="Z542" s="13"/>
      <c r="AA542" s="111"/>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row>
    <row r="543" spans="2:50" s="83" customFormat="1" ht="15" customHeight="1">
      <c r="B543" s="112"/>
      <c r="C543" s="112"/>
      <c r="D543" s="113"/>
      <c r="E543" s="113"/>
      <c r="F543" s="113"/>
      <c r="G543" s="113"/>
      <c r="H543" s="114"/>
      <c r="I543" s="114"/>
      <c r="J543" s="115"/>
      <c r="K543" s="116"/>
      <c r="L543" s="116"/>
      <c r="M543" s="116"/>
      <c r="N543" s="117"/>
      <c r="O543" s="117"/>
      <c r="P543" s="117"/>
      <c r="Q543" s="117"/>
      <c r="R543" s="118"/>
      <c r="V543" s="122"/>
      <c r="W543" s="122"/>
      <c r="X543" s="11"/>
      <c r="Y543" s="12"/>
      <c r="Z543" s="13"/>
      <c r="AA543" s="111"/>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row>
    <row r="544" spans="2:50" s="83" customFormat="1" ht="15" customHeight="1">
      <c r="B544" s="112"/>
      <c r="C544" s="112"/>
      <c r="D544" s="113"/>
      <c r="E544" s="113"/>
      <c r="F544" s="113"/>
      <c r="G544" s="113"/>
      <c r="H544" s="114"/>
      <c r="I544" s="114"/>
      <c r="J544" s="115"/>
      <c r="K544" s="116"/>
      <c r="L544" s="116"/>
      <c r="M544" s="116"/>
      <c r="N544" s="117"/>
      <c r="O544" s="117"/>
      <c r="P544" s="117"/>
      <c r="Q544" s="117"/>
      <c r="R544" s="118"/>
      <c r="V544" s="122"/>
      <c r="W544" s="122"/>
      <c r="X544" s="11"/>
      <c r="Y544" s="12"/>
      <c r="Z544" s="13"/>
      <c r="AA544" s="111"/>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row>
    <row r="545" spans="2:50" s="83" customFormat="1" ht="15" customHeight="1">
      <c r="B545" s="112"/>
      <c r="C545" s="112"/>
      <c r="D545" s="113"/>
      <c r="E545" s="113"/>
      <c r="F545" s="113"/>
      <c r="G545" s="113"/>
      <c r="H545" s="114"/>
      <c r="I545" s="114"/>
      <c r="J545" s="115"/>
      <c r="K545" s="116"/>
      <c r="L545" s="116"/>
      <c r="M545" s="116"/>
      <c r="N545" s="117"/>
      <c r="O545" s="117"/>
      <c r="P545" s="117"/>
      <c r="Q545" s="117"/>
      <c r="R545" s="118"/>
      <c r="V545" s="122"/>
      <c r="W545" s="122"/>
      <c r="X545" s="11"/>
      <c r="Y545" s="12"/>
      <c r="Z545" s="13"/>
      <c r="AA545" s="111"/>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row>
    <row r="546" spans="2:50" s="83" customFormat="1" ht="15" customHeight="1">
      <c r="B546" s="112"/>
      <c r="C546" s="112"/>
      <c r="D546" s="113"/>
      <c r="E546" s="113"/>
      <c r="F546" s="113"/>
      <c r="G546" s="113"/>
      <c r="H546" s="114"/>
      <c r="I546" s="114"/>
      <c r="J546" s="115"/>
      <c r="K546" s="116"/>
      <c r="L546" s="116"/>
      <c r="M546" s="116"/>
      <c r="N546" s="117"/>
      <c r="O546" s="117"/>
      <c r="P546" s="117"/>
      <c r="Q546" s="117"/>
      <c r="R546" s="118"/>
      <c r="V546" s="122"/>
      <c r="W546" s="122"/>
      <c r="X546" s="11"/>
      <c r="Y546" s="12"/>
      <c r="Z546" s="13"/>
      <c r="AA546" s="111"/>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row>
    <row r="547" spans="2:50" s="83" customFormat="1" ht="15" customHeight="1">
      <c r="B547" s="112"/>
      <c r="C547" s="112"/>
      <c r="D547" s="113"/>
      <c r="E547" s="113"/>
      <c r="F547" s="113"/>
      <c r="G547" s="113"/>
      <c r="H547" s="114"/>
      <c r="I547" s="114"/>
      <c r="J547" s="115"/>
      <c r="K547" s="127"/>
      <c r="L547" s="127"/>
      <c r="M547" s="116"/>
      <c r="N547" s="117"/>
      <c r="O547" s="117"/>
      <c r="P547" s="117"/>
      <c r="Q547" s="117"/>
      <c r="R547" s="118"/>
      <c r="V547" s="122"/>
      <c r="W547" s="122"/>
      <c r="X547" s="11"/>
      <c r="Y547" s="12"/>
      <c r="Z547" s="13"/>
      <c r="AA547" s="111"/>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row>
    <row r="548" spans="2:50" s="83" customFormat="1" ht="15" customHeight="1">
      <c r="B548" s="112"/>
      <c r="C548" s="112"/>
      <c r="D548" s="113"/>
      <c r="E548" s="113"/>
      <c r="F548" s="113"/>
      <c r="G548" s="113"/>
      <c r="H548" s="114"/>
      <c r="I548" s="114"/>
      <c r="J548" s="115"/>
      <c r="M548" s="116"/>
      <c r="N548" s="117"/>
      <c r="O548" s="117"/>
      <c r="P548" s="117"/>
      <c r="Q548" s="117"/>
      <c r="R548" s="118"/>
      <c r="V548" s="122"/>
      <c r="W548" s="122"/>
      <c r="X548" s="11"/>
      <c r="Y548" s="12"/>
      <c r="Z548" s="13"/>
      <c r="AA548" s="111"/>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row>
    <row r="549" spans="2:50" s="83" customFormat="1" ht="15" customHeight="1">
      <c r="B549" s="112"/>
      <c r="C549" s="112"/>
      <c r="D549" s="113"/>
      <c r="E549" s="113"/>
      <c r="F549" s="113"/>
      <c r="G549" s="113"/>
      <c r="H549" s="114"/>
      <c r="I549" s="114"/>
      <c r="J549" s="115"/>
      <c r="M549" s="116"/>
      <c r="N549" s="117"/>
      <c r="O549" s="117"/>
      <c r="P549" s="117"/>
      <c r="Q549" s="117"/>
      <c r="R549" s="118"/>
      <c r="V549" s="122"/>
      <c r="W549" s="122"/>
      <c r="X549" s="11"/>
      <c r="Y549" s="12"/>
      <c r="Z549" s="13"/>
      <c r="AA549" s="111"/>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row>
    <row r="550" spans="2:50" s="83" customFormat="1" ht="15" customHeight="1">
      <c r="B550" s="112"/>
      <c r="C550" s="112"/>
      <c r="D550" s="113"/>
      <c r="E550" s="113"/>
      <c r="F550" s="113"/>
      <c r="G550" s="113"/>
      <c r="H550" s="114"/>
      <c r="I550" s="114"/>
      <c r="J550" s="115"/>
      <c r="M550" s="116"/>
      <c r="N550" s="117"/>
      <c r="O550" s="117"/>
      <c r="P550" s="117"/>
      <c r="Q550" s="117"/>
      <c r="R550" s="118"/>
      <c r="V550" s="122"/>
      <c r="W550" s="122"/>
      <c r="X550" s="11"/>
      <c r="Y550" s="12"/>
      <c r="Z550" s="13"/>
      <c r="AA550" s="111"/>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row>
    <row r="551" spans="2:50" s="83" customFormat="1" ht="15" customHeight="1">
      <c r="B551" s="112"/>
      <c r="C551" s="112"/>
      <c r="D551" s="113"/>
      <c r="E551" s="113"/>
      <c r="F551" s="113"/>
      <c r="G551" s="113"/>
      <c r="H551" s="114"/>
      <c r="I551" s="114"/>
      <c r="J551" s="115"/>
      <c r="M551" s="116"/>
      <c r="N551" s="117"/>
      <c r="O551" s="117"/>
      <c r="P551" s="117"/>
      <c r="Q551" s="117"/>
      <c r="R551" s="118"/>
      <c r="V551" s="122"/>
      <c r="W551" s="122"/>
      <c r="X551" s="11"/>
      <c r="Y551" s="12"/>
      <c r="Z551" s="13"/>
      <c r="AA551" s="111"/>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row>
    <row r="552" spans="2:50" s="83" customFormat="1" ht="15" customHeight="1">
      <c r="B552" s="112"/>
      <c r="C552" s="112"/>
      <c r="D552" s="113"/>
      <c r="E552" s="113"/>
      <c r="F552" s="113"/>
      <c r="G552" s="113"/>
      <c r="H552" s="114"/>
      <c r="I552" s="114"/>
      <c r="J552" s="115"/>
      <c r="M552" s="116"/>
      <c r="N552" s="117"/>
      <c r="O552" s="117"/>
      <c r="P552" s="117"/>
      <c r="Q552" s="117"/>
      <c r="R552" s="118"/>
      <c r="V552" s="122"/>
      <c r="W552" s="122"/>
      <c r="X552" s="11"/>
      <c r="Y552" s="12"/>
      <c r="Z552" s="13"/>
      <c r="AA552" s="111"/>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row>
    <row r="553" spans="2:50" s="83" customFormat="1" ht="15" customHeight="1">
      <c r="B553" s="112"/>
      <c r="C553" s="112"/>
      <c r="D553" s="113"/>
      <c r="E553" s="113"/>
      <c r="F553" s="113"/>
      <c r="G553" s="113"/>
      <c r="H553" s="114"/>
      <c r="I553" s="114"/>
      <c r="J553" s="115"/>
      <c r="M553" s="116"/>
      <c r="N553" s="117"/>
      <c r="O553" s="117"/>
      <c r="P553" s="117"/>
      <c r="Q553" s="117"/>
      <c r="R553" s="118"/>
      <c r="V553" s="122"/>
      <c r="W553" s="122"/>
      <c r="X553" s="11"/>
      <c r="Y553" s="12"/>
      <c r="Z553" s="13"/>
      <c r="AA553" s="111"/>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row>
    <row r="554" spans="2:50" s="83" customFormat="1" ht="15" customHeight="1">
      <c r="B554" s="112"/>
      <c r="C554" s="112"/>
      <c r="D554" s="113"/>
      <c r="E554" s="113"/>
      <c r="F554" s="113"/>
      <c r="G554" s="113"/>
      <c r="H554" s="114"/>
      <c r="I554" s="114"/>
      <c r="J554" s="115"/>
      <c r="M554" s="116"/>
      <c r="N554" s="117"/>
      <c r="O554" s="117"/>
      <c r="P554" s="117"/>
      <c r="Q554" s="117"/>
      <c r="R554" s="118"/>
      <c r="V554" s="122"/>
      <c r="W554" s="122"/>
      <c r="X554" s="11"/>
      <c r="Y554" s="12"/>
      <c r="Z554" s="13"/>
      <c r="AA554" s="111"/>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row>
    <row r="555" spans="2:50" s="83" customFormat="1" ht="15" customHeight="1">
      <c r="B555" s="112"/>
      <c r="C555" s="112"/>
      <c r="D555" s="113"/>
      <c r="E555" s="113"/>
      <c r="F555" s="113"/>
      <c r="G555" s="113"/>
      <c r="H555" s="114"/>
      <c r="I555" s="114"/>
      <c r="J555" s="115"/>
      <c r="M555" s="116"/>
      <c r="N555" s="117"/>
      <c r="O555" s="117"/>
      <c r="P555" s="117"/>
      <c r="Q555" s="117"/>
      <c r="R555" s="118"/>
      <c r="V555" s="122"/>
      <c r="W555" s="122"/>
      <c r="X555" s="11"/>
      <c r="Y555" s="12"/>
      <c r="Z555" s="13"/>
      <c r="AA555" s="111"/>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row>
    <row r="556" spans="2:50" s="83" customFormat="1" ht="15" customHeight="1">
      <c r="B556" s="112"/>
      <c r="C556" s="112"/>
      <c r="D556" s="113"/>
      <c r="E556" s="113"/>
      <c r="F556" s="113"/>
      <c r="G556" s="113"/>
      <c r="H556" s="114"/>
      <c r="I556" s="114"/>
      <c r="J556" s="115"/>
      <c r="M556" s="116"/>
      <c r="N556" s="117"/>
      <c r="O556" s="117"/>
      <c r="P556" s="117"/>
      <c r="Q556" s="117"/>
      <c r="R556" s="118"/>
      <c r="V556" s="122"/>
      <c r="W556" s="122"/>
      <c r="X556" s="11"/>
      <c r="Y556" s="12"/>
      <c r="Z556" s="13"/>
      <c r="AA556" s="111"/>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row>
    <row r="557" spans="2:50" s="83" customFormat="1" ht="15" customHeight="1">
      <c r="B557" s="112"/>
      <c r="C557" s="112"/>
      <c r="D557" s="113"/>
      <c r="E557" s="113"/>
      <c r="F557" s="113"/>
      <c r="G557" s="113"/>
      <c r="H557" s="114"/>
      <c r="I557" s="114"/>
      <c r="J557" s="115"/>
      <c r="M557" s="116"/>
      <c r="N557" s="117"/>
      <c r="O557" s="117"/>
      <c r="P557" s="117"/>
      <c r="Q557" s="117"/>
      <c r="R557" s="118"/>
      <c r="V557" s="122"/>
      <c r="W557" s="122"/>
      <c r="X557" s="11"/>
      <c r="Y557" s="12"/>
      <c r="Z557" s="13"/>
      <c r="AA557" s="111"/>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row>
    <row r="558" spans="2:50" s="83" customFormat="1" ht="15" customHeight="1">
      <c r="B558" s="112"/>
      <c r="C558" s="112"/>
      <c r="D558" s="113"/>
      <c r="E558" s="113"/>
      <c r="F558" s="113"/>
      <c r="G558" s="113"/>
      <c r="H558" s="114"/>
      <c r="I558" s="114"/>
      <c r="J558" s="115"/>
      <c r="M558" s="116"/>
      <c r="N558" s="117"/>
      <c r="O558" s="117"/>
      <c r="P558" s="117"/>
      <c r="Q558" s="117"/>
      <c r="R558" s="118"/>
      <c r="V558" s="122"/>
      <c r="W558" s="122"/>
      <c r="X558" s="11"/>
      <c r="Y558" s="12"/>
      <c r="Z558" s="13"/>
      <c r="AA558" s="111"/>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row>
    <row r="559" spans="2:50" s="83" customFormat="1" ht="15" customHeight="1">
      <c r="B559" s="112"/>
      <c r="C559" s="112"/>
      <c r="D559" s="113"/>
      <c r="E559" s="113"/>
      <c r="F559" s="113"/>
      <c r="G559" s="113"/>
      <c r="H559" s="114"/>
      <c r="I559" s="114"/>
      <c r="J559" s="115"/>
      <c r="M559" s="116"/>
      <c r="N559" s="117"/>
      <c r="O559" s="117"/>
      <c r="P559" s="117"/>
      <c r="Q559" s="117"/>
      <c r="R559" s="118"/>
      <c r="V559" s="122"/>
      <c r="W559" s="122"/>
      <c r="X559" s="11"/>
      <c r="Y559" s="12"/>
      <c r="Z559" s="13"/>
      <c r="AA559" s="111"/>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row>
    <row r="560" spans="2:50" s="83" customFormat="1" ht="15" customHeight="1">
      <c r="B560" s="112"/>
      <c r="C560" s="112"/>
      <c r="D560" s="113"/>
      <c r="E560" s="113"/>
      <c r="F560" s="113"/>
      <c r="G560" s="113"/>
      <c r="H560" s="114"/>
      <c r="I560" s="114"/>
      <c r="J560" s="115"/>
      <c r="M560" s="116"/>
      <c r="N560" s="117"/>
      <c r="O560" s="117"/>
      <c r="P560" s="117"/>
      <c r="Q560" s="117"/>
      <c r="R560" s="118"/>
      <c r="V560" s="122"/>
      <c r="W560" s="122"/>
      <c r="X560" s="11"/>
      <c r="Y560" s="12"/>
      <c r="Z560" s="13"/>
      <c r="AA560" s="111"/>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row>
    <row r="561" spans="2:50" s="83" customFormat="1" ht="15" customHeight="1">
      <c r="B561" s="112"/>
      <c r="C561" s="112"/>
      <c r="D561" s="113"/>
      <c r="E561" s="113"/>
      <c r="F561" s="113"/>
      <c r="G561" s="113"/>
      <c r="H561" s="114"/>
      <c r="I561" s="114"/>
      <c r="J561" s="115"/>
      <c r="M561" s="116"/>
      <c r="N561" s="117"/>
      <c r="O561" s="117"/>
      <c r="P561" s="117"/>
      <c r="Q561" s="117"/>
      <c r="R561" s="118"/>
      <c r="V561" s="122"/>
      <c r="W561" s="122"/>
      <c r="X561" s="11"/>
      <c r="Y561" s="12"/>
      <c r="Z561" s="13"/>
      <c r="AA561" s="111"/>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row>
    <row r="562" spans="2:50" s="83" customFormat="1" ht="15" customHeight="1">
      <c r="B562" s="112"/>
      <c r="C562" s="112"/>
      <c r="D562" s="113"/>
      <c r="E562" s="113"/>
      <c r="F562" s="113"/>
      <c r="G562" s="113"/>
      <c r="H562" s="114"/>
      <c r="I562" s="114"/>
      <c r="J562" s="115"/>
      <c r="M562" s="116"/>
      <c r="N562" s="117"/>
      <c r="O562" s="117"/>
      <c r="P562" s="117"/>
      <c r="Q562" s="117"/>
      <c r="R562" s="118"/>
      <c r="V562" s="122"/>
      <c r="W562" s="122"/>
      <c r="X562" s="11"/>
      <c r="Y562" s="12"/>
      <c r="Z562" s="13"/>
      <c r="AA562" s="111"/>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row>
    <row r="563" spans="2:50" s="83" customFormat="1" ht="15" customHeight="1">
      <c r="B563" s="112"/>
      <c r="C563" s="112"/>
      <c r="D563" s="113"/>
      <c r="E563" s="113"/>
      <c r="F563" s="113"/>
      <c r="G563" s="113"/>
      <c r="H563" s="114"/>
      <c r="I563" s="114"/>
      <c r="J563" s="115"/>
      <c r="M563" s="116"/>
      <c r="N563" s="117"/>
      <c r="O563" s="117"/>
      <c r="P563" s="117"/>
      <c r="Q563" s="117"/>
      <c r="R563" s="118"/>
      <c r="V563" s="122"/>
      <c r="W563" s="122"/>
      <c r="X563" s="11"/>
      <c r="Y563" s="12"/>
      <c r="Z563" s="13"/>
      <c r="AA563" s="111"/>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row>
    <row r="564" spans="2:50" s="83" customFormat="1" ht="15" customHeight="1">
      <c r="B564" s="112"/>
      <c r="C564" s="112"/>
      <c r="D564" s="113"/>
      <c r="E564" s="113"/>
      <c r="F564" s="113"/>
      <c r="G564" s="113"/>
      <c r="H564" s="114"/>
      <c r="I564" s="114"/>
      <c r="J564" s="115"/>
      <c r="M564" s="116"/>
      <c r="N564" s="117"/>
      <c r="O564" s="117"/>
      <c r="P564" s="117"/>
      <c r="Q564" s="117"/>
      <c r="R564" s="118"/>
      <c r="V564" s="122"/>
      <c r="W564" s="122"/>
      <c r="X564" s="11"/>
      <c r="Y564" s="12"/>
      <c r="Z564" s="13"/>
      <c r="AA564" s="111"/>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row>
    <row r="565" spans="2:50" s="83" customFormat="1" ht="15" customHeight="1">
      <c r="B565" s="112"/>
      <c r="C565" s="112"/>
      <c r="D565" s="113"/>
      <c r="E565" s="113"/>
      <c r="F565" s="113"/>
      <c r="G565" s="113"/>
      <c r="H565" s="114"/>
      <c r="I565" s="114"/>
      <c r="J565" s="115"/>
      <c r="M565" s="116"/>
      <c r="N565" s="117"/>
      <c r="O565" s="117"/>
      <c r="P565" s="117"/>
      <c r="Q565" s="117"/>
      <c r="R565" s="118"/>
      <c r="V565" s="122"/>
      <c r="W565" s="122"/>
      <c r="X565" s="11"/>
      <c r="Y565" s="12"/>
      <c r="Z565" s="13"/>
      <c r="AA565" s="111"/>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row>
    <row r="566" spans="2:50" s="83" customFormat="1" ht="15" customHeight="1">
      <c r="B566" s="112"/>
      <c r="C566" s="112"/>
      <c r="D566" s="113"/>
      <c r="E566" s="113"/>
      <c r="F566" s="113"/>
      <c r="G566" s="113"/>
      <c r="H566" s="114"/>
      <c r="I566" s="114"/>
      <c r="J566" s="115"/>
      <c r="M566" s="116"/>
      <c r="N566" s="117"/>
      <c r="O566" s="117"/>
      <c r="P566" s="117"/>
      <c r="Q566" s="117"/>
      <c r="R566" s="128"/>
      <c r="V566" s="122"/>
      <c r="W566" s="122"/>
      <c r="X566" s="11"/>
      <c r="Y566" s="12"/>
      <c r="Z566" s="13"/>
      <c r="AA566" s="111"/>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row>
    <row r="567" spans="2:50" s="83" customFormat="1" ht="15" customHeight="1">
      <c r="B567" s="112"/>
      <c r="C567" s="112"/>
      <c r="D567" s="113"/>
      <c r="E567" s="113"/>
      <c r="F567" s="113"/>
      <c r="G567" s="113"/>
      <c r="H567" s="114"/>
      <c r="I567" s="114"/>
      <c r="J567" s="115"/>
      <c r="M567" s="116"/>
      <c r="N567" s="117"/>
      <c r="O567" s="117"/>
      <c r="P567" s="117"/>
      <c r="Q567" s="117"/>
      <c r="V567" s="122"/>
      <c r="W567" s="122"/>
      <c r="X567" s="11"/>
      <c r="Y567" s="12"/>
      <c r="Z567" s="13"/>
      <c r="AA567" s="111"/>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row>
    <row r="568" spans="2:50" s="83" customFormat="1" ht="15" customHeight="1">
      <c r="B568" s="112"/>
      <c r="C568" s="112"/>
      <c r="D568" s="113"/>
      <c r="E568" s="113"/>
      <c r="F568" s="113"/>
      <c r="G568" s="113"/>
      <c r="H568" s="114"/>
      <c r="I568" s="114"/>
      <c r="J568" s="115"/>
      <c r="M568" s="116"/>
      <c r="N568" s="117"/>
      <c r="O568" s="117"/>
      <c r="P568" s="117"/>
      <c r="Q568" s="117"/>
      <c r="V568" s="122"/>
      <c r="W568" s="122"/>
      <c r="X568" s="11"/>
      <c r="Y568" s="12"/>
      <c r="Z568" s="13"/>
      <c r="AA568" s="111"/>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row>
    <row r="569" spans="2:50" s="83" customFormat="1" ht="15" customHeight="1">
      <c r="B569" s="112"/>
      <c r="C569" s="112"/>
      <c r="D569" s="113"/>
      <c r="E569" s="113"/>
      <c r="F569" s="113"/>
      <c r="G569" s="113"/>
      <c r="H569" s="114"/>
      <c r="I569" s="114"/>
      <c r="J569" s="115"/>
      <c r="M569" s="116"/>
      <c r="N569" s="117"/>
      <c r="O569" s="117"/>
      <c r="P569" s="117"/>
      <c r="Q569" s="117"/>
      <c r="V569" s="122"/>
      <c r="W569" s="122"/>
      <c r="X569" s="11"/>
      <c r="Y569" s="12"/>
      <c r="Z569" s="13"/>
      <c r="AA569" s="111"/>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row>
    <row r="570" spans="2:50" s="83" customFormat="1" ht="15" customHeight="1">
      <c r="B570" s="112"/>
      <c r="C570" s="112"/>
      <c r="D570" s="113"/>
      <c r="E570" s="113"/>
      <c r="F570" s="113"/>
      <c r="G570" s="113"/>
      <c r="H570" s="114"/>
      <c r="I570" s="114"/>
      <c r="J570" s="115"/>
      <c r="M570" s="116"/>
      <c r="N570" s="117"/>
      <c r="O570" s="117"/>
      <c r="P570" s="117"/>
      <c r="Q570" s="117"/>
      <c r="V570" s="122"/>
      <c r="W570" s="122"/>
      <c r="X570" s="11"/>
      <c r="Y570" s="12"/>
      <c r="Z570" s="13"/>
      <c r="AA570" s="111"/>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row>
    <row r="571" spans="2:50" s="83" customFormat="1" ht="15" customHeight="1">
      <c r="B571" s="112"/>
      <c r="C571" s="112"/>
      <c r="D571" s="113"/>
      <c r="E571" s="113"/>
      <c r="F571" s="113"/>
      <c r="G571" s="113"/>
      <c r="H571" s="114"/>
      <c r="I571" s="114"/>
      <c r="J571" s="115"/>
      <c r="M571" s="116"/>
      <c r="N571" s="117"/>
      <c r="O571" s="117"/>
      <c r="P571" s="117"/>
      <c r="Q571" s="117"/>
      <c r="V571" s="122"/>
      <c r="W571" s="122"/>
      <c r="X571" s="11"/>
      <c r="Y571" s="12"/>
      <c r="Z571" s="13"/>
      <c r="AA571" s="111"/>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row>
    <row r="572" spans="2:50" s="83" customFormat="1" ht="15" customHeight="1">
      <c r="B572" s="112"/>
      <c r="C572" s="112"/>
      <c r="D572" s="113"/>
      <c r="E572" s="113"/>
      <c r="F572" s="113"/>
      <c r="G572" s="113"/>
      <c r="H572" s="114"/>
      <c r="I572" s="114"/>
      <c r="J572" s="115"/>
      <c r="M572" s="116"/>
      <c r="N572" s="117"/>
      <c r="O572" s="117"/>
      <c r="P572" s="117"/>
      <c r="Q572" s="117"/>
      <c r="V572" s="122"/>
      <c r="W572" s="122"/>
      <c r="X572" s="11"/>
      <c r="Y572" s="12"/>
      <c r="Z572" s="13"/>
      <c r="AA572" s="111"/>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row>
    <row r="573" spans="2:50" s="83" customFormat="1" ht="15" customHeight="1">
      <c r="B573" s="112"/>
      <c r="C573" s="112"/>
      <c r="D573" s="113"/>
      <c r="E573" s="113"/>
      <c r="F573" s="113"/>
      <c r="G573" s="113"/>
      <c r="H573" s="114"/>
      <c r="I573" s="114"/>
      <c r="J573" s="115"/>
      <c r="M573" s="116"/>
      <c r="N573" s="117"/>
      <c r="O573" s="117"/>
      <c r="P573" s="117"/>
      <c r="Q573" s="117"/>
      <c r="V573" s="122"/>
      <c r="W573" s="122"/>
      <c r="X573" s="11"/>
      <c r="Y573" s="12"/>
      <c r="Z573" s="13"/>
      <c r="AA573" s="111"/>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row>
    <row r="574" spans="2:50" s="83" customFormat="1" ht="15" customHeight="1">
      <c r="B574" s="112"/>
      <c r="C574" s="112"/>
      <c r="D574" s="113"/>
      <c r="E574" s="113"/>
      <c r="F574" s="113"/>
      <c r="G574" s="113"/>
      <c r="H574" s="114"/>
      <c r="I574" s="114"/>
      <c r="J574" s="115"/>
      <c r="M574" s="116"/>
      <c r="N574" s="117"/>
      <c r="O574" s="117"/>
      <c r="P574" s="117"/>
      <c r="Q574" s="117"/>
      <c r="V574" s="122"/>
      <c r="W574" s="122"/>
      <c r="X574" s="11"/>
      <c r="Y574" s="12"/>
      <c r="Z574" s="13"/>
      <c r="AA574" s="111"/>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row>
    <row r="575" spans="2:50" s="83" customFormat="1" ht="15" customHeight="1">
      <c r="B575" s="112"/>
      <c r="C575" s="112"/>
      <c r="D575" s="113"/>
      <c r="E575" s="113"/>
      <c r="F575" s="113"/>
      <c r="G575" s="113"/>
      <c r="H575" s="114"/>
      <c r="I575" s="114"/>
      <c r="J575" s="115"/>
      <c r="M575" s="116"/>
      <c r="N575" s="117"/>
      <c r="O575" s="117"/>
      <c r="P575" s="117"/>
      <c r="Q575" s="117"/>
      <c r="V575" s="122"/>
      <c r="W575" s="122"/>
      <c r="X575" s="11"/>
      <c r="Y575" s="12"/>
      <c r="Z575" s="13"/>
      <c r="AA575" s="111"/>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row>
    <row r="576" spans="2:50" s="83" customFormat="1" ht="15" customHeight="1">
      <c r="B576" s="112"/>
      <c r="C576" s="112"/>
      <c r="D576" s="113"/>
      <c r="E576" s="113"/>
      <c r="F576" s="113"/>
      <c r="G576" s="113"/>
      <c r="H576" s="114"/>
      <c r="I576" s="114"/>
      <c r="J576" s="115"/>
      <c r="M576" s="116"/>
      <c r="N576" s="117"/>
      <c r="O576" s="117"/>
      <c r="P576" s="117"/>
      <c r="Q576" s="117"/>
      <c r="V576" s="122"/>
      <c r="W576" s="122"/>
      <c r="X576" s="11"/>
      <c r="Y576" s="12"/>
      <c r="Z576" s="13"/>
      <c r="AA576" s="111"/>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row>
    <row r="577" spans="2:50" s="83" customFormat="1" ht="15" customHeight="1">
      <c r="B577" s="112"/>
      <c r="C577" s="112"/>
      <c r="D577" s="113"/>
      <c r="E577" s="113"/>
      <c r="F577" s="113"/>
      <c r="G577" s="113"/>
      <c r="H577" s="114"/>
      <c r="I577" s="114"/>
      <c r="J577" s="115"/>
      <c r="M577" s="116"/>
      <c r="N577" s="117"/>
      <c r="O577" s="117"/>
      <c r="P577" s="117"/>
      <c r="Q577" s="117"/>
      <c r="V577" s="122"/>
      <c r="W577" s="122"/>
      <c r="X577" s="11"/>
      <c r="Y577" s="12"/>
      <c r="Z577" s="13"/>
      <c r="AA577" s="111"/>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row>
    <row r="578" spans="2:50" s="83" customFormat="1" ht="15" customHeight="1">
      <c r="B578" s="112"/>
      <c r="C578" s="112"/>
      <c r="D578" s="113"/>
      <c r="E578" s="113"/>
      <c r="F578" s="113"/>
      <c r="G578" s="113"/>
      <c r="H578" s="114"/>
      <c r="I578" s="114"/>
      <c r="J578" s="115"/>
      <c r="M578" s="116"/>
      <c r="N578" s="117"/>
      <c r="O578" s="117"/>
      <c r="P578" s="117"/>
      <c r="Q578" s="117"/>
      <c r="V578" s="122"/>
      <c r="W578" s="122"/>
      <c r="X578" s="11"/>
      <c r="Y578" s="12"/>
      <c r="Z578" s="13"/>
      <c r="AA578" s="111"/>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row>
    <row r="579" spans="2:50" s="83" customFormat="1" ht="15" customHeight="1">
      <c r="B579" s="130"/>
      <c r="C579" s="130"/>
      <c r="D579" s="131"/>
      <c r="E579" s="131"/>
      <c r="F579" s="131"/>
      <c r="G579" s="131"/>
      <c r="H579" s="132"/>
      <c r="I579" s="132"/>
      <c r="J579" s="133"/>
      <c r="M579" s="127"/>
      <c r="N579" s="135"/>
      <c r="O579" s="135"/>
      <c r="P579" s="135"/>
      <c r="Q579" s="135"/>
      <c r="V579" s="137"/>
      <c r="W579" s="137"/>
      <c r="X579" s="138"/>
      <c r="Y579" s="134"/>
      <c r="Z579" s="139"/>
      <c r="AA579" s="129"/>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row>
  </sheetData>
  <mergeCells count="10">
    <mergeCell ref="B4:B35"/>
    <mergeCell ref="B2:J2"/>
    <mergeCell ref="K2:R2"/>
    <mergeCell ref="S2:U2"/>
    <mergeCell ref="B1:U1"/>
    <mergeCell ref="AM2:AS2"/>
    <mergeCell ref="AT2:AX2"/>
    <mergeCell ref="C36:R36"/>
    <mergeCell ref="X2:AD2"/>
    <mergeCell ref="AG2:AK2"/>
  </mergeCells>
  <conditionalFormatting sqref="G4:U8 B9:C10 K9:U11 K17:K18 G21:U23 K24:U25 G26:U30 K31:U32 B11:B36 G33:U35 S36:U36 M548:R566 M567:Q579 G14:K16 G12:U13 G19:K20 M14:U20 B1:U3 B4:E8 C12:C17 C19:C24 C26:C31 C33:C36 B37:U542 B543:R547 B548:J579 D11:E16 D18:E23 D25:E30 D32:E35">
    <cfRule type="containsText" dxfId="4091" priority="7" stopIfTrue="1" operator="containsText" text="erledigt">
      <formula>NOT(ISERROR(FIND(UPPER("erledigt"),UPPER(B1))))</formula>
      <formula>"erledigt"</formula>
    </cfRule>
    <cfRule type="containsText" dxfId="4090" priority="8" stopIfTrue="1" operator="containsText" text="freigabe erhalten">
      <formula>NOT(ISERROR(FIND(UPPER("freigabe erhalten"),UPPER(B1))))</formula>
      <formula>"freigabe erhalten"</formula>
    </cfRule>
    <cfRule type="containsText" dxfId="4089" priority="9" stopIfTrue="1" operator="containsText" text="zur Freigabe">
      <formula>NOT(ISERROR(FIND(UPPER("zur Freigabe"),UPPER(B1))))</formula>
      <formula>"zur Freigabe"</formula>
    </cfRule>
    <cfRule type="containsText" dxfId="4088" priority="10" stopIfTrue="1" operator="containsText" text="in Arbeit">
      <formula>NOT(ISERROR(FIND(UPPER("in Arbeit"),UPPER(B1))))</formula>
      <formula>"in Arbeit"</formula>
    </cfRule>
    <cfRule type="containsText" dxfId="4087" priority="11" stopIfTrue="1" operator="containsText" text="in Planung">
      <formula>NOT(ISERROR(FIND(UPPER("in Planung"),UPPER(B1))))</formula>
      <formula>"in Planung"</formula>
    </cfRule>
    <cfRule type="containsText" dxfId="4086" priority="12" stopIfTrue="1" operator="containsText" text="offen">
      <formula>NOT(ISERROR(FIND(UPPER("offen"),UPPER(B1))))</formula>
      <formula>"offen"</formula>
    </cfRule>
  </conditionalFormatting>
  <conditionalFormatting sqref="F4:F8 F12:F16 F19:F23 F26:F30 F33:F35 D9:J10 D17:J17 D24:J24 D31:J31">
    <cfRule type="containsText" dxfId="4085" priority="13" stopIfTrue="1" operator="containsText" text="erledigt">
      <formula>NOT(ISERROR(FIND(UPPER("erledigt"),UPPER(H4))))</formula>
      <formula>"erledigt"</formula>
    </cfRule>
    <cfRule type="containsText" dxfId="4084" priority="14" stopIfTrue="1" operator="containsText" text="freigabe erhalten">
      <formula>NOT(ISERROR(FIND(UPPER("freigabe erhalten"),UPPER(H4))))</formula>
      <formula>"freigabe erhalten"</formula>
    </cfRule>
    <cfRule type="containsText" dxfId="4083" priority="15" stopIfTrue="1" operator="containsText" text="zur Freigabe">
      <formula>NOT(ISERROR(FIND(UPPER("zur Freigabe"),UPPER(H4))))</formula>
      <formula>"zur Freigabe"</formula>
    </cfRule>
    <cfRule type="containsText" dxfId="4082" priority="16" stopIfTrue="1" operator="containsText" text="in Arbeit">
      <formula>NOT(ISERROR(FIND(UPPER("in Arbeit"),UPPER(H4))))</formula>
      <formula>"in Arbeit"</formula>
    </cfRule>
    <cfRule type="containsText" dxfId="4081" priority="17" stopIfTrue="1" operator="containsText" text="in Planung">
      <formula>NOT(ISERROR(FIND(UPPER("in Planung"),UPPER(H4))))</formula>
      <formula>"in Planung"</formula>
    </cfRule>
    <cfRule type="containsText" dxfId="4080" priority="18" stopIfTrue="1" operator="containsText" text="offen">
      <formula>NOT(ISERROR(FIND(UPPER("offen"),UPPER(H4))))</formula>
      <formula>"offen"</formula>
    </cfRule>
  </conditionalFormatting>
  <conditionalFormatting sqref="G11:J11 G18:J18 G25:J25 G32:J32">
    <cfRule type="containsText" dxfId="4079" priority="19" stopIfTrue="1" operator="containsText" text="erledigt">
      <formula>NOT(ISERROR(FIND(UPPER("erledigt"),UPPER(G11))))</formula>
      <formula>"erledigt"</formula>
    </cfRule>
    <cfRule type="containsText" dxfId="4078" priority="20" stopIfTrue="1" operator="containsText" text="freigabe erhalten">
      <formula>NOT(ISERROR(FIND(UPPER("freigabe erhalten"),UPPER(G11))))</formula>
      <formula>"freigabe erhalten"</formula>
    </cfRule>
    <cfRule type="containsText" dxfId="4077" priority="21" stopIfTrue="1" operator="containsText" text="zur Freigabe">
      <formula>NOT(ISERROR(FIND(UPPER("zur Freigabe"),UPPER(G11))))</formula>
      <formula>"zur Freigabe"</formula>
    </cfRule>
    <cfRule type="containsText" dxfId="4076" priority="22" stopIfTrue="1" operator="containsText" text="in Arbeit">
      <formula>NOT(ISERROR(FIND(UPPER("in Arbeit"),UPPER(G11))))</formula>
      <formula>"in Arbeit"</formula>
    </cfRule>
    <cfRule type="containsText" dxfId="4075" priority="23" stopIfTrue="1" operator="containsText" text="in Planung">
      <formula>NOT(ISERROR(FIND(UPPER("in Planung"),UPPER(G11))))</formula>
      <formula>"in Planung"</formula>
    </cfRule>
    <cfRule type="containsText" dxfId="4074" priority="24" stopIfTrue="1" operator="containsText" text="offen">
      <formula>NOT(ISERROR(FIND(UPPER("offen"),UPPER(G11))))</formula>
      <formula>"offen"</formula>
    </cfRule>
  </conditionalFormatting>
  <conditionalFormatting sqref="F11 F18 F25 F32">
    <cfRule type="containsText" dxfId="4073" priority="25" stopIfTrue="1" operator="containsText" text="erledigt">
      <formula>NOT(ISERROR(FIND(UPPER("erledigt"),UPPER(F11))))</formula>
      <formula>"erledigt"</formula>
    </cfRule>
    <cfRule type="containsText" dxfId="4072" priority="26" stopIfTrue="1" operator="containsText" text="freigabe erhalten">
      <formula>NOT(ISERROR(FIND(UPPER("freigabe erhalten"),UPPER(F11))))</formula>
      <formula>"freigabe erhalten"</formula>
    </cfRule>
    <cfRule type="containsText" dxfId="4071" priority="27" stopIfTrue="1" operator="containsText" text="zur Freigabe">
      <formula>NOT(ISERROR(FIND(UPPER("zur Freigabe"),UPPER(F11))))</formula>
      <formula>"zur Freigabe"</formula>
    </cfRule>
    <cfRule type="containsText" dxfId="4070" priority="28" stopIfTrue="1" operator="containsText" text="in Arbeit">
      <formula>NOT(ISERROR(FIND(UPPER("in Arbeit"),UPPER(F11))))</formula>
      <formula>"in Arbeit"</formula>
    </cfRule>
    <cfRule type="containsText" dxfId="4069" priority="29" stopIfTrue="1" operator="containsText" text="in Planung">
      <formula>NOT(ISERROR(FIND(UPPER("in Planung"),UPPER(F11))))</formula>
      <formula>"in Planung"</formula>
    </cfRule>
    <cfRule type="containsText" dxfId="4068" priority="30" stopIfTrue="1" operator="containsText" text="offen">
      <formula>NOT(ISERROR(FIND(UPPER("offen"),UPPER(F11))))</formula>
      <formula>"offen"</formula>
    </cfRule>
  </conditionalFormatting>
  <conditionalFormatting sqref="V2:X2 AE2:AG2 AL2:AN2 AT2">
    <cfRule type="containsText" dxfId="4067" priority="1" stopIfTrue="1" operator="containsText" text="erledigt">
      <formula>NOT(ISERROR(FIND(UPPER("erledigt"),UPPER(V2))))</formula>
      <formula>"erledigt"</formula>
    </cfRule>
    <cfRule type="containsText" dxfId="4066" priority="2" stopIfTrue="1" operator="containsText" text="freigabe erhalten">
      <formula>NOT(ISERROR(FIND(UPPER("freigabe erhalten"),UPPER(V2))))</formula>
      <formula>"freigabe erhalten"</formula>
    </cfRule>
    <cfRule type="containsText" dxfId="4065" priority="3" stopIfTrue="1" operator="containsText" text="zur Freigabe">
      <formula>NOT(ISERROR(FIND(UPPER("zur Freigabe"),UPPER(V2))))</formula>
      <formula>"zur Freigabe"</formula>
    </cfRule>
    <cfRule type="containsText" dxfId="4064" priority="4" stopIfTrue="1" operator="containsText" text="in Arbeit">
      <formula>NOT(ISERROR(FIND(UPPER("in Arbeit"),UPPER(V2))))</formula>
      <formula>"in Arbeit"</formula>
    </cfRule>
    <cfRule type="containsText" dxfId="4063" priority="5" stopIfTrue="1" operator="containsText" text="in Planung">
      <formula>NOT(ISERROR(FIND(UPPER("in Planung"),UPPER(V2))))</formula>
      <formula>"in Planung"</formula>
    </cfRule>
    <cfRule type="containsText" dxfId="4062" priority="6" stopIfTrue="1" operator="containsText" text="offen">
      <formula>NOT(ISERROR(FIND(UPPER("offen"),UPPER(V2))))</formula>
      <formula>"offen"</formula>
    </cfRule>
  </conditionalFormatting>
  <conditionalFormatting sqref="C18 C25 C32 C11">
    <cfRule type="containsText" dxfId="4061" priority="157" stopIfTrue="1" operator="containsText" text="erledigt">
      <formula>NOT(ISERROR(FIND(UPPER("erledigt"),UPPER(F11))))</formula>
      <formula>"erledigt"</formula>
    </cfRule>
    <cfRule type="containsText" dxfId="4060" priority="158" stopIfTrue="1" operator="containsText" text="freigabe erhalten">
      <formula>NOT(ISERROR(FIND(UPPER("freigabe erhalten"),UPPER(F11))))</formula>
      <formula>"freigabe erhalten"</formula>
    </cfRule>
    <cfRule type="containsText" dxfId="4059" priority="159" stopIfTrue="1" operator="containsText" text="zur Freigabe">
      <formula>NOT(ISERROR(FIND(UPPER("zur Freigabe"),UPPER(F11))))</formula>
      <formula>"zur Freigabe"</formula>
    </cfRule>
    <cfRule type="containsText" dxfId="4058" priority="160" stopIfTrue="1" operator="containsText" text="in Arbeit">
      <formula>NOT(ISERROR(FIND(UPPER("in Arbeit"),UPPER(F11))))</formula>
      <formula>"in Arbeit"</formula>
    </cfRule>
    <cfRule type="containsText" dxfId="4057" priority="161" stopIfTrue="1" operator="containsText" text="in Planung">
      <formula>NOT(ISERROR(FIND(UPPER("in Planung"),UPPER(F11))))</formula>
      <formula>"in Planung"</formula>
    </cfRule>
    <cfRule type="containsText" dxfId="4056" priority="162" stopIfTrue="1" operator="containsText" text="offen">
      <formula>NOT(ISERROR(FIND(UPPER("offen"),UPPER(F11))))</formula>
      <formula>"offen"</formula>
    </cfRule>
  </conditionalFormatting>
  <pageMargins left="0.25" right="0.25" top="0.75" bottom="0.75" header="0.3" footer="0.3"/>
  <pageSetup scale="44" orientation="landscape"/>
  <headerFooter>
    <oddHeader>&amp;L&amp;"Calibri,Regular"&amp;11&amp;K00000010_OKT Redaktionsplan&amp;R&amp;"Calibri,Regular"&amp;11&amp;K00000025.07.18</oddHeader>
    <oddFooter>&amp;C&amp;"Calibri,Regular"&amp;11&amp;K000000&amp;8&amp;P von &amp;N&amp;R&amp;"Calibri,Regular"&amp;8&amp;K000000Eine Vorlage von SET UP COACH
www.setupcoach.de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S578"/>
  <sheetViews>
    <sheetView defaultGridColor="0" topLeftCell="A8" colorId="8" zoomScale="150" zoomScaleNormal="150" workbookViewId="0">
      <selection activeCell="I31" sqref="I31"/>
    </sheetView>
  </sheetViews>
  <sheetFormatPr baseColWidth="10" defaultColWidth="11.5" defaultRowHeight="15" customHeight="1"/>
  <cols>
    <col min="1" max="1" width="2.33203125" style="205" customWidth="1"/>
    <col min="2" max="2" width="6.33203125" style="205" customWidth="1"/>
    <col min="3" max="3" width="7.1640625" style="205" customWidth="1"/>
    <col min="4" max="4" width="4.1640625" style="205" customWidth="1"/>
    <col min="5" max="5" width="6.33203125" style="205" customWidth="1"/>
    <col min="6" max="6" width="4.1640625" style="205" customWidth="1"/>
    <col min="7" max="7" width="30.33203125" style="205" customWidth="1"/>
    <col min="8" max="8" width="17.6640625" style="205" customWidth="1"/>
    <col min="9" max="9" width="42.1640625" style="205" customWidth="1"/>
    <col min="10" max="10" width="11.33203125" style="205" customWidth="1"/>
    <col min="11" max="11" width="19.83203125" style="205" customWidth="1"/>
    <col min="12" max="12" width="13.33203125" style="205" customWidth="1"/>
    <col min="13" max="13" width="13.1640625" style="205" customWidth="1"/>
    <col min="14" max="14" width="13" style="205" customWidth="1"/>
    <col min="15" max="16" width="9.33203125" style="205" customWidth="1"/>
    <col min="17" max="17" width="13.33203125" style="310" customWidth="1"/>
    <col min="18" max="18" width="17.1640625" style="310" customWidth="1"/>
    <col min="19" max="45" width="11.5" style="310" customWidth="1"/>
    <col min="46" max="175" width="11.5" style="217" customWidth="1"/>
  </cols>
  <sheetData>
    <row r="1" spans="2:45" s="83" customFormat="1" ht="21" customHeight="1" thickBot="1">
      <c r="B1" s="582"/>
      <c r="C1" s="582"/>
      <c r="D1" s="582"/>
      <c r="E1" s="582"/>
      <c r="F1" s="582"/>
      <c r="G1" s="582"/>
      <c r="H1" s="582"/>
      <c r="I1" s="582"/>
      <c r="J1" s="582"/>
      <c r="K1" s="582"/>
      <c r="L1" s="582"/>
      <c r="M1" s="582"/>
      <c r="N1" s="582"/>
      <c r="O1" s="582"/>
      <c r="P1" s="582"/>
      <c r="Q1" s="3"/>
      <c r="R1" s="3"/>
      <c r="S1" s="3"/>
      <c r="T1" s="3"/>
      <c r="U1" s="4"/>
      <c r="V1" s="5"/>
      <c r="W1" s="3"/>
      <c r="X1" s="3"/>
      <c r="Y1" s="3"/>
      <c r="Z1" s="3"/>
      <c r="AA1" s="3"/>
      <c r="AB1" s="3"/>
      <c r="AC1" s="3"/>
      <c r="AD1" s="3"/>
      <c r="AE1" s="3"/>
      <c r="AF1" s="3"/>
      <c r="AG1" s="3"/>
      <c r="AH1" s="3"/>
      <c r="AI1" s="3"/>
      <c r="AJ1" s="3"/>
      <c r="AK1" s="3"/>
      <c r="AL1" s="3"/>
      <c r="AM1" s="3"/>
      <c r="AN1" s="3"/>
      <c r="AO1" s="3"/>
      <c r="AP1" s="3"/>
      <c r="AQ1" s="3"/>
      <c r="AR1" s="3"/>
      <c r="AS1" s="3"/>
    </row>
    <row r="2" spans="2:45" s="83" customFormat="1" ht="18.75" customHeight="1">
      <c r="B2" s="566"/>
      <c r="C2" s="566"/>
      <c r="D2" s="566"/>
      <c r="E2" s="566"/>
      <c r="F2" s="566"/>
      <c r="G2" s="566"/>
      <c r="H2" s="568" t="s">
        <v>2</v>
      </c>
      <c r="I2" s="569"/>
      <c r="J2" s="569"/>
      <c r="K2" s="569"/>
      <c r="L2" s="569"/>
      <c r="M2" s="569"/>
      <c r="N2" s="569"/>
      <c r="O2" s="575"/>
      <c r="P2" s="575"/>
      <c r="Q2" s="9"/>
      <c r="R2" s="9"/>
      <c r="S2" s="571" t="s">
        <v>4</v>
      </c>
      <c r="T2" s="572"/>
      <c r="U2" s="572"/>
      <c r="V2" s="572"/>
      <c r="W2" s="572"/>
      <c r="X2" s="572"/>
      <c r="Y2" s="573"/>
      <c r="Z2" s="9"/>
      <c r="AA2" s="9"/>
      <c r="AB2" s="571" t="s">
        <v>5</v>
      </c>
      <c r="AC2" s="572"/>
      <c r="AD2" s="572"/>
      <c r="AE2" s="572"/>
      <c r="AF2" s="573"/>
      <c r="AG2" s="10"/>
      <c r="AH2" s="562" t="s">
        <v>6</v>
      </c>
      <c r="AI2" s="563"/>
      <c r="AJ2" s="563"/>
      <c r="AK2" s="563"/>
      <c r="AL2" s="563"/>
      <c r="AM2" s="563"/>
      <c r="AN2" s="564"/>
      <c r="AO2" s="562" t="s">
        <v>534</v>
      </c>
      <c r="AP2" s="563"/>
      <c r="AQ2" s="563"/>
      <c r="AR2" s="563"/>
      <c r="AS2" s="564"/>
    </row>
    <row r="3" spans="2:45" s="83" customFormat="1" ht="15" customHeight="1">
      <c r="B3" s="16"/>
      <c r="C3" s="16"/>
      <c r="D3" s="15" t="s">
        <v>9</v>
      </c>
      <c r="E3" s="15" t="s">
        <v>10</v>
      </c>
      <c r="F3" s="15" t="s">
        <v>11</v>
      </c>
      <c r="G3" s="15" t="s">
        <v>13</v>
      </c>
      <c r="H3" s="17" t="s">
        <v>16</v>
      </c>
      <c r="I3" s="18" t="s">
        <v>17</v>
      </c>
      <c r="J3" s="19" t="s">
        <v>18</v>
      </c>
      <c r="K3" s="19" t="s">
        <v>19</v>
      </c>
      <c r="L3" s="19" t="s">
        <v>20</v>
      </c>
      <c r="M3" s="19" t="s">
        <v>21</v>
      </c>
      <c r="N3" s="19" t="s">
        <v>22</v>
      </c>
      <c r="O3" s="22" t="s">
        <v>25</v>
      </c>
      <c r="P3" s="206" t="s">
        <v>26</v>
      </c>
      <c r="Q3" s="24" t="s">
        <v>27</v>
      </c>
      <c r="R3" s="25" t="s">
        <v>36</v>
      </c>
      <c r="S3" s="26" t="s">
        <v>29</v>
      </c>
      <c r="T3" s="26" t="s">
        <v>30</v>
      </c>
      <c r="U3" s="26" t="s">
        <v>31</v>
      </c>
      <c r="V3" s="26" t="s">
        <v>32</v>
      </c>
      <c r="W3" s="26" t="s">
        <v>33</v>
      </c>
      <c r="X3" s="26" t="s">
        <v>34</v>
      </c>
      <c r="Y3" s="27" t="s">
        <v>35</v>
      </c>
      <c r="Z3" s="24" t="s">
        <v>27</v>
      </c>
      <c r="AA3" s="25" t="s">
        <v>36</v>
      </c>
      <c r="AB3" s="358" t="s">
        <v>37</v>
      </c>
      <c r="AC3" s="343" t="s">
        <v>30</v>
      </c>
      <c r="AD3" s="343" t="s">
        <v>297</v>
      </c>
      <c r="AE3" s="343" t="s">
        <v>541</v>
      </c>
      <c r="AF3" s="357" t="s">
        <v>125</v>
      </c>
      <c r="AG3" s="24" t="s">
        <v>126</v>
      </c>
      <c r="AH3" s="25" t="s">
        <v>29</v>
      </c>
      <c r="AI3" s="26" t="s">
        <v>40</v>
      </c>
      <c r="AJ3" s="26" t="s">
        <v>41</v>
      </c>
      <c r="AK3" s="26" t="s">
        <v>42</v>
      </c>
      <c r="AL3" s="26" t="s">
        <v>32</v>
      </c>
      <c r="AM3" s="26" t="s">
        <v>33</v>
      </c>
      <c r="AN3" s="27" t="s">
        <v>34</v>
      </c>
      <c r="AO3" s="25" t="s">
        <v>37</v>
      </c>
      <c r="AP3" s="26" t="s">
        <v>42</v>
      </c>
      <c r="AQ3" s="26" t="s">
        <v>32</v>
      </c>
      <c r="AR3" s="26" t="s">
        <v>33</v>
      </c>
      <c r="AS3" s="27" t="s">
        <v>34</v>
      </c>
    </row>
    <row r="4" spans="2:45" s="83" customFormat="1" ht="36" customHeight="1">
      <c r="B4" s="208">
        <v>43405</v>
      </c>
      <c r="C4" s="209" t="s">
        <v>378</v>
      </c>
      <c r="D4" s="210">
        <v>44</v>
      </c>
      <c r="E4" s="211">
        <v>43405</v>
      </c>
      <c r="F4" s="212" t="s">
        <v>66</v>
      </c>
      <c r="G4" s="214" t="s">
        <v>379</v>
      </c>
      <c r="H4" s="38" t="s">
        <v>578</v>
      </c>
      <c r="I4" s="39" t="s">
        <v>579</v>
      </c>
      <c r="J4" s="57"/>
      <c r="K4" s="58"/>
      <c r="L4" s="59"/>
      <c r="M4" s="59"/>
      <c r="N4" s="58"/>
      <c r="O4" s="62" t="s">
        <v>54</v>
      </c>
      <c r="P4" s="62" t="s">
        <v>54</v>
      </c>
      <c r="Q4" s="47"/>
      <c r="R4" s="47"/>
      <c r="S4" s="48"/>
      <c r="T4" s="49"/>
      <c r="U4" s="49"/>
      <c r="V4" s="49"/>
      <c r="W4" s="49"/>
      <c r="X4" s="49"/>
      <c r="Y4" s="50"/>
      <c r="Z4" s="51"/>
      <c r="AA4" s="51"/>
      <c r="AB4" s="52"/>
      <c r="AC4" s="49"/>
      <c r="AD4" s="49"/>
      <c r="AE4" s="49"/>
      <c r="AF4" s="50"/>
      <c r="AG4" s="51"/>
      <c r="AH4" s="81" t="s">
        <v>135</v>
      </c>
      <c r="AI4" s="82" t="s">
        <v>132</v>
      </c>
      <c r="AJ4" s="49"/>
      <c r="AK4" s="49"/>
      <c r="AL4" s="49"/>
      <c r="AM4" s="49"/>
      <c r="AN4" s="50"/>
      <c r="AO4" s="52"/>
      <c r="AP4" s="49"/>
      <c r="AQ4" s="49"/>
      <c r="AR4" s="49"/>
      <c r="AS4" s="50"/>
    </row>
    <row r="5" spans="2:45" s="83" customFormat="1" ht="53" customHeight="1">
      <c r="B5" s="208">
        <v>43406</v>
      </c>
      <c r="C5" s="209" t="s">
        <v>378</v>
      </c>
      <c r="D5" s="210">
        <v>44</v>
      </c>
      <c r="E5" s="211">
        <v>43406</v>
      </c>
      <c r="F5" s="212" t="s">
        <v>69</v>
      </c>
      <c r="G5" s="214" t="s">
        <v>380</v>
      </c>
      <c r="H5" s="38" t="s">
        <v>275</v>
      </c>
      <c r="I5" s="39" t="s">
        <v>580</v>
      </c>
      <c r="J5" s="73"/>
      <c r="K5" s="74"/>
      <c r="L5" s="75"/>
      <c r="M5" s="74"/>
      <c r="N5" s="76"/>
      <c r="O5" s="62" t="s">
        <v>54</v>
      </c>
      <c r="P5" s="207" t="s">
        <v>54</v>
      </c>
      <c r="Q5" s="51"/>
      <c r="R5" s="51"/>
      <c r="S5" s="52"/>
      <c r="T5" s="49"/>
      <c r="U5" s="49"/>
      <c r="V5" s="49"/>
      <c r="W5" s="49"/>
      <c r="X5" s="49"/>
      <c r="Y5" s="50"/>
      <c r="Z5" s="51"/>
      <c r="AA5" s="51"/>
      <c r="AB5" s="52"/>
      <c r="AC5" s="49"/>
      <c r="AD5" s="49"/>
      <c r="AE5" s="49"/>
      <c r="AF5" s="84">
        <v>30</v>
      </c>
      <c r="AG5" s="51"/>
      <c r="AH5" s="81" t="s">
        <v>142</v>
      </c>
      <c r="AI5" s="82" t="s">
        <v>140</v>
      </c>
      <c r="AJ5" s="49"/>
      <c r="AK5" s="49"/>
      <c r="AL5" s="49"/>
      <c r="AM5" s="49"/>
      <c r="AN5" s="50"/>
      <c r="AO5" s="52"/>
      <c r="AP5" s="49"/>
      <c r="AQ5" s="49"/>
      <c r="AR5" s="49"/>
      <c r="AS5" s="50"/>
    </row>
    <row r="6" spans="2:45" s="83" customFormat="1" ht="15" customHeight="1">
      <c r="B6" s="30">
        <v>43407</v>
      </c>
      <c r="C6" s="53" t="s">
        <v>378</v>
      </c>
      <c r="D6" s="54">
        <v>44</v>
      </c>
      <c r="E6" s="33">
        <v>43407</v>
      </c>
      <c r="F6" s="55" t="s">
        <v>73</v>
      </c>
      <c r="G6" s="56" t="s">
        <v>381</v>
      </c>
      <c r="H6" s="38"/>
      <c r="I6" s="39"/>
      <c r="J6" s="78"/>
      <c r="K6" s="79"/>
      <c r="L6" s="80"/>
      <c r="M6" s="79"/>
      <c r="N6" s="79"/>
      <c r="O6" s="45"/>
      <c r="P6" s="207"/>
      <c r="Q6" s="51"/>
      <c r="R6" s="51"/>
      <c r="S6" s="52"/>
      <c r="T6" s="49"/>
      <c r="U6" s="49"/>
      <c r="V6" s="49"/>
      <c r="W6" s="49"/>
      <c r="X6" s="49"/>
      <c r="Y6" s="50"/>
      <c r="Z6" s="51"/>
      <c r="AA6" s="51"/>
      <c r="AB6" s="52"/>
      <c r="AC6" s="49"/>
      <c r="AD6" s="49"/>
      <c r="AE6" s="49"/>
      <c r="AF6" s="50"/>
      <c r="AG6" s="51"/>
      <c r="AH6" s="52"/>
      <c r="AI6" s="82" t="s">
        <v>146</v>
      </c>
      <c r="AJ6" s="49"/>
      <c r="AK6" s="49"/>
      <c r="AL6" s="49"/>
      <c r="AM6" s="49"/>
      <c r="AN6" s="50"/>
      <c r="AO6" s="52"/>
      <c r="AP6" s="49"/>
      <c r="AQ6" s="49"/>
      <c r="AR6" s="49"/>
      <c r="AS6" s="50"/>
    </row>
    <row r="7" spans="2:45" s="83" customFormat="1" ht="15" customHeight="1">
      <c r="B7" s="30">
        <v>43408</v>
      </c>
      <c r="C7" s="53" t="s">
        <v>378</v>
      </c>
      <c r="D7" s="54">
        <v>44</v>
      </c>
      <c r="E7" s="33">
        <v>43408</v>
      </c>
      <c r="F7" s="55" t="s">
        <v>44</v>
      </c>
      <c r="G7" s="56" t="s">
        <v>382</v>
      </c>
      <c r="H7" s="38"/>
      <c r="I7" s="39"/>
      <c r="J7" s="78"/>
      <c r="K7" s="79"/>
      <c r="L7" s="80"/>
      <c r="M7" s="79"/>
      <c r="N7" s="79"/>
      <c r="O7" s="45"/>
      <c r="P7" s="45"/>
      <c r="Q7" s="51"/>
      <c r="R7" s="51"/>
      <c r="S7" s="52"/>
      <c r="T7" s="49"/>
      <c r="U7" s="49"/>
      <c r="V7" s="49"/>
      <c r="W7" s="49"/>
      <c r="X7" s="49"/>
      <c r="Y7" s="50"/>
      <c r="Z7" s="51"/>
      <c r="AA7" s="51"/>
      <c r="AB7" s="52"/>
      <c r="AC7" s="49"/>
      <c r="AD7" s="49"/>
      <c r="AE7" s="49"/>
      <c r="AF7" s="50"/>
      <c r="AG7" s="51"/>
      <c r="AH7" s="52"/>
      <c r="AI7" s="82" t="s">
        <v>148</v>
      </c>
      <c r="AJ7" s="49"/>
      <c r="AK7" s="49"/>
      <c r="AL7" s="49"/>
      <c r="AM7" s="49"/>
      <c r="AN7" s="50"/>
      <c r="AO7" s="52"/>
      <c r="AP7" s="49"/>
      <c r="AQ7" s="49"/>
      <c r="AR7" s="49"/>
      <c r="AS7" s="50"/>
    </row>
    <row r="8" spans="2:45" s="83" customFormat="1" ht="94" customHeight="1">
      <c r="B8" s="64">
        <v>43409</v>
      </c>
      <c r="C8" s="65" t="s">
        <v>378</v>
      </c>
      <c r="D8" s="66">
        <v>45</v>
      </c>
      <c r="E8" s="67">
        <v>43409</v>
      </c>
      <c r="F8" s="68" t="s">
        <v>55</v>
      </c>
      <c r="G8" s="71" t="s">
        <v>383</v>
      </c>
      <c r="H8" s="38" t="s">
        <v>581</v>
      </c>
      <c r="I8" s="39" t="s">
        <v>582</v>
      </c>
      <c r="J8" s="78"/>
      <c r="K8" s="79"/>
      <c r="L8" s="80"/>
      <c r="M8" s="79"/>
      <c r="N8" s="79"/>
      <c r="O8" s="86" t="s">
        <v>54</v>
      </c>
      <c r="P8" s="175" t="s">
        <v>54</v>
      </c>
      <c r="Q8" s="51"/>
      <c r="R8" s="51"/>
      <c r="S8" s="52"/>
      <c r="T8" s="49"/>
      <c r="U8" s="49"/>
      <c r="V8" s="49"/>
      <c r="W8" s="49"/>
      <c r="X8" s="49"/>
      <c r="Y8" s="50"/>
      <c r="Z8" s="51"/>
      <c r="AA8" s="51"/>
      <c r="AB8" s="52"/>
      <c r="AC8" s="49"/>
      <c r="AD8" s="49"/>
      <c r="AE8" s="49"/>
      <c r="AF8" s="50"/>
      <c r="AG8" s="51"/>
      <c r="AH8" s="52"/>
      <c r="AI8" s="49"/>
      <c r="AJ8" s="49"/>
      <c r="AK8" s="49"/>
      <c r="AL8" s="49"/>
      <c r="AM8" s="49"/>
      <c r="AN8" s="50"/>
      <c r="AO8" s="52"/>
      <c r="AP8" s="49"/>
      <c r="AQ8" s="49"/>
      <c r="AR8" s="49"/>
      <c r="AS8" s="50"/>
    </row>
    <row r="9" spans="2:45" s="83" customFormat="1" ht="56.25" customHeight="1">
      <c r="B9" s="64">
        <v>43410</v>
      </c>
      <c r="C9" s="65" t="s">
        <v>378</v>
      </c>
      <c r="D9" s="66">
        <v>45</v>
      </c>
      <c r="E9" s="67">
        <v>43410</v>
      </c>
      <c r="F9" s="68" t="s">
        <v>58</v>
      </c>
      <c r="G9" s="71" t="s">
        <v>384</v>
      </c>
      <c r="H9" s="38"/>
      <c r="I9" s="39"/>
      <c r="J9" s="78"/>
      <c r="K9" s="79"/>
      <c r="L9" s="80"/>
      <c r="M9" s="79"/>
      <c r="N9" s="79"/>
      <c r="O9" s="86"/>
      <c r="P9" s="175"/>
      <c r="Q9" s="51"/>
      <c r="R9" s="51"/>
      <c r="S9" s="52"/>
      <c r="T9" s="49"/>
      <c r="U9" s="49"/>
      <c r="V9" s="49"/>
      <c r="W9" s="49"/>
      <c r="X9" s="49"/>
      <c r="Y9" s="50"/>
      <c r="Z9" s="51"/>
      <c r="AA9" s="51"/>
      <c r="AB9" s="52"/>
      <c r="AC9" s="49"/>
      <c r="AD9" s="49"/>
      <c r="AE9" s="49"/>
      <c r="AF9" s="50"/>
      <c r="AG9" s="51"/>
      <c r="AH9" s="52"/>
      <c r="AI9" s="49"/>
      <c r="AJ9" s="49"/>
      <c r="AK9" s="49"/>
      <c r="AL9" s="49"/>
      <c r="AM9" s="49"/>
      <c r="AN9" s="50"/>
      <c r="AO9" s="52"/>
      <c r="AP9" s="49"/>
      <c r="AQ9" s="49"/>
      <c r="AR9" s="49"/>
      <c r="AS9" s="50"/>
    </row>
    <row r="10" spans="2:45" s="83" customFormat="1" ht="22.5" customHeight="1">
      <c r="B10" s="64">
        <v>43411</v>
      </c>
      <c r="C10" s="65" t="s">
        <v>378</v>
      </c>
      <c r="D10" s="66">
        <v>45</v>
      </c>
      <c r="E10" s="67">
        <v>43411</v>
      </c>
      <c r="F10" s="68" t="s">
        <v>63</v>
      </c>
      <c r="G10" s="71" t="s">
        <v>385</v>
      </c>
      <c r="H10" s="38" t="s">
        <v>583</v>
      </c>
      <c r="I10" s="39" t="s">
        <v>584</v>
      </c>
      <c r="J10" s="78"/>
      <c r="K10" s="79"/>
      <c r="L10" s="80"/>
      <c r="M10" s="79"/>
      <c r="N10" s="79"/>
      <c r="O10" s="86" t="s">
        <v>54</v>
      </c>
      <c r="P10" s="175" t="s">
        <v>54</v>
      </c>
      <c r="Q10" s="51"/>
      <c r="R10" s="51"/>
      <c r="S10" s="52"/>
      <c r="T10" s="49"/>
      <c r="U10" s="49"/>
      <c r="V10" s="49"/>
      <c r="W10" s="49"/>
      <c r="X10" s="49"/>
      <c r="Y10" s="50"/>
      <c r="Z10" s="51"/>
      <c r="AA10" s="51"/>
      <c r="AB10" s="52"/>
      <c r="AC10" s="49"/>
      <c r="AD10" s="49"/>
      <c r="AE10" s="49"/>
      <c r="AF10" s="84">
        <v>100</v>
      </c>
      <c r="AG10" s="51"/>
      <c r="AH10" s="52"/>
      <c r="AI10" s="49"/>
      <c r="AJ10" s="49"/>
      <c r="AK10" s="49"/>
      <c r="AL10" s="49"/>
      <c r="AM10" s="49"/>
      <c r="AN10" s="50"/>
      <c r="AO10" s="52"/>
      <c r="AP10" s="49"/>
      <c r="AQ10" s="49"/>
      <c r="AR10" s="49"/>
      <c r="AS10" s="50"/>
    </row>
    <row r="11" spans="2:45" s="83" customFormat="1" ht="22.5" customHeight="1">
      <c r="B11" s="64">
        <v>43412</v>
      </c>
      <c r="C11" s="65" t="s">
        <v>378</v>
      </c>
      <c r="D11" s="66">
        <v>45</v>
      </c>
      <c r="E11" s="67">
        <v>43412</v>
      </c>
      <c r="F11" s="68" t="s">
        <v>66</v>
      </c>
      <c r="G11" s="71" t="s">
        <v>386</v>
      </c>
      <c r="H11" s="38"/>
      <c r="I11" s="39"/>
      <c r="J11" s="78"/>
      <c r="K11" s="79"/>
      <c r="L11" s="80"/>
      <c r="M11" s="79"/>
      <c r="N11" s="79"/>
      <c r="O11" s="86"/>
      <c r="P11" s="175"/>
      <c r="Q11" s="51"/>
      <c r="R11" s="51"/>
      <c r="S11" s="52"/>
      <c r="T11" s="49"/>
      <c r="U11" s="49"/>
      <c r="V11" s="49"/>
      <c r="W11" s="49"/>
      <c r="X11" s="49"/>
      <c r="Y11" s="50"/>
      <c r="Z11" s="51"/>
      <c r="AA11" s="51"/>
      <c r="AB11" s="52"/>
      <c r="AC11" s="49"/>
      <c r="AD11" s="49"/>
      <c r="AE11" s="49"/>
      <c r="AF11" s="84">
        <v>30</v>
      </c>
      <c r="AG11" s="51"/>
      <c r="AH11" s="52"/>
      <c r="AI11" s="49"/>
      <c r="AJ11" s="49"/>
      <c r="AK11" s="49"/>
      <c r="AL11" s="49"/>
      <c r="AM11" s="49"/>
      <c r="AN11" s="50"/>
      <c r="AO11" s="52"/>
      <c r="AP11" s="49"/>
      <c r="AQ11" s="49"/>
      <c r="AR11" s="49"/>
      <c r="AS11" s="50"/>
    </row>
    <row r="12" spans="2:45" s="83" customFormat="1" ht="60" customHeight="1">
      <c r="B12" s="64">
        <v>43413</v>
      </c>
      <c r="C12" s="65" t="s">
        <v>378</v>
      </c>
      <c r="D12" s="66">
        <v>45</v>
      </c>
      <c r="E12" s="67">
        <v>43413</v>
      </c>
      <c r="F12" s="68" t="s">
        <v>69</v>
      </c>
      <c r="G12" s="71" t="s">
        <v>387</v>
      </c>
      <c r="H12" s="38" t="s">
        <v>585</v>
      </c>
      <c r="I12" s="39" t="s">
        <v>586</v>
      </c>
      <c r="J12" s="78"/>
      <c r="K12" s="79"/>
      <c r="L12" s="80"/>
      <c r="M12" s="79"/>
      <c r="N12" s="79"/>
      <c r="O12" s="86"/>
      <c r="P12" s="175"/>
      <c r="Q12" s="51"/>
      <c r="R12" s="51"/>
      <c r="S12" s="52"/>
      <c r="T12" s="49"/>
      <c r="U12" s="49"/>
      <c r="V12" s="49"/>
      <c r="W12" s="49"/>
      <c r="X12" s="49"/>
      <c r="Y12" s="50"/>
      <c r="Z12" s="51"/>
      <c r="AA12" s="51"/>
      <c r="AB12" s="52"/>
      <c r="AC12" s="49"/>
      <c r="AD12" s="49"/>
      <c r="AE12" s="49"/>
      <c r="AF12" s="50"/>
      <c r="AG12" s="51"/>
      <c r="AH12" s="52"/>
      <c r="AI12" s="49"/>
      <c r="AJ12" s="49"/>
      <c r="AK12" s="49"/>
      <c r="AL12" s="49"/>
      <c r="AM12" s="49"/>
      <c r="AN12" s="50"/>
      <c r="AO12" s="52"/>
      <c r="AP12" s="49"/>
      <c r="AQ12" s="49"/>
      <c r="AR12" s="49"/>
      <c r="AS12" s="50"/>
    </row>
    <row r="13" spans="2:45" s="83" customFormat="1" ht="33.75" customHeight="1">
      <c r="B13" s="30">
        <v>43414</v>
      </c>
      <c r="C13" s="53" t="s">
        <v>378</v>
      </c>
      <c r="D13" s="54">
        <v>45</v>
      </c>
      <c r="E13" s="33">
        <v>43414</v>
      </c>
      <c r="F13" s="55" t="s">
        <v>73</v>
      </c>
      <c r="G13" s="56" t="s">
        <v>388</v>
      </c>
      <c r="H13" s="38"/>
      <c r="I13" s="39"/>
      <c r="J13" s="78"/>
      <c r="K13" s="79"/>
      <c r="L13" s="80"/>
      <c r="M13" s="79"/>
      <c r="N13" s="79"/>
      <c r="O13" s="86"/>
      <c r="P13" s="175"/>
      <c r="Q13" s="51"/>
      <c r="R13" s="51"/>
      <c r="S13" s="52"/>
      <c r="T13" s="49"/>
      <c r="U13" s="49"/>
      <c r="V13" s="49"/>
      <c r="W13" s="49"/>
      <c r="X13" s="49"/>
      <c r="Y13" s="50"/>
      <c r="Z13" s="51"/>
      <c r="AA13" s="51"/>
      <c r="AB13" s="52"/>
      <c r="AC13" s="49"/>
      <c r="AD13" s="49"/>
      <c r="AE13" s="49"/>
      <c r="AF13" s="50"/>
      <c r="AG13" s="51"/>
      <c r="AH13" s="52"/>
      <c r="AI13" s="49"/>
      <c r="AJ13" s="49"/>
      <c r="AK13" s="49"/>
      <c r="AL13" s="49"/>
      <c r="AM13" s="49"/>
      <c r="AN13" s="50"/>
      <c r="AO13" s="52"/>
      <c r="AP13" s="49"/>
      <c r="AQ13" s="49"/>
      <c r="AR13" s="49"/>
      <c r="AS13" s="50"/>
    </row>
    <row r="14" spans="2:45" s="83" customFormat="1" ht="131" customHeight="1">
      <c r="B14" s="30">
        <v>43415</v>
      </c>
      <c r="C14" s="53" t="s">
        <v>378</v>
      </c>
      <c r="D14" s="54">
        <v>45</v>
      </c>
      <c r="E14" s="33">
        <v>43415</v>
      </c>
      <c r="F14" s="55" t="s">
        <v>44</v>
      </c>
      <c r="G14" s="56" t="s">
        <v>389</v>
      </c>
      <c r="H14" s="38" t="s">
        <v>583</v>
      </c>
      <c r="I14" s="39" t="s">
        <v>598</v>
      </c>
      <c r="J14" s="78"/>
      <c r="K14" s="79"/>
      <c r="L14" s="80"/>
      <c r="M14" s="79"/>
      <c r="N14" s="79"/>
      <c r="O14" s="86"/>
      <c r="P14" s="175"/>
      <c r="Q14" s="51"/>
      <c r="R14" s="51"/>
      <c r="S14" s="52"/>
      <c r="T14" s="49"/>
      <c r="U14" s="49"/>
      <c r="V14" s="49"/>
      <c r="W14" s="49"/>
      <c r="X14" s="49"/>
      <c r="Y14" s="50"/>
      <c r="Z14" s="51"/>
      <c r="AA14" s="51"/>
      <c r="AB14" s="52"/>
      <c r="AC14" s="49"/>
      <c r="AD14" s="49"/>
      <c r="AE14" s="49"/>
      <c r="AF14" s="50"/>
      <c r="AG14" s="51"/>
      <c r="AH14" s="52"/>
      <c r="AI14" s="49"/>
      <c r="AJ14" s="49"/>
      <c r="AK14" s="49"/>
      <c r="AL14" s="49"/>
      <c r="AM14" s="49"/>
      <c r="AN14" s="50"/>
      <c r="AO14" s="52"/>
      <c r="AP14" s="49"/>
      <c r="AQ14" s="49"/>
      <c r="AR14" s="49"/>
      <c r="AS14" s="50"/>
    </row>
    <row r="15" spans="2:45" s="83" customFormat="1" ht="22.5" customHeight="1">
      <c r="B15" s="64">
        <v>43416</v>
      </c>
      <c r="C15" s="65" t="s">
        <v>378</v>
      </c>
      <c r="D15" s="66">
        <v>46</v>
      </c>
      <c r="E15" s="67">
        <v>43416</v>
      </c>
      <c r="F15" s="68" t="s">
        <v>55</v>
      </c>
      <c r="G15" s="71" t="s">
        <v>390</v>
      </c>
      <c r="H15" s="38"/>
      <c r="I15" s="39"/>
      <c r="J15" s="78"/>
      <c r="K15" s="79"/>
      <c r="L15" s="80"/>
      <c r="M15" s="79"/>
      <c r="N15" s="79"/>
      <c r="O15" s="86"/>
      <c r="P15" s="175"/>
      <c r="Q15" s="51"/>
      <c r="R15" s="51"/>
      <c r="S15" s="52"/>
      <c r="T15" s="49"/>
      <c r="U15" s="49"/>
      <c r="V15" s="49"/>
      <c r="W15" s="49"/>
      <c r="X15" s="49"/>
      <c r="Y15" s="50"/>
      <c r="Z15" s="51"/>
      <c r="AA15" s="51"/>
      <c r="AB15" s="52"/>
      <c r="AC15" s="49"/>
      <c r="AD15" s="49"/>
      <c r="AE15" s="49"/>
      <c r="AF15" s="84">
        <v>30</v>
      </c>
      <c r="AG15" s="51"/>
      <c r="AH15" s="52"/>
      <c r="AI15" s="49"/>
      <c r="AJ15" s="49"/>
      <c r="AK15" s="49"/>
      <c r="AL15" s="49"/>
      <c r="AM15" s="49"/>
      <c r="AN15" s="50"/>
      <c r="AO15" s="52"/>
      <c r="AP15" s="49"/>
      <c r="AQ15" s="49"/>
      <c r="AR15" s="49"/>
      <c r="AS15" s="50"/>
    </row>
    <row r="16" spans="2:45" s="83" customFormat="1" ht="58" customHeight="1">
      <c r="B16" s="64">
        <v>43417</v>
      </c>
      <c r="C16" s="65" t="s">
        <v>378</v>
      </c>
      <c r="D16" s="66">
        <v>46</v>
      </c>
      <c r="E16" s="67">
        <v>43417</v>
      </c>
      <c r="F16" s="68" t="s">
        <v>58</v>
      </c>
      <c r="G16" s="473" t="s">
        <v>391</v>
      </c>
      <c r="H16" s="532" t="s">
        <v>572</v>
      </c>
      <c r="I16" s="533" t="s">
        <v>573</v>
      </c>
      <c r="J16" s="78"/>
      <c r="K16" s="79"/>
      <c r="L16" s="80"/>
      <c r="M16" s="79"/>
      <c r="N16" s="79"/>
      <c r="O16" s="86"/>
      <c r="P16" s="175"/>
      <c r="Q16" s="51"/>
      <c r="R16" s="51"/>
      <c r="S16" s="52"/>
      <c r="T16" s="49"/>
      <c r="U16" s="49"/>
      <c r="V16" s="49"/>
      <c r="W16" s="49"/>
      <c r="X16" s="49"/>
      <c r="Y16" s="50"/>
      <c r="Z16" s="51"/>
      <c r="AA16" s="51"/>
      <c r="AB16" s="52"/>
      <c r="AC16" s="49"/>
      <c r="AD16" s="49"/>
      <c r="AE16" s="49"/>
      <c r="AF16" s="50"/>
      <c r="AG16" s="51"/>
      <c r="AH16" s="52"/>
      <c r="AI16" s="49"/>
      <c r="AJ16" s="49"/>
      <c r="AK16" s="49"/>
      <c r="AL16" s="49"/>
      <c r="AM16" s="49"/>
      <c r="AN16" s="50"/>
      <c r="AO16" s="52"/>
      <c r="AP16" s="49"/>
      <c r="AQ16" s="49"/>
      <c r="AR16" s="49"/>
      <c r="AS16" s="50"/>
    </row>
    <row r="17" spans="2:45" s="83" customFormat="1" ht="95" customHeight="1">
      <c r="B17" s="64">
        <v>43418</v>
      </c>
      <c r="C17" s="65" t="s">
        <v>378</v>
      </c>
      <c r="D17" s="66">
        <v>46</v>
      </c>
      <c r="E17" s="67">
        <v>43418</v>
      </c>
      <c r="F17" s="68" t="s">
        <v>63</v>
      </c>
      <c r="G17" s="71" t="s">
        <v>392</v>
      </c>
      <c r="H17" s="38" t="s">
        <v>592</v>
      </c>
      <c r="I17" s="39" t="s">
        <v>591</v>
      </c>
      <c r="J17" s="78"/>
      <c r="K17" s="79"/>
      <c r="L17" s="80"/>
      <c r="M17" s="79"/>
      <c r="N17" s="79"/>
      <c r="O17" s="86"/>
      <c r="P17" s="175"/>
      <c r="Q17" s="51"/>
      <c r="R17" s="51"/>
      <c r="S17" s="52"/>
      <c r="T17" s="49"/>
      <c r="U17" s="49"/>
      <c r="V17" s="49"/>
      <c r="W17" s="49"/>
      <c r="X17" s="49"/>
      <c r="Y17" s="50"/>
      <c r="Z17" s="51"/>
      <c r="AA17" s="51"/>
      <c r="AB17" s="52"/>
      <c r="AC17" s="49"/>
      <c r="AD17" s="49"/>
      <c r="AE17" s="49"/>
      <c r="AF17" s="50"/>
      <c r="AG17" s="51"/>
      <c r="AH17" s="52"/>
      <c r="AI17" s="49"/>
      <c r="AJ17" s="49"/>
      <c r="AK17" s="49"/>
      <c r="AL17" s="49"/>
      <c r="AM17" s="49"/>
      <c r="AN17" s="50"/>
      <c r="AO17" s="52"/>
      <c r="AP17" s="49"/>
      <c r="AQ17" s="49"/>
      <c r="AR17" s="49"/>
      <c r="AS17" s="50"/>
    </row>
    <row r="18" spans="2:45" s="83" customFormat="1" ht="33.75" customHeight="1">
      <c r="B18" s="64">
        <v>43419</v>
      </c>
      <c r="C18" s="65" t="s">
        <v>378</v>
      </c>
      <c r="D18" s="66">
        <v>46</v>
      </c>
      <c r="E18" s="67">
        <v>43419</v>
      </c>
      <c r="F18" s="68" t="s">
        <v>66</v>
      </c>
      <c r="G18" s="71" t="s">
        <v>393</v>
      </c>
      <c r="H18" s="38"/>
      <c r="I18" s="39"/>
      <c r="J18" s="78"/>
      <c r="K18" s="79"/>
      <c r="L18" s="80"/>
      <c r="M18" s="79"/>
      <c r="N18" s="79"/>
      <c r="O18" s="86"/>
      <c r="P18" s="175"/>
      <c r="Q18" s="51"/>
      <c r="R18" s="51"/>
      <c r="S18" s="52"/>
      <c r="T18" s="49"/>
      <c r="U18" s="49"/>
      <c r="V18" s="49"/>
      <c r="W18" s="49"/>
      <c r="X18" s="49"/>
      <c r="Y18" s="50"/>
      <c r="Z18" s="51"/>
      <c r="AA18" s="51"/>
      <c r="AB18" s="52"/>
      <c r="AC18" s="49"/>
      <c r="AD18" s="49"/>
      <c r="AE18" s="49"/>
      <c r="AF18" s="50"/>
      <c r="AG18" s="51"/>
      <c r="AH18" s="52"/>
      <c r="AI18" s="49"/>
      <c r="AJ18" s="49"/>
      <c r="AK18" s="49"/>
      <c r="AL18" s="49"/>
      <c r="AM18" s="49"/>
      <c r="AN18" s="50"/>
      <c r="AO18" s="52"/>
      <c r="AP18" s="49"/>
      <c r="AQ18" s="49"/>
      <c r="AR18" s="49"/>
      <c r="AS18" s="50"/>
    </row>
    <row r="19" spans="2:45" s="83" customFormat="1" ht="22.5" customHeight="1">
      <c r="B19" s="64">
        <v>43420</v>
      </c>
      <c r="C19" s="65" t="s">
        <v>378</v>
      </c>
      <c r="D19" s="66">
        <v>46</v>
      </c>
      <c r="E19" s="67">
        <v>43420</v>
      </c>
      <c r="F19" s="68" t="s">
        <v>69</v>
      </c>
      <c r="G19" s="71" t="s">
        <v>394</v>
      </c>
      <c r="H19" s="38" t="s">
        <v>594</v>
      </c>
      <c r="I19" s="39" t="s">
        <v>593</v>
      </c>
      <c r="J19" s="78"/>
      <c r="K19" s="79"/>
      <c r="L19" s="80"/>
      <c r="M19" s="79"/>
      <c r="N19" s="79"/>
      <c r="O19" s="86"/>
      <c r="P19" s="175"/>
      <c r="Q19" s="51"/>
      <c r="R19" s="51"/>
      <c r="S19" s="52"/>
      <c r="T19" s="49"/>
      <c r="U19" s="49"/>
      <c r="V19" s="49"/>
      <c r="W19" s="49"/>
      <c r="X19" s="49"/>
      <c r="Y19" s="50"/>
      <c r="Z19" s="51"/>
      <c r="AA19" s="51"/>
      <c r="AB19" s="52"/>
      <c r="AC19" s="49"/>
      <c r="AD19" s="49"/>
      <c r="AE19" s="49"/>
      <c r="AF19" s="84">
        <v>30</v>
      </c>
      <c r="AG19" s="51"/>
      <c r="AH19" s="52"/>
      <c r="AI19" s="49"/>
      <c r="AJ19" s="49"/>
      <c r="AK19" s="49"/>
      <c r="AL19" s="49"/>
      <c r="AM19" s="49"/>
      <c r="AN19" s="50"/>
      <c r="AO19" s="52"/>
      <c r="AP19" s="49"/>
      <c r="AQ19" s="49"/>
      <c r="AR19" s="49"/>
      <c r="AS19" s="50"/>
    </row>
    <row r="20" spans="2:45" s="83" customFormat="1" ht="22.5" customHeight="1">
      <c r="B20" s="30">
        <v>43421</v>
      </c>
      <c r="C20" s="53" t="s">
        <v>378</v>
      </c>
      <c r="D20" s="54">
        <v>46</v>
      </c>
      <c r="E20" s="33">
        <v>43421</v>
      </c>
      <c r="F20" s="55" t="s">
        <v>73</v>
      </c>
      <c r="G20" s="56" t="s">
        <v>395</v>
      </c>
      <c r="H20" s="38"/>
      <c r="I20" s="39"/>
      <c r="J20" s="78"/>
      <c r="K20" s="79"/>
      <c r="L20" s="80"/>
      <c r="M20" s="79"/>
      <c r="N20" s="79"/>
      <c r="O20" s="86"/>
      <c r="P20" s="175"/>
      <c r="Q20" s="51"/>
      <c r="R20" s="51"/>
      <c r="S20" s="52"/>
      <c r="T20" s="49"/>
      <c r="U20" s="49"/>
      <c r="V20" s="49"/>
      <c r="W20" s="49"/>
      <c r="X20" s="49"/>
      <c r="Y20" s="50"/>
      <c r="Z20" s="51"/>
      <c r="AA20" s="51"/>
      <c r="AB20" s="52"/>
      <c r="AC20" s="49"/>
      <c r="AD20" s="49"/>
      <c r="AE20" s="49"/>
      <c r="AF20" s="50"/>
      <c r="AG20" s="51"/>
      <c r="AH20" s="52"/>
      <c r="AI20" s="49"/>
      <c r="AJ20" s="49"/>
      <c r="AK20" s="49"/>
      <c r="AL20" s="49"/>
      <c r="AM20" s="49"/>
      <c r="AN20" s="50"/>
      <c r="AO20" s="52"/>
      <c r="AP20" s="49"/>
      <c r="AQ20" s="49"/>
      <c r="AR20" s="49"/>
      <c r="AS20" s="50"/>
    </row>
    <row r="21" spans="2:45" s="83" customFormat="1" ht="79" customHeight="1">
      <c r="B21" s="30">
        <v>43422</v>
      </c>
      <c r="C21" s="53" t="s">
        <v>378</v>
      </c>
      <c r="D21" s="54">
        <v>46</v>
      </c>
      <c r="E21" s="33">
        <v>43422</v>
      </c>
      <c r="F21" s="55" t="s">
        <v>44</v>
      </c>
      <c r="G21" s="56" t="s">
        <v>396</v>
      </c>
      <c r="H21" s="38" t="s">
        <v>596</v>
      </c>
      <c r="I21" s="39" t="s">
        <v>597</v>
      </c>
      <c r="J21" s="78"/>
      <c r="K21" s="79"/>
      <c r="L21" s="80"/>
      <c r="M21" s="79"/>
      <c r="N21" s="79"/>
      <c r="O21" s="86"/>
      <c r="P21" s="175"/>
      <c r="Q21" s="51"/>
      <c r="R21" s="51"/>
      <c r="S21" s="52"/>
      <c r="T21" s="49"/>
      <c r="U21" s="49"/>
      <c r="V21" s="49"/>
      <c r="W21" s="49"/>
      <c r="X21" s="49"/>
      <c r="Y21" s="50"/>
      <c r="Z21" s="51"/>
      <c r="AA21" s="51"/>
      <c r="AB21" s="52"/>
      <c r="AC21" s="49"/>
      <c r="AD21" s="49"/>
      <c r="AE21" s="49"/>
      <c r="AF21" s="50"/>
      <c r="AG21" s="51"/>
      <c r="AH21" s="52"/>
      <c r="AI21" s="49"/>
      <c r="AJ21" s="49"/>
      <c r="AK21" s="49"/>
      <c r="AL21" s="49"/>
      <c r="AM21" s="49"/>
      <c r="AN21" s="50"/>
      <c r="AO21" s="52"/>
      <c r="AP21" s="49"/>
      <c r="AQ21" s="49"/>
      <c r="AR21" s="49"/>
      <c r="AS21" s="50"/>
    </row>
    <row r="22" spans="2:45" s="83" customFormat="1" ht="65" customHeight="1">
      <c r="B22" s="64">
        <v>43423</v>
      </c>
      <c r="C22" s="65" t="s">
        <v>378</v>
      </c>
      <c r="D22" s="66">
        <v>47</v>
      </c>
      <c r="E22" s="67">
        <v>43423</v>
      </c>
      <c r="F22" s="68" t="s">
        <v>55</v>
      </c>
      <c r="G22" s="71" t="s">
        <v>397</v>
      </c>
      <c r="H22" s="38" t="s">
        <v>599</v>
      </c>
      <c r="I22" s="39" t="s">
        <v>600</v>
      </c>
      <c r="J22" s="78"/>
      <c r="K22" s="79"/>
      <c r="L22" s="80"/>
      <c r="M22" s="79"/>
      <c r="N22" s="79"/>
      <c r="O22" s="86"/>
      <c r="P22" s="175"/>
      <c r="Q22" s="51"/>
      <c r="R22" s="51"/>
      <c r="S22" s="52"/>
      <c r="T22" s="49"/>
      <c r="U22" s="49"/>
      <c r="V22" s="49"/>
      <c r="W22" s="49"/>
      <c r="X22" s="49"/>
      <c r="Y22" s="50"/>
      <c r="Z22" s="51"/>
      <c r="AA22" s="51"/>
      <c r="AB22" s="52"/>
      <c r="AC22" s="49"/>
      <c r="AD22" s="49"/>
      <c r="AE22" s="49"/>
      <c r="AF22" s="50"/>
      <c r="AG22" s="51"/>
      <c r="AH22" s="52"/>
      <c r="AI22" s="49"/>
      <c r="AJ22" s="49"/>
      <c r="AK22" s="49"/>
      <c r="AL22" s="49"/>
      <c r="AM22" s="49"/>
      <c r="AN22" s="50"/>
      <c r="AO22" s="52"/>
      <c r="AP22" s="49"/>
      <c r="AQ22" s="49"/>
      <c r="AR22" s="49"/>
      <c r="AS22" s="50"/>
    </row>
    <row r="23" spans="2:45" s="83" customFormat="1" ht="69" customHeight="1">
      <c r="B23" s="64">
        <v>43424</v>
      </c>
      <c r="C23" s="65" t="s">
        <v>378</v>
      </c>
      <c r="D23" s="66">
        <v>47</v>
      </c>
      <c r="E23" s="67">
        <v>43424</v>
      </c>
      <c r="F23" s="68" t="s">
        <v>58</v>
      </c>
      <c r="G23" s="71" t="s">
        <v>398</v>
      </c>
      <c r="H23" s="532" t="s">
        <v>589</v>
      </c>
      <c r="I23" s="533" t="s">
        <v>590</v>
      </c>
      <c r="J23" s="78"/>
      <c r="K23" s="79"/>
      <c r="L23" s="80"/>
      <c r="M23" s="79"/>
      <c r="N23" s="79"/>
      <c r="O23" s="86"/>
      <c r="P23" s="175"/>
      <c r="Q23" s="51"/>
      <c r="R23" s="51"/>
      <c r="S23" s="52"/>
      <c r="T23" s="49"/>
      <c r="U23" s="49"/>
      <c r="V23" s="49"/>
      <c r="W23" s="49"/>
      <c r="X23" s="49"/>
      <c r="Y23" s="50"/>
      <c r="Z23" s="51"/>
      <c r="AA23" s="51"/>
      <c r="AB23" s="52"/>
      <c r="AC23" s="49"/>
      <c r="AD23" s="49"/>
      <c r="AE23" s="49"/>
      <c r="AF23" s="50"/>
      <c r="AG23" s="51"/>
      <c r="AH23" s="52"/>
      <c r="AI23" s="49"/>
      <c r="AJ23" s="49"/>
      <c r="AK23" s="49"/>
      <c r="AL23" s="49"/>
      <c r="AM23" s="49"/>
      <c r="AN23" s="50"/>
      <c r="AO23" s="52"/>
      <c r="AP23" s="49"/>
      <c r="AQ23" s="49"/>
      <c r="AR23" s="49"/>
      <c r="AS23" s="50"/>
    </row>
    <row r="24" spans="2:45" s="83" customFormat="1" ht="22.5" customHeight="1">
      <c r="B24" s="208">
        <v>43425</v>
      </c>
      <c r="C24" s="209" t="s">
        <v>378</v>
      </c>
      <c r="D24" s="210">
        <v>47</v>
      </c>
      <c r="E24" s="211">
        <v>43425</v>
      </c>
      <c r="F24" s="212" t="s">
        <v>63</v>
      </c>
      <c r="G24" s="214" t="s">
        <v>399</v>
      </c>
      <c r="H24" s="38" t="s">
        <v>12</v>
      </c>
      <c r="I24" s="39"/>
      <c r="J24" s="78"/>
      <c r="K24" s="79"/>
      <c r="L24" s="80"/>
      <c r="M24" s="79"/>
      <c r="N24" s="79"/>
      <c r="O24" s="86"/>
      <c r="P24" s="175"/>
      <c r="Q24" s="51"/>
      <c r="R24" s="51"/>
      <c r="S24" s="52"/>
      <c r="T24" s="49"/>
      <c r="U24" s="49"/>
      <c r="V24" s="49"/>
      <c r="W24" s="49"/>
      <c r="X24" s="49"/>
      <c r="Y24" s="50"/>
      <c r="Z24" s="51"/>
      <c r="AA24" s="51"/>
      <c r="AB24" s="52"/>
      <c r="AC24" s="49"/>
      <c r="AD24" s="49"/>
      <c r="AE24" s="49"/>
      <c r="AF24" s="84">
        <v>100</v>
      </c>
      <c r="AG24" s="51"/>
      <c r="AH24" s="52"/>
      <c r="AI24" s="49"/>
      <c r="AJ24" s="49"/>
      <c r="AK24" s="49"/>
      <c r="AL24" s="49"/>
      <c r="AM24" s="49"/>
      <c r="AN24" s="50"/>
      <c r="AO24" s="52"/>
      <c r="AP24" s="49"/>
      <c r="AQ24" s="49"/>
      <c r="AR24" s="49"/>
      <c r="AS24" s="50"/>
    </row>
    <row r="25" spans="2:45" s="83" customFormat="1" ht="22.5" customHeight="1">
      <c r="B25" s="64">
        <v>43426</v>
      </c>
      <c r="C25" s="65" t="s">
        <v>378</v>
      </c>
      <c r="D25" s="66">
        <v>47</v>
      </c>
      <c r="E25" s="67">
        <v>43426</v>
      </c>
      <c r="F25" s="68" t="s">
        <v>66</v>
      </c>
      <c r="G25" s="71" t="s">
        <v>400</v>
      </c>
      <c r="H25" s="38"/>
      <c r="I25" s="39"/>
      <c r="J25" s="78"/>
      <c r="K25" s="79"/>
      <c r="L25" s="80"/>
      <c r="M25" s="79"/>
      <c r="N25" s="79"/>
      <c r="O25" s="86"/>
      <c r="P25" s="175"/>
      <c r="Q25" s="51"/>
      <c r="R25" s="51"/>
      <c r="S25" s="52"/>
      <c r="T25" s="49"/>
      <c r="U25" s="49"/>
      <c r="V25" s="49"/>
      <c r="W25" s="49"/>
      <c r="X25" s="49"/>
      <c r="Y25" s="50"/>
      <c r="Z25" s="51"/>
      <c r="AA25" s="51"/>
      <c r="AB25" s="52"/>
      <c r="AC25" s="49"/>
      <c r="AD25" s="49"/>
      <c r="AE25" s="49"/>
      <c r="AF25" s="50"/>
      <c r="AG25" s="51"/>
      <c r="AH25" s="52"/>
      <c r="AI25" s="49"/>
      <c r="AJ25" s="49"/>
      <c r="AK25" s="49"/>
      <c r="AL25" s="49"/>
      <c r="AM25" s="49"/>
      <c r="AN25" s="50"/>
      <c r="AO25" s="52"/>
      <c r="AP25" s="49"/>
      <c r="AQ25" s="49"/>
      <c r="AR25" s="49"/>
      <c r="AS25" s="50"/>
    </row>
    <row r="26" spans="2:45" s="83" customFormat="1" ht="46" customHeight="1">
      <c r="B26" s="64">
        <v>43427</v>
      </c>
      <c r="C26" s="65" t="s">
        <v>378</v>
      </c>
      <c r="D26" s="66">
        <v>47</v>
      </c>
      <c r="E26" s="67">
        <v>43427</v>
      </c>
      <c r="F26" s="68" t="s">
        <v>69</v>
      </c>
      <c r="G26" s="71" t="s">
        <v>401</v>
      </c>
      <c r="H26" s="532" t="s">
        <v>574</v>
      </c>
      <c r="I26" s="533" t="s">
        <v>575</v>
      </c>
      <c r="J26" s="78"/>
      <c r="K26" s="79"/>
      <c r="L26" s="80"/>
      <c r="M26" s="79"/>
      <c r="N26" s="79"/>
      <c r="O26" s="86"/>
      <c r="P26" s="175"/>
      <c r="Q26" s="51"/>
      <c r="R26" s="51"/>
      <c r="S26" s="52"/>
      <c r="T26" s="49"/>
      <c r="U26" s="49"/>
      <c r="V26" s="49"/>
      <c r="W26" s="49"/>
      <c r="X26" s="49"/>
      <c r="Y26" s="50"/>
      <c r="Z26" s="51"/>
      <c r="AA26" s="51"/>
      <c r="AB26" s="52"/>
      <c r="AC26" s="49"/>
      <c r="AD26" s="49"/>
      <c r="AE26" s="49"/>
      <c r="AF26" s="50"/>
      <c r="AG26" s="51"/>
      <c r="AH26" s="52"/>
      <c r="AI26" s="49"/>
      <c r="AJ26" s="49"/>
      <c r="AK26" s="49"/>
      <c r="AL26" s="49"/>
      <c r="AM26" s="49"/>
      <c r="AN26" s="50"/>
      <c r="AO26" s="52"/>
      <c r="AP26" s="49"/>
      <c r="AQ26" s="49"/>
      <c r="AR26" s="49"/>
      <c r="AS26" s="50"/>
    </row>
    <row r="27" spans="2:45" s="83" customFormat="1" ht="22.5" customHeight="1">
      <c r="B27" s="30">
        <v>43428</v>
      </c>
      <c r="C27" s="53" t="s">
        <v>378</v>
      </c>
      <c r="D27" s="54">
        <v>47</v>
      </c>
      <c r="E27" s="33">
        <v>43428</v>
      </c>
      <c r="F27" s="55" t="s">
        <v>73</v>
      </c>
      <c r="G27" s="56" t="s">
        <v>402</v>
      </c>
      <c r="H27" s="38"/>
      <c r="I27" s="39"/>
      <c r="J27" s="78"/>
      <c r="K27" s="79"/>
      <c r="L27" s="80"/>
      <c r="M27" s="79"/>
      <c r="N27" s="79"/>
      <c r="O27" s="86"/>
      <c r="P27" s="175"/>
      <c r="Q27" s="51"/>
      <c r="R27" s="51"/>
      <c r="S27" s="52"/>
      <c r="T27" s="49"/>
      <c r="U27" s="49"/>
      <c r="V27" s="49"/>
      <c r="W27" s="49"/>
      <c r="X27" s="49"/>
      <c r="Y27" s="50"/>
      <c r="Z27" s="51"/>
      <c r="AA27" s="51"/>
      <c r="AB27" s="52"/>
      <c r="AC27" s="49"/>
      <c r="AD27" s="49"/>
      <c r="AE27" s="49"/>
      <c r="AF27" s="50"/>
      <c r="AG27" s="51"/>
      <c r="AH27" s="52"/>
      <c r="AI27" s="49"/>
      <c r="AJ27" s="49"/>
      <c r="AK27" s="49"/>
      <c r="AL27" s="49"/>
      <c r="AM27" s="49"/>
      <c r="AN27" s="50"/>
      <c r="AO27" s="52"/>
      <c r="AP27" s="49"/>
      <c r="AQ27" s="49"/>
      <c r="AR27" s="49"/>
      <c r="AS27" s="50"/>
    </row>
    <row r="28" spans="2:45" s="83" customFormat="1" ht="22.5" customHeight="1">
      <c r="B28" s="30">
        <v>43429</v>
      </c>
      <c r="C28" s="53" t="s">
        <v>378</v>
      </c>
      <c r="D28" s="54">
        <v>47</v>
      </c>
      <c r="E28" s="33">
        <v>43429</v>
      </c>
      <c r="F28" s="55" t="s">
        <v>44</v>
      </c>
      <c r="G28" s="56" t="s">
        <v>403</v>
      </c>
      <c r="H28" s="38"/>
      <c r="I28" s="39"/>
      <c r="J28" s="78"/>
      <c r="K28" s="79"/>
      <c r="L28" s="80"/>
      <c r="M28" s="79"/>
      <c r="N28" s="79"/>
      <c r="O28" s="86"/>
      <c r="P28" s="175"/>
      <c r="Q28" s="51"/>
      <c r="R28" s="51"/>
      <c r="S28" s="52"/>
      <c r="T28" s="49"/>
      <c r="U28" s="49"/>
      <c r="V28" s="49"/>
      <c r="W28" s="49"/>
      <c r="X28" s="49"/>
      <c r="Y28" s="50"/>
      <c r="Z28" s="51"/>
      <c r="AA28" s="51"/>
      <c r="AB28" s="52"/>
      <c r="AC28" s="49"/>
      <c r="AD28" s="49"/>
      <c r="AE28" s="49"/>
      <c r="AF28" s="50"/>
      <c r="AG28" s="51"/>
      <c r="AH28" s="52"/>
      <c r="AI28" s="49"/>
      <c r="AJ28" s="49"/>
      <c r="AK28" s="49"/>
      <c r="AL28" s="49"/>
      <c r="AM28" s="49"/>
      <c r="AN28" s="50"/>
      <c r="AO28" s="52"/>
      <c r="AP28" s="49"/>
      <c r="AQ28" s="49"/>
      <c r="AR28" s="49"/>
      <c r="AS28" s="50"/>
    </row>
    <row r="29" spans="2:45" s="83" customFormat="1" ht="71" customHeight="1">
      <c r="B29" s="64">
        <v>43430</v>
      </c>
      <c r="C29" s="65" t="s">
        <v>378</v>
      </c>
      <c r="D29" s="66">
        <v>48</v>
      </c>
      <c r="E29" s="67">
        <v>43430</v>
      </c>
      <c r="F29" s="68" t="s">
        <v>55</v>
      </c>
      <c r="G29" s="71" t="s">
        <v>404</v>
      </c>
      <c r="H29" s="532" t="s">
        <v>576</v>
      </c>
      <c r="I29" s="533" t="s">
        <v>577</v>
      </c>
      <c r="J29" s="78"/>
      <c r="K29" s="79"/>
      <c r="L29" s="80"/>
      <c r="M29" s="79"/>
      <c r="N29" s="79"/>
      <c r="O29" s="86"/>
      <c r="P29" s="175"/>
      <c r="Q29" s="51"/>
      <c r="R29" s="51"/>
      <c r="S29" s="52"/>
      <c r="T29" s="49"/>
      <c r="U29" s="49"/>
      <c r="V29" s="49"/>
      <c r="W29" s="49"/>
      <c r="X29" s="49"/>
      <c r="Y29" s="50"/>
      <c r="Z29" s="51"/>
      <c r="AA29" s="51"/>
      <c r="AB29" s="52"/>
      <c r="AC29" s="49"/>
      <c r="AD29" s="49"/>
      <c r="AE29" s="49"/>
      <c r="AF29" s="50"/>
      <c r="AG29" s="51"/>
      <c r="AH29" s="52"/>
      <c r="AI29" s="49"/>
      <c r="AJ29" s="49"/>
      <c r="AK29" s="49"/>
      <c r="AL29" s="49"/>
      <c r="AM29" s="49"/>
      <c r="AN29" s="50"/>
      <c r="AO29" s="52"/>
      <c r="AP29" s="49"/>
      <c r="AQ29" s="49"/>
      <c r="AR29" s="49"/>
      <c r="AS29" s="50"/>
    </row>
    <row r="30" spans="2:45" s="83" customFormat="1" ht="15" customHeight="1">
      <c r="B30" s="64">
        <v>43431</v>
      </c>
      <c r="C30" s="65" t="s">
        <v>378</v>
      </c>
      <c r="D30" s="66">
        <v>48</v>
      </c>
      <c r="E30" s="67">
        <v>43431</v>
      </c>
      <c r="F30" s="68" t="s">
        <v>58</v>
      </c>
      <c r="G30" s="70"/>
      <c r="H30" s="38"/>
      <c r="I30" s="39"/>
      <c r="J30" s="78"/>
      <c r="K30" s="79"/>
      <c r="L30" s="80"/>
      <c r="M30" s="79"/>
      <c r="N30" s="79"/>
      <c r="O30" s="86"/>
      <c r="P30" s="175"/>
      <c r="Q30" s="51"/>
      <c r="R30" s="51"/>
      <c r="S30" s="52"/>
      <c r="T30" s="49"/>
      <c r="U30" s="49"/>
      <c r="V30" s="49"/>
      <c r="W30" s="49"/>
      <c r="X30" s="49"/>
      <c r="Y30" s="50"/>
      <c r="Z30" s="51"/>
      <c r="AA30" s="51"/>
      <c r="AB30" s="52"/>
      <c r="AC30" s="49"/>
      <c r="AD30" s="49"/>
      <c r="AE30" s="49"/>
      <c r="AF30" s="50"/>
      <c r="AG30" s="51"/>
      <c r="AH30" s="52"/>
      <c r="AI30" s="49"/>
      <c r="AJ30" s="49"/>
      <c r="AK30" s="49"/>
      <c r="AL30" s="49"/>
      <c r="AM30" s="49"/>
      <c r="AN30" s="50"/>
      <c r="AO30" s="52"/>
      <c r="AP30" s="49"/>
      <c r="AQ30" s="49"/>
      <c r="AR30" s="49"/>
      <c r="AS30" s="50"/>
    </row>
    <row r="31" spans="2:45" s="83" customFormat="1" ht="96" customHeight="1">
      <c r="B31" s="64">
        <v>43432</v>
      </c>
      <c r="C31" s="65" t="s">
        <v>378</v>
      </c>
      <c r="D31" s="66">
        <v>48</v>
      </c>
      <c r="E31" s="67">
        <v>43432</v>
      </c>
      <c r="F31" s="68" t="s">
        <v>63</v>
      </c>
      <c r="G31" s="70"/>
      <c r="H31" s="535" t="s">
        <v>601</v>
      </c>
      <c r="I31" s="534" t="s">
        <v>602</v>
      </c>
      <c r="J31" s="78"/>
      <c r="K31" s="79"/>
      <c r="L31" s="80"/>
      <c r="M31" s="79"/>
      <c r="N31" s="79"/>
      <c r="O31" s="86"/>
      <c r="P31" s="175"/>
      <c r="Q31" s="51"/>
      <c r="R31" s="51"/>
      <c r="S31" s="52"/>
      <c r="T31" s="49"/>
      <c r="U31" s="49"/>
      <c r="V31" s="49"/>
      <c r="W31" s="49"/>
      <c r="X31" s="49"/>
      <c r="Y31" s="50"/>
      <c r="Z31" s="51"/>
      <c r="AA31" s="51"/>
      <c r="AB31" s="52"/>
      <c r="AC31" s="49"/>
      <c r="AD31" s="49"/>
      <c r="AE31" s="49"/>
      <c r="AF31" s="50"/>
      <c r="AG31" s="51"/>
      <c r="AH31" s="52"/>
      <c r="AI31" s="49"/>
      <c r="AJ31" s="49"/>
      <c r="AK31" s="49"/>
      <c r="AL31" s="49"/>
      <c r="AM31" s="49"/>
      <c r="AN31" s="50"/>
      <c r="AO31" s="52"/>
      <c r="AP31" s="49"/>
      <c r="AQ31" s="49"/>
      <c r="AR31" s="49"/>
      <c r="AS31" s="50"/>
    </row>
    <row r="32" spans="2:45" s="83" customFormat="1" ht="45" customHeight="1">
      <c r="B32" s="64">
        <v>43433</v>
      </c>
      <c r="C32" s="65" t="s">
        <v>378</v>
      </c>
      <c r="D32" s="66">
        <v>48</v>
      </c>
      <c r="E32" s="67">
        <v>43433</v>
      </c>
      <c r="F32" s="68" t="s">
        <v>66</v>
      </c>
      <c r="G32" s="531" t="s">
        <v>405</v>
      </c>
      <c r="H32" s="38" t="s">
        <v>596</v>
      </c>
      <c r="I32" s="39" t="s">
        <v>595</v>
      </c>
      <c r="J32" s="78"/>
      <c r="K32" s="79"/>
      <c r="L32" s="80"/>
      <c r="M32" s="79"/>
      <c r="N32" s="79"/>
      <c r="O32" s="86"/>
      <c r="P32" s="175"/>
      <c r="Q32" s="51"/>
      <c r="R32" s="51"/>
      <c r="S32" s="52"/>
      <c r="T32" s="49"/>
      <c r="U32" s="49"/>
      <c r="V32" s="49"/>
      <c r="W32" s="49"/>
      <c r="X32" s="49"/>
      <c r="Y32" s="50"/>
      <c r="Z32" s="51"/>
      <c r="AA32" s="51"/>
      <c r="AB32" s="52"/>
      <c r="AC32" s="49"/>
      <c r="AD32" s="49"/>
      <c r="AE32" s="49"/>
      <c r="AF32" s="50"/>
      <c r="AG32" s="51"/>
      <c r="AH32" s="52"/>
      <c r="AI32" s="49"/>
      <c r="AJ32" s="49"/>
      <c r="AK32" s="49"/>
      <c r="AL32" s="49"/>
      <c r="AM32" s="49"/>
      <c r="AN32" s="50"/>
      <c r="AO32" s="52"/>
      <c r="AP32" s="49"/>
      <c r="AQ32" s="49"/>
      <c r="AR32" s="49"/>
      <c r="AS32" s="50"/>
    </row>
    <row r="33" spans="2:45" s="83" customFormat="1" ht="61" customHeight="1" thickBot="1">
      <c r="B33" s="64">
        <v>43434</v>
      </c>
      <c r="C33" s="65" t="s">
        <v>378</v>
      </c>
      <c r="D33" s="66">
        <v>48</v>
      </c>
      <c r="E33" s="67">
        <v>43434</v>
      </c>
      <c r="F33" s="68" t="s">
        <v>69</v>
      </c>
      <c r="G33" s="71" t="s">
        <v>406</v>
      </c>
      <c r="H33" s="532" t="s">
        <v>587</v>
      </c>
      <c r="I33" s="92" t="s">
        <v>588</v>
      </c>
      <c r="J33" s="93"/>
      <c r="K33" s="94"/>
      <c r="L33" s="95"/>
      <c r="M33" s="94"/>
      <c r="N33" s="94"/>
      <c r="O33" s="86"/>
      <c r="P33" s="175"/>
      <c r="Q33" s="51"/>
      <c r="R33" s="51"/>
      <c r="S33" s="52"/>
      <c r="T33" s="49"/>
      <c r="U33" s="49"/>
      <c r="V33" s="49"/>
      <c r="W33" s="49"/>
      <c r="X33" s="49"/>
      <c r="Y33" s="50"/>
      <c r="Z33" s="51"/>
      <c r="AA33" s="51"/>
      <c r="AB33" s="52"/>
      <c r="AC33" s="49"/>
      <c r="AD33" s="49"/>
      <c r="AE33" s="49"/>
      <c r="AF33" s="84">
        <v>30</v>
      </c>
      <c r="AG33" s="51"/>
      <c r="AH33" s="52"/>
      <c r="AI33" s="49"/>
      <c r="AJ33" s="49"/>
      <c r="AK33" s="49"/>
      <c r="AL33" s="49"/>
      <c r="AM33" s="49"/>
      <c r="AN33" s="50"/>
      <c r="AO33" s="52"/>
      <c r="AP33" s="49"/>
      <c r="AQ33" s="49"/>
      <c r="AR33" s="49"/>
      <c r="AS33" s="50"/>
    </row>
    <row r="34" spans="2:45" s="83" customFormat="1" ht="16.5" customHeight="1" thickBot="1">
      <c r="B34" s="576"/>
      <c r="C34" s="577"/>
      <c r="D34" s="577"/>
      <c r="E34" s="577"/>
      <c r="F34" s="577"/>
      <c r="G34" s="577"/>
      <c r="H34" s="578"/>
      <c r="I34" s="579"/>
      <c r="J34" s="579"/>
      <c r="K34" s="579"/>
      <c r="L34" s="579"/>
      <c r="M34" s="579"/>
      <c r="N34" s="579"/>
      <c r="O34" s="104">
        <f t="shared" ref="O34:P34" si="0">COUNTA(O4:O33)</f>
        <v>4</v>
      </c>
      <c r="P34" s="104">
        <f t="shared" si="0"/>
        <v>4</v>
      </c>
      <c r="Q34" s="97"/>
      <c r="R34" s="97"/>
      <c r="S34" s="98"/>
      <c r="T34" s="99"/>
      <c r="U34" s="99"/>
      <c r="V34" s="99"/>
      <c r="W34" s="99"/>
      <c r="X34" s="99"/>
      <c r="Y34" s="100"/>
      <c r="Z34" s="97"/>
      <c r="AA34" s="97"/>
      <c r="AB34" s="98"/>
      <c r="AC34" s="99"/>
      <c r="AD34" s="99"/>
      <c r="AE34" s="99"/>
      <c r="AF34" s="190">
        <v>350</v>
      </c>
      <c r="AG34" s="97"/>
      <c r="AH34" s="98"/>
      <c r="AI34" s="99"/>
      <c r="AJ34" s="99"/>
      <c r="AK34" s="99"/>
      <c r="AL34" s="99"/>
      <c r="AM34" s="99"/>
      <c r="AN34" s="100"/>
      <c r="AO34" s="98"/>
      <c r="AP34" s="99"/>
      <c r="AQ34" s="99"/>
      <c r="AR34" s="99"/>
      <c r="AS34" s="100"/>
    </row>
    <row r="35" spans="2:45" s="83" customFormat="1" ht="15.75" customHeight="1">
      <c r="B35" s="112"/>
      <c r="C35" s="112"/>
      <c r="D35" s="113"/>
      <c r="E35" s="113"/>
      <c r="F35" s="113"/>
      <c r="G35" s="114"/>
      <c r="H35" s="116"/>
      <c r="I35" s="116"/>
      <c r="J35" s="116"/>
      <c r="K35" s="117"/>
      <c r="L35" s="117"/>
      <c r="M35" s="117"/>
      <c r="N35" s="117"/>
      <c r="O35" s="119"/>
      <c r="P35" s="119"/>
      <c r="Q35" s="106"/>
      <c r="R35" s="106"/>
      <c r="S35" s="107"/>
      <c r="T35" s="108"/>
      <c r="U35" s="109"/>
      <c r="V35" s="110"/>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row>
    <row r="36" spans="2:45" s="83" customFormat="1" ht="15" customHeight="1">
      <c r="B36" s="112"/>
      <c r="C36" s="112"/>
      <c r="D36" s="113"/>
      <c r="E36" s="113"/>
      <c r="F36" s="113"/>
      <c r="G36" s="114"/>
      <c r="H36" s="116"/>
      <c r="I36" s="116"/>
      <c r="J36" s="116"/>
      <c r="K36" s="117"/>
      <c r="L36" s="117"/>
      <c r="M36" s="117"/>
      <c r="N36" s="117"/>
      <c r="O36" s="120"/>
      <c r="P36" s="120"/>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row>
    <row r="37" spans="2:45" s="83" customFormat="1" ht="15" customHeight="1">
      <c r="B37" s="112"/>
      <c r="C37" s="112"/>
      <c r="D37" s="113"/>
      <c r="E37" s="113"/>
      <c r="F37" s="113"/>
      <c r="G37" s="114"/>
      <c r="H37" s="116"/>
      <c r="I37" s="116"/>
      <c r="J37" s="116"/>
      <c r="K37" s="117"/>
      <c r="L37" s="117"/>
      <c r="M37" s="117"/>
      <c r="N37" s="117"/>
      <c r="O37" s="120"/>
      <c r="P37" s="120"/>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row>
    <row r="38" spans="2:45" s="83" customFormat="1" ht="15" customHeight="1">
      <c r="B38" s="112"/>
      <c r="C38" s="112"/>
      <c r="D38" s="113"/>
      <c r="E38" s="113"/>
      <c r="F38" s="113"/>
      <c r="G38" s="114"/>
      <c r="H38" s="116"/>
      <c r="I38" s="116"/>
      <c r="J38" s="116"/>
      <c r="K38" s="117"/>
      <c r="L38" s="117"/>
      <c r="M38" s="117"/>
      <c r="N38" s="117"/>
      <c r="O38" s="120"/>
      <c r="P38" s="120"/>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row>
    <row r="39" spans="2:45" s="83" customFormat="1" ht="15" customHeight="1">
      <c r="B39" s="112"/>
      <c r="C39" s="112"/>
      <c r="D39" s="113"/>
      <c r="E39" s="113"/>
      <c r="F39" s="113"/>
      <c r="G39" s="114"/>
      <c r="H39" s="116"/>
      <c r="I39" s="116"/>
      <c r="J39" s="116"/>
      <c r="K39" s="117"/>
      <c r="L39" s="117"/>
      <c r="M39" s="117"/>
      <c r="N39" s="117"/>
      <c r="O39" s="120"/>
      <c r="P39" s="120"/>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row>
    <row r="40" spans="2:45" s="83" customFormat="1" ht="15" customHeight="1">
      <c r="B40" s="112"/>
      <c r="C40" s="112"/>
      <c r="D40" s="113"/>
      <c r="E40" s="113"/>
      <c r="F40" s="113"/>
      <c r="G40" s="114"/>
      <c r="H40" s="116"/>
      <c r="I40" s="116"/>
      <c r="J40" s="116"/>
      <c r="K40" s="117"/>
      <c r="L40" s="117"/>
      <c r="M40" s="117"/>
      <c r="N40" s="117"/>
      <c r="O40" s="120"/>
      <c r="P40" s="120"/>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row>
    <row r="41" spans="2:45" s="83" customFormat="1" ht="15" customHeight="1">
      <c r="B41" s="112"/>
      <c r="C41" s="112"/>
      <c r="D41" s="113"/>
      <c r="E41" s="113"/>
      <c r="F41" s="113"/>
      <c r="G41" s="114"/>
      <c r="H41" s="116"/>
      <c r="I41" s="116"/>
      <c r="J41" s="116"/>
      <c r="K41" s="117"/>
      <c r="L41" s="117"/>
      <c r="M41" s="117"/>
      <c r="N41" s="117"/>
      <c r="O41" s="120"/>
      <c r="P41" s="120"/>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row>
    <row r="42" spans="2:45" s="83" customFormat="1" ht="15" customHeight="1">
      <c r="B42" s="112"/>
      <c r="C42" s="112"/>
      <c r="D42" s="113"/>
      <c r="E42" s="113"/>
      <c r="F42" s="113"/>
      <c r="G42" s="114"/>
      <c r="H42" s="116"/>
      <c r="I42" s="116"/>
      <c r="J42" s="116"/>
      <c r="K42" s="117"/>
      <c r="L42" s="117"/>
      <c r="M42" s="117"/>
      <c r="N42" s="117"/>
      <c r="O42" s="120"/>
      <c r="P42" s="120"/>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row>
    <row r="43" spans="2:45" s="83" customFormat="1" ht="15" customHeight="1">
      <c r="B43" s="112"/>
      <c r="C43" s="112"/>
      <c r="D43" s="113"/>
      <c r="E43" s="113"/>
      <c r="F43" s="113"/>
      <c r="G43" s="114"/>
      <c r="H43" s="116"/>
      <c r="I43" s="116"/>
      <c r="J43" s="116"/>
      <c r="K43" s="117"/>
      <c r="L43" s="117"/>
      <c r="M43" s="117"/>
      <c r="N43" s="117"/>
      <c r="O43" s="120"/>
      <c r="P43" s="120"/>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2:45" s="83" customFormat="1" ht="15" customHeight="1">
      <c r="B44" s="112"/>
      <c r="C44" s="112"/>
      <c r="D44" s="113"/>
      <c r="E44" s="113"/>
      <c r="F44" s="113"/>
      <c r="G44" s="114"/>
      <c r="H44" s="116"/>
      <c r="I44" s="116"/>
      <c r="J44" s="116"/>
      <c r="K44" s="117"/>
      <c r="L44" s="117"/>
      <c r="M44" s="117"/>
      <c r="N44" s="117"/>
      <c r="O44" s="120"/>
      <c r="P44" s="120"/>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2:45" s="83" customFormat="1" ht="15" customHeight="1">
      <c r="B45" s="112"/>
      <c r="C45" s="112"/>
      <c r="D45" s="113"/>
      <c r="E45" s="113"/>
      <c r="F45" s="113"/>
      <c r="G45" s="114"/>
      <c r="H45" s="116"/>
      <c r="I45" s="116"/>
      <c r="J45" s="116"/>
      <c r="K45" s="117"/>
      <c r="L45" s="117"/>
      <c r="M45" s="117"/>
      <c r="N45" s="117"/>
      <c r="O45" s="120"/>
      <c r="P45" s="120"/>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row r="46" spans="2:45" s="83" customFormat="1" ht="15" customHeight="1">
      <c r="B46" s="112"/>
      <c r="C46" s="112"/>
      <c r="D46" s="113"/>
      <c r="E46" s="113"/>
      <c r="F46" s="113"/>
      <c r="G46" s="114"/>
      <c r="H46" s="116"/>
      <c r="I46" s="116"/>
      <c r="J46" s="116"/>
      <c r="K46" s="117"/>
      <c r="L46" s="117"/>
      <c r="M46" s="117"/>
      <c r="N46" s="117"/>
      <c r="O46" s="120"/>
      <c r="P46" s="120"/>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row>
    <row r="47" spans="2:45" s="83" customFormat="1" ht="15" customHeight="1">
      <c r="B47" s="112"/>
      <c r="C47" s="112"/>
      <c r="D47" s="113"/>
      <c r="E47" s="113"/>
      <c r="F47" s="113"/>
      <c r="G47" s="114"/>
      <c r="H47" s="116"/>
      <c r="I47" s="116"/>
      <c r="J47" s="116"/>
      <c r="K47" s="117"/>
      <c r="L47" s="117"/>
      <c r="M47" s="117"/>
      <c r="N47" s="117"/>
      <c r="O47" s="120"/>
      <c r="P47" s="120"/>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row>
    <row r="48" spans="2:45" s="83" customFormat="1" ht="15" customHeight="1">
      <c r="B48" s="112"/>
      <c r="C48" s="112"/>
      <c r="D48" s="113"/>
      <c r="E48" s="113"/>
      <c r="F48" s="113"/>
      <c r="G48" s="114"/>
      <c r="H48" s="116"/>
      <c r="I48" s="116"/>
      <c r="J48" s="116"/>
      <c r="K48" s="117"/>
      <c r="L48" s="117"/>
      <c r="M48" s="117"/>
      <c r="N48" s="117"/>
      <c r="O48" s="120"/>
      <c r="P48" s="120"/>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row>
    <row r="49" spans="2:45" s="83" customFormat="1" ht="15" customHeight="1">
      <c r="B49" s="112"/>
      <c r="C49" s="112"/>
      <c r="D49" s="113"/>
      <c r="E49" s="113"/>
      <c r="F49" s="113"/>
      <c r="G49" s="114"/>
      <c r="H49" s="116"/>
      <c r="I49" s="116"/>
      <c r="J49" s="116"/>
      <c r="K49" s="117"/>
      <c r="L49" s="117"/>
      <c r="M49" s="117"/>
      <c r="N49" s="117"/>
      <c r="O49" s="120"/>
      <c r="P49" s="120"/>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row>
    <row r="50" spans="2:45" s="83" customFormat="1" ht="15" customHeight="1">
      <c r="B50" s="112"/>
      <c r="C50" s="112"/>
      <c r="D50" s="113"/>
      <c r="E50" s="113"/>
      <c r="F50" s="113"/>
      <c r="G50" s="114"/>
      <c r="H50" s="116"/>
      <c r="I50" s="116"/>
      <c r="J50" s="116"/>
      <c r="K50" s="117"/>
      <c r="L50" s="117"/>
      <c r="M50" s="117"/>
      <c r="N50" s="117"/>
      <c r="O50" s="120"/>
      <c r="P50" s="120"/>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row>
    <row r="51" spans="2:45" s="83" customFormat="1" ht="15" customHeight="1">
      <c r="B51" s="112"/>
      <c r="C51" s="112"/>
      <c r="D51" s="113"/>
      <c r="E51" s="113"/>
      <c r="F51" s="113"/>
      <c r="G51" s="114"/>
      <c r="H51" s="116"/>
      <c r="I51" s="116"/>
      <c r="J51" s="116"/>
      <c r="K51" s="117"/>
      <c r="L51" s="117"/>
      <c r="M51" s="117"/>
      <c r="N51" s="117"/>
      <c r="O51" s="120"/>
      <c r="P51" s="120"/>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row>
    <row r="52" spans="2:45" s="83" customFormat="1" ht="15" customHeight="1">
      <c r="B52" s="112"/>
      <c r="C52" s="112"/>
      <c r="D52" s="113"/>
      <c r="E52" s="113"/>
      <c r="F52" s="113"/>
      <c r="G52" s="114"/>
      <c r="H52" s="116"/>
      <c r="I52" s="116"/>
      <c r="J52" s="116"/>
      <c r="K52" s="117"/>
      <c r="L52" s="117"/>
      <c r="M52" s="117"/>
      <c r="N52" s="117"/>
      <c r="O52" s="120"/>
      <c r="P52" s="120"/>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row>
    <row r="53" spans="2:45" s="83" customFormat="1" ht="15" customHeight="1">
      <c r="B53" s="112"/>
      <c r="C53" s="112"/>
      <c r="D53" s="113"/>
      <c r="E53" s="113"/>
      <c r="F53" s="113"/>
      <c r="G53" s="114"/>
      <c r="H53" s="116"/>
      <c r="I53" s="116"/>
      <c r="J53" s="116"/>
      <c r="K53" s="117"/>
      <c r="L53" s="117"/>
      <c r="M53" s="117"/>
      <c r="N53" s="117"/>
      <c r="O53" s="120"/>
      <c r="P53" s="120"/>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row>
    <row r="54" spans="2:45" s="83" customFormat="1" ht="15" customHeight="1">
      <c r="B54" s="112"/>
      <c r="C54" s="112"/>
      <c r="D54" s="113"/>
      <c r="E54" s="113"/>
      <c r="F54" s="113"/>
      <c r="G54" s="114"/>
      <c r="H54" s="116"/>
      <c r="I54" s="116"/>
      <c r="J54" s="116"/>
      <c r="K54" s="117"/>
      <c r="L54" s="117"/>
      <c r="M54" s="117"/>
      <c r="N54" s="117"/>
      <c r="O54" s="120"/>
      <c r="P54" s="120"/>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row>
    <row r="55" spans="2:45" s="83" customFormat="1" ht="15" customHeight="1">
      <c r="B55" s="112"/>
      <c r="C55" s="112"/>
      <c r="D55" s="113"/>
      <c r="E55" s="113"/>
      <c r="F55" s="113"/>
      <c r="G55" s="114"/>
      <c r="H55" s="116"/>
      <c r="I55" s="116"/>
      <c r="J55" s="116"/>
      <c r="K55" s="117"/>
      <c r="L55" s="117"/>
      <c r="M55" s="117"/>
      <c r="N55" s="117"/>
      <c r="O55" s="120"/>
      <c r="P55" s="120"/>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row>
    <row r="56" spans="2:45" s="83" customFormat="1" ht="15" customHeight="1">
      <c r="B56" s="112"/>
      <c r="C56" s="112"/>
      <c r="D56" s="113"/>
      <c r="E56" s="113"/>
      <c r="F56" s="113"/>
      <c r="G56" s="114"/>
      <c r="H56" s="116"/>
      <c r="I56" s="116"/>
      <c r="J56" s="116"/>
      <c r="K56" s="117"/>
      <c r="L56" s="117"/>
      <c r="M56" s="117"/>
      <c r="N56" s="117"/>
      <c r="O56" s="120"/>
      <c r="P56" s="120"/>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row>
    <row r="57" spans="2:45" s="83" customFormat="1" ht="15" customHeight="1">
      <c r="B57" s="112"/>
      <c r="C57" s="112"/>
      <c r="D57" s="113"/>
      <c r="E57" s="113"/>
      <c r="F57" s="113"/>
      <c r="G57" s="114"/>
      <c r="H57" s="116"/>
      <c r="I57" s="116"/>
      <c r="J57" s="116"/>
      <c r="K57" s="117"/>
      <c r="L57" s="117"/>
      <c r="M57" s="117"/>
      <c r="N57" s="117"/>
      <c r="O57" s="120"/>
      <c r="P57" s="120"/>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row>
    <row r="58" spans="2:45" s="83" customFormat="1" ht="15" customHeight="1">
      <c r="B58" s="112"/>
      <c r="C58" s="112"/>
      <c r="D58" s="113"/>
      <c r="E58" s="113"/>
      <c r="F58" s="113"/>
      <c r="G58" s="114"/>
      <c r="H58" s="116"/>
      <c r="I58" s="116"/>
      <c r="J58" s="116"/>
      <c r="K58" s="117"/>
      <c r="L58" s="117"/>
      <c r="M58" s="117"/>
      <c r="N58" s="117"/>
      <c r="O58" s="120"/>
      <c r="P58" s="120"/>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row>
    <row r="59" spans="2:45" s="83" customFormat="1" ht="15" customHeight="1">
      <c r="B59" s="112"/>
      <c r="C59" s="112"/>
      <c r="D59" s="113"/>
      <c r="E59" s="113"/>
      <c r="F59" s="113"/>
      <c r="G59" s="114"/>
      <c r="H59" s="116"/>
      <c r="I59" s="116"/>
      <c r="J59" s="116"/>
      <c r="K59" s="117"/>
      <c r="L59" s="117"/>
      <c r="M59" s="117"/>
      <c r="N59" s="117"/>
      <c r="O59" s="120"/>
      <c r="P59" s="120"/>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row>
    <row r="60" spans="2:45" s="83" customFormat="1" ht="15" customHeight="1">
      <c r="B60" s="112"/>
      <c r="C60" s="112"/>
      <c r="D60" s="113"/>
      <c r="E60" s="113"/>
      <c r="F60" s="113"/>
      <c r="G60" s="114"/>
      <c r="H60" s="116"/>
      <c r="I60" s="116"/>
      <c r="J60" s="116"/>
      <c r="K60" s="117"/>
      <c r="L60" s="117"/>
      <c r="M60" s="117"/>
      <c r="N60" s="117"/>
      <c r="O60" s="120"/>
      <c r="P60" s="120"/>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row>
    <row r="61" spans="2:45" s="83" customFormat="1" ht="15" customHeight="1">
      <c r="B61" s="112"/>
      <c r="C61" s="112"/>
      <c r="D61" s="113"/>
      <c r="E61" s="113"/>
      <c r="F61" s="113"/>
      <c r="G61" s="114"/>
      <c r="H61" s="116"/>
      <c r="I61" s="116"/>
      <c r="J61" s="116"/>
      <c r="K61" s="117"/>
      <c r="L61" s="117"/>
      <c r="M61" s="117"/>
      <c r="N61" s="117"/>
      <c r="O61" s="120"/>
      <c r="P61" s="120"/>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row>
    <row r="62" spans="2:45" s="83" customFormat="1" ht="15" customHeight="1">
      <c r="B62" s="112"/>
      <c r="C62" s="112"/>
      <c r="D62" s="113"/>
      <c r="E62" s="113"/>
      <c r="F62" s="113"/>
      <c r="G62" s="114"/>
      <c r="H62" s="116"/>
      <c r="I62" s="116"/>
      <c r="J62" s="116"/>
      <c r="K62" s="117"/>
      <c r="L62" s="117"/>
      <c r="M62" s="117"/>
      <c r="N62" s="117"/>
      <c r="O62" s="120"/>
      <c r="P62" s="120"/>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row>
    <row r="63" spans="2:45" s="83" customFormat="1" ht="15" customHeight="1">
      <c r="B63" s="112"/>
      <c r="C63" s="112"/>
      <c r="D63" s="113"/>
      <c r="E63" s="113"/>
      <c r="F63" s="113"/>
      <c r="G63" s="114"/>
      <c r="H63" s="116"/>
      <c r="I63" s="116"/>
      <c r="J63" s="116"/>
      <c r="K63" s="117"/>
      <c r="L63" s="117"/>
      <c r="M63" s="117"/>
      <c r="N63" s="117"/>
      <c r="O63" s="120"/>
      <c r="P63" s="120"/>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row>
    <row r="64" spans="2:45" s="83" customFormat="1" ht="15" customHeight="1">
      <c r="B64" s="112"/>
      <c r="C64" s="112"/>
      <c r="D64" s="113"/>
      <c r="E64" s="113"/>
      <c r="F64" s="113"/>
      <c r="G64" s="114"/>
      <c r="H64" s="116"/>
      <c r="I64" s="116"/>
      <c r="J64" s="116"/>
      <c r="K64" s="117"/>
      <c r="L64" s="117"/>
      <c r="M64" s="117"/>
      <c r="N64" s="117"/>
      <c r="O64" s="120"/>
      <c r="P64" s="120"/>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row>
    <row r="65" spans="2:45" s="83" customFormat="1" ht="15" customHeight="1">
      <c r="B65" s="112"/>
      <c r="C65" s="112"/>
      <c r="D65" s="113"/>
      <c r="E65" s="113"/>
      <c r="F65" s="113"/>
      <c r="G65" s="114"/>
      <c r="H65" s="116"/>
      <c r="I65" s="116"/>
      <c r="J65" s="116"/>
      <c r="K65" s="117"/>
      <c r="L65" s="117"/>
      <c r="M65" s="117"/>
      <c r="N65" s="117"/>
      <c r="O65" s="120"/>
      <c r="P65" s="120"/>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row>
    <row r="66" spans="2:45" s="83" customFormat="1" ht="15" customHeight="1">
      <c r="B66" s="112"/>
      <c r="C66" s="112"/>
      <c r="D66" s="113"/>
      <c r="E66" s="113"/>
      <c r="F66" s="113"/>
      <c r="G66" s="114"/>
      <c r="H66" s="116"/>
      <c r="I66" s="116"/>
      <c r="J66" s="116"/>
      <c r="K66" s="117"/>
      <c r="L66" s="117"/>
      <c r="M66" s="117"/>
      <c r="N66" s="117"/>
      <c r="O66" s="120"/>
      <c r="P66" s="120"/>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row>
    <row r="67" spans="2:45" s="83" customFormat="1" ht="15" customHeight="1">
      <c r="B67" s="112"/>
      <c r="C67" s="112"/>
      <c r="D67" s="113"/>
      <c r="E67" s="113"/>
      <c r="F67" s="113"/>
      <c r="G67" s="114"/>
      <c r="H67" s="116"/>
      <c r="I67" s="116"/>
      <c r="J67" s="116"/>
      <c r="K67" s="117"/>
      <c r="L67" s="117"/>
      <c r="M67" s="117"/>
      <c r="N67" s="117"/>
      <c r="O67" s="120"/>
      <c r="P67" s="120"/>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row>
    <row r="68" spans="2:45" s="83" customFormat="1" ht="15" customHeight="1">
      <c r="B68" s="112"/>
      <c r="C68" s="112"/>
      <c r="D68" s="113"/>
      <c r="E68" s="113"/>
      <c r="F68" s="113"/>
      <c r="G68" s="114"/>
      <c r="H68" s="116"/>
      <c r="I68" s="116"/>
      <c r="J68" s="116"/>
      <c r="K68" s="117"/>
      <c r="L68" s="117"/>
      <c r="M68" s="117"/>
      <c r="N68" s="117"/>
      <c r="O68" s="120"/>
      <c r="P68" s="120"/>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row>
    <row r="69" spans="2:45" s="83" customFormat="1" ht="15" customHeight="1">
      <c r="B69" s="112"/>
      <c r="C69" s="112"/>
      <c r="D69" s="113"/>
      <c r="E69" s="113"/>
      <c r="F69" s="113"/>
      <c r="G69" s="114"/>
      <c r="H69" s="116"/>
      <c r="I69" s="116"/>
      <c r="J69" s="116"/>
      <c r="K69" s="117"/>
      <c r="L69" s="117"/>
      <c r="M69" s="117"/>
      <c r="N69" s="117"/>
      <c r="O69" s="120"/>
      <c r="P69" s="120"/>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row>
    <row r="70" spans="2:45" s="83" customFormat="1" ht="15" customHeight="1">
      <c r="B70" s="112"/>
      <c r="C70" s="112"/>
      <c r="D70" s="113"/>
      <c r="E70" s="113"/>
      <c r="F70" s="113"/>
      <c r="G70" s="114"/>
      <c r="H70" s="116"/>
      <c r="I70" s="116"/>
      <c r="J70" s="116"/>
      <c r="K70" s="117"/>
      <c r="L70" s="117"/>
      <c r="M70" s="117"/>
      <c r="N70" s="117"/>
      <c r="O70" s="120"/>
      <c r="P70" s="120"/>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row>
    <row r="71" spans="2:45" s="83" customFormat="1" ht="15" customHeight="1">
      <c r="B71" s="112"/>
      <c r="C71" s="112"/>
      <c r="D71" s="113"/>
      <c r="E71" s="113"/>
      <c r="F71" s="113"/>
      <c r="G71" s="114"/>
      <c r="H71" s="116"/>
      <c r="I71" s="116"/>
      <c r="J71" s="116"/>
      <c r="K71" s="117"/>
      <c r="L71" s="117"/>
      <c r="M71" s="117"/>
      <c r="N71" s="117"/>
      <c r="O71" s="120"/>
      <c r="P71" s="120"/>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row>
    <row r="72" spans="2:45" s="83" customFormat="1" ht="15" customHeight="1">
      <c r="B72" s="112"/>
      <c r="C72" s="112"/>
      <c r="D72" s="113"/>
      <c r="E72" s="113"/>
      <c r="F72" s="113"/>
      <c r="G72" s="114"/>
      <c r="H72" s="116"/>
      <c r="I72" s="116"/>
      <c r="J72" s="116"/>
      <c r="K72" s="117"/>
      <c r="L72" s="117"/>
      <c r="M72" s="117"/>
      <c r="N72" s="117"/>
      <c r="O72" s="120"/>
      <c r="P72" s="120"/>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row>
    <row r="73" spans="2:45" s="83" customFormat="1" ht="15" customHeight="1">
      <c r="B73" s="112"/>
      <c r="C73" s="112"/>
      <c r="D73" s="113"/>
      <c r="E73" s="113"/>
      <c r="F73" s="113"/>
      <c r="G73" s="114"/>
      <c r="H73" s="116"/>
      <c r="I73" s="116"/>
      <c r="J73" s="116"/>
      <c r="K73" s="117"/>
      <c r="L73" s="117"/>
      <c r="M73" s="117"/>
      <c r="N73" s="117"/>
      <c r="O73" s="120"/>
      <c r="P73" s="120"/>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row>
    <row r="74" spans="2:45" s="83" customFormat="1" ht="15" customHeight="1">
      <c r="B74" s="112"/>
      <c r="C74" s="112"/>
      <c r="D74" s="113"/>
      <c r="E74" s="113"/>
      <c r="F74" s="113"/>
      <c r="G74" s="114"/>
      <c r="H74" s="116"/>
      <c r="I74" s="116"/>
      <c r="J74" s="116"/>
      <c r="K74" s="117"/>
      <c r="L74" s="117"/>
      <c r="M74" s="117"/>
      <c r="N74" s="117"/>
      <c r="O74" s="120"/>
      <c r="P74" s="120"/>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row>
    <row r="75" spans="2:45" s="83" customFormat="1" ht="15" customHeight="1">
      <c r="B75" s="112"/>
      <c r="C75" s="112"/>
      <c r="D75" s="113"/>
      <c r="E75" s="113"/>
      <c r="F75" s="113"/>
      <c r="G75" s="114"/>
      <c r="H75" s="116"/>
      <c r="I75" s="116"/>
      <c r="J75" s="116"/>
      <c r="K75" s="117"/>
      <c r="L75" s="117"/>
      <c r="M75" s="117"/>
      <c r="N75" s="117"/>
      <c r="O75" s="120"/>
      <c r="P75" s="120"/>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row>
    <row r="76" spans="2:45" s="83" customFormat="1" ht="15" customHeight="1">
      <c r="B76" s="112"/>
      <c r="C76" s="112"/>
      <c r="D76" s="113"/>
      <c r="E76" s="113"/>
      <c r="F76" s="113"/>
      <c r="G76" s="114"/>
      <c r="H76" s="116"/>
      <c r="I76" s="116"/>
      <c r="J76" s="116"/>
      <c r="K76" s="117"/>
      <c r="L76" s="117"/>
      <c r="M76" s="117"/>
      <c r="N76" s="117"/>
      <c r="O76" s="120"/>
      <c r="P76" s="120"/>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row>
    <row r="77" spans="2:45" s="83" customFormat="1" ht="15" customHeight="1">
      <c r="B77" s="112"/>
      <c r="C77" s="112"/>
      <c r="D77" s="113"/>
      <c r="E77" s="113"/>
      <c r="F77" s="113"/>
      <c r="G77" s="114"/>
      <c r="H77" s="116"/>
      <c r="I77" s="116"/>
      <c r="J77" s="116"/>
      <c r="K77" s="117"/>
      <c r="L77" s="117"/>
      <c r="M77" s="117"/>
      <c r="N77" s="117"/>
      <c r="O77" s="120"/>
      <c r="P77" s="120"/>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row>
    <row r="78" spans="2:45" s="83" customFormat="1" ht="15" customHeight="1">
      <c r="B78" s="112"/>
      <c r="C78" s="112"/>
      <c r="D78" s="113"/>
      <c r="E78" s="113"/>
      <c r="F78" s="113"/>
      <c r="G78" s="114"/>
      <c r="H78" s="116"/>
      <c r="I78" s="116"/>
      <c r="J78" s="116"/>
      <c r="K78" s="117"/>
      <c r="L78" s="117"/>
      <c r="M78" s="117"/>
      <c r="N78" s="117"/>
      <c r="O78" s="120"/>
      <c r="P78" s="120"/>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row>
    <row r="79" spans="2:45" s="83" customFormat="1" ht="15" customHeight="1">
      <c r="B79" s="112"/>
      <c r="C79" s="112"/>
      <c r="D79" s="113"/>
      <c r="E79" s="113"/>
      <c r="F79" s="113"/>
      <c r="G79" s="114"/>
      <c r="H79" s="116"/>
      <c r="I79" s="116"/>
      <c r="J79" s="116"/>
      <c r="K79" s="117"/>
      <c r="L79" s="117"/>
      <c r="M79" s="117"/>
      <c r="N79" s="117"/>
      <c r="O79" s="120"/>
      <c r="P79" s="120"/>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row>
    <row r="80" spans="2:45" s="83" customFormat="1" ht="15" customHeight="1">
      <c r="B80" s="112"/>
      <c r="C80" s="112"/>
      <c r="D80" s="113"/>
      <c r="E80" s="113"/>
      <c r="F80" s="113"/>
      <c r="G80" s="114"/>
      <c r="H80" s="116"/>
      <c r="I80" s="116"/>
      <c r="J80" s="116"/>
      <c r="K80" s="117"/>
      <c r="L80" s="117"/>
      <c r="M80" s="117"/>
      <c r="N80" s="117"/>
      <c r="O80" s="120"/>
      <c r="P80" s="120"/>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row>
    <row r="81" spans="2:45" s="83" customFormat="1" ht="15" customHeight="1">
      <c r="B81" s="112"/>
      <c r="C81" s="112"/>
      <c r="D81" s="113"/>
      <c r="E81" s="113"/>
      <c r="F81" s="113"/>
      <c r="G81" s="114"/>
      <c r="H81" s="116"/>
      <c r="I81" s="116"/>
      <c r="J81" s="116"/>
      <c r="K81" s="117"/>
      <c r="L81" s="117"/>
      <c r="M81" s="117"/>
      <c r="N81" s="117"/>
      <c r="O81" s="120"/>
      <c r="P81" s="120"/>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row>
    <row r="82" spans="2:45" s="83" customFormat="1" ht="15" customHeight="1">
      <c r="B82" s="112"/>
      <c r="C82" s="112"/>
      <c r="D82" s="113"/>
      <c r="E82" s="113"/>
      <c r="F82" s="113"/>
      <c r="G82" s="114"/>
      <c r="H82" s="116"/>
      <c r="I82" s="116"/>
      <c r="J82" s="116"/>
      <c r="K82" s="117"/>
      <c r="L82" s="117"/>
      <c r="M82" s="117"/>
      <c r="N82" s="117"/>
      <c r="O82" s="120"/>
      <c r="P82" s="120"/>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row>
    <row r="83" spans="2:45" s="83" customFormat="1" ht="15" customHeight="1">
      <c r="B83" s="112"/>
      <c r="C83" s="112"/>
      <c r="D83" s="113"/>
      <c r="E83" s="113"/>
      <c r="F83" s="113"/>
      <c r="G83" s="114"/>
      <c r="H83" s="116"/>
      <c r="I83" s="116"/>
      <c r="J83" s="116"/>
      <c r="K83" s="117"/>
      <c r="L83" s="117"/>
      <c r="M83" s="117"/>
      <c r="N83" s="117"/>
      <c r="O83" s="120"/>
      <c r="P83" s="120"/>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row>
    <row r="84" spans="2:45" s="83" customFormat="1" ht="15" customHeight="1">
      <c r="B84" s="112"/>
      <c r="C84" s="112"/>
      <c r="D84" s="113"/>
      <c r="E84" s="113"/>
      <c r="F84" s="113"/>
      <c r="G84" s="114"/>
      <c r="H84" s="116"/>
      <c r="I84" s="116"/>
      <c r="J84" s="116"/>
      <c r="K84" s="117"/>
      <c r="L84" s="117"/>
      <c r="M84" s="117"/>
      <c r="N84" s="117"/>
      <c r="O84" s="120"/>
      <c r="P84" s="120"/>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row>
    <row r="85" spans="2:45" s="83" customFormat="1" ht="15" customHeight="1">
      <c r="B85" s="112"/>
      <c r="C85" s="112"/>
      <c r="D85" s="113"/>
      <c r="E85" s="113"/>
      <c r="F85" s="113"/>
      <c r="G85" s="114"/>
      <c r="H85" s="116"/>
      <c r="I85" s="116"/>
      <c r="J85" s="116"/>
      <c r="K85" s="117"/>
      <c r="L85" s="117"/>
      <c r="M85" s="117"/>
      <c r="N85" s="117"/>
      <c r="O85" s="120"/>
      <c r="P85" s="120"/>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row>
    <row r="86" spans="2:45" s="83" customFormat="1" ht="15" customHeight="1">
      <c r="B86" s="112"/>
      <c r="C86" s="112"/>
      <c r="D86" s="113"/>
      <c r="E86" s="113"/>
      <c r="F86" s="113"/>
      <c r="G86" s="114"/>
      <c r="H86" s="116"/>
      <c r="I86" s="116"/>
      <c r="J86" s="116"/>
      <c r="K86" s="117"/>
      <c r="L86" s="117"/>
      <c r="M86" s="117"/>
      <c r="N86" s="117"/>
      <c r="O86" s="120"/>
      <c r="P86" s="120"/>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row>
    <row r="87" spans="2:45" s="83" customFormat="1" ht="15" customHeight="1">
      <c r="B87" s="112"/>
      <c r="C87" s="112"/>
      <c r="D87" s="113"/>
      <c r="E87" s="113"/>
      <c r="F87" s="113"/>
      <c r="G87" s="114"/>
      <c r="H87" s="116"/>
      <c r="I87" s="116"/>
      <c r="J87" s="116"/>
      <c r="K87" s="117"/>
      <c r="L87" s="117"/>
      <c r="M87" s="117"/>
      <c r="N87" s="117"/>
      <c r="O87" s="120"/>
      <c r="P87" s="120"/>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row>
    <row r="88" spans="2:45" s="83" customFormat="1" ht="15" customHeight="1">
      <c r="B88" s="112"/>
      <c r="C88" s="112"/>
      <c r="D88" s="113"/>
      <c r="E88" s="113"/>
      <c r="F88" s="113"/>
      <c r="G88" s="114"/>
      <c r="H88" s="116"/>
      <c r="I88" s="116"/>
      <c r="J88" s="116"/>
      <c r="K88" s="117"/>
      <c r="L88" s="117"/>
      <c r="M88" s="117"/>
      <c r="N88" s="117"/>
      <c r="O88" s="120"/>
      <c r="P88" s="120"/>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row>
    <row r="89" spans="2:45" s="83" customFormat="1" ht="15" customHeight="1">
      <c r="B89" s="112"/>
      <c r="C89" s="112"/>
      <c r="D89" s="113"/>
      <c r="E89" s="113"/>
      <c r="F89" s="113"/>
      <c r="G89" s="114"/>
      <c r="H89" s="116"/>
      <c r="I89" s="116"/>
      <c r="J89" s="116"/>
      <c r="K89" s="117"/>
      <c r="L89" s="117"/>
      <c r="M89" s="117"/>
      <c r="N89" s="117"/>
      <c r="O89" s="120"/>
      <c r="P89" s="120"/>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row>
    <row r="90" spans="2:45" s="83" customFormat="1" ht="15" customHeight="1">
      <c r="B90" s="112"/>
      <c r="C90" s="112"/>
      <c r="D90" s="113"/>
      <c r="E90" s="113"/>
      <c r="F90" s="113"/>
      <c r="G90" s="114"/>
      <c r="H90" s="116"/>
      <c r="I90" s="116"/>
      <c r="J90" s="116"/>
      <c r="K90" s="117"/>
      <c r="L90" s="117"/>
      <c r="M90" s="117"/>
      <c r="N90" s="117"/>
      <c r="O90" s="120"/>
      <c r="P90" s="120"/>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row>
    <row r="91" spans="2:45" s="83" customFormat="1" ht="15" customHeight="1">
      <c r="B91" s="112"/>
      <c r="C91" s="112"/>
      <c r="D91" s="113"/>
      <c r="E91" s="113"/>
      <c r="F91" s="113"/>
      <c r="G91" s="114"/>
      <c r="H91" s="116"/>
      <c r="I91" s="116"/>
      <c r="J91" s="116"/>
      <c r="K91" s="117"/>
      <c r="L91" s="117"/>
      <c r="M91" s="117"/>
      <c r="N91" s="117"/>
      <c r="O91" s="120"/>
      <c r="P91" s="120"/>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row>
    <row r="92" spans="2:45" s="83" customFormat="1" ht="15" customHeight="1">
      <c r="B92" s="112"/>
      <c r="C92" s="112"/>
      <c r="D92" s="113"/>
      <c r="E92" s="113"/>
      <c r="F92" s="113"/>
      <c r="G92" s="114"/>
      <c r="H92" s="116"/>
      <c r="I92" s="116"/>
      <c r="J92" s="116"/>
      <c r="K92" s="117"/>
      <c r="L92" s="117"/>
      <c r="M92" s="117"/>
      <c r="N92" s="117"/>
      <c r="O92" s="120"/>
      <c r="P92" s="120"/>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row>
    <row r="93" spans="2:45" s="83" customFormat="1" ht="15" customHeight="1">
      <c r="B93" s="112"/>
      <c r="C93" s="112"/>
      <c r="D93" s="113"/>
      <c r="E93" s="113"/>
      <c r="F93" s="113"/>
      <c r="G93" s="114"/>
      <c r="H93" s="116"/>
      <c r="I93" s="116"/>
      <c r="J93" s="116"/>
      <c r="K93" s="117"/>
      <c r="L93" s="117"/>
      <c r="M93" s="117"/>
      <c r="N93" s="117"/>
      <c r="O93" s="120"/>
      <c r="P93" s="120"/>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row>
    <row r="94" spans="2:45" s="83" customFormat="1" ht="15" customHeight="1">
      <c r="B94" s="112"/>
      <c r="C94" s="112"/>
      <c r="D94" s="113"/>
      <c r="E94" s="113"/>
      <c r="F94" s="113"/>
      <c r="G94" s="114"/>
      <c r="H94" s="116"/>
      <c r="I94" s="116"/>
      <c r="J94" s="116"/>
      <c r="K94" s="117"/>
      <c r="L94" s="117"/>
      <c r="M94" s="117"/>
      <c r="N94" s="117"/>
      <c r="O94" s="120"/>
      <c r="P94" s="120"/>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row>
    <row r="95" spans="2:45" s="83" customFormat="1" ht="15" customHeight="1">
      <c r="B95" s="112"/>
      <c r="C95" s="112"/>
      <c r="D95" s="113"/>
      <c r="E95" s="113"/>
      <c r="F95" s="113"/>
      <c r="G95" s="114"/>
      <c r="H95" s="116"/>
      <c r="I95" s="116"/>
      <c r="J95" s="116"/>
      <c r="K95" s="117"/>
      <c r="L95" s="117"/>
      <c r="M95" s="117"/>
      <c r="N95" s="117"/>
      <c r="O95" s="120"/>
      <c r="P95" s="120"/>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row>
    <row r="96" spans="2:45" s="83" customFormat="1" ht="15" customHeight="1">
      <c r="B96" s="112"/>
      <c r="C96" s="112"/>
      <c r="D96" s="113"/>
      <c r="E96" s="113"/>
      <c r="F96" s="113"/>
      <c r="G96" s="114"/>
      <c r="H96" s="116"/>
      <c r="I96" s="116"/>
      <c r="J96" s="116"/>
      <c r="K96" s="117"/>
      <c r="L96" s="117"/>
      <c r="M96" s="117"/>
      <c r="N96" s="117"/>
      <c r="O96" s="120"/>
      <c r="P96" s="120"/>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row>
    <row r="97" spans="2:45" s="83" customFormat="1" ht="15" customHeight="1">
      <c r="B97" s="112"/>
      <c r="C97" s="112"/>
      <c r="D97" s="113"/>
      <c r="E97" s="113"/>
      <c r="F97" s="113"/>
      <c r="G97" s="114"/>
      <c r="H97" s="116"/>
      <c r="I97" s="116"/>
      <c r="J97" s="116"/>
      <c r="K97" s="117"/>
      <c r="L97" s="117"/>
      <c r="M97" s="117"/>
      <c r="N97" s="117"/>
      <c r="O97" s="120"/>
      <c r="P97" s="120"/>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row>
    <row r="98" spans="2:45" s="83" customFormat="1" ht="15" customHeight="1">
      <c r="B98" s="112"/>
      <c r="C98" s="112"/>
      <c r="D98" s="113"/>
      <c r="E98" s="113"/>
      <c r="F98" s="113"/>
      <c r="G98" s="114"/>
      <c r="H98" s="116"/>
      <c r="I98" s="116"/>
      <c r="J98" s="116"/>
      <c r="K98" s="117"/>
      <c r="L98" s="117"/>
      <c r="M98" s="117"/>
      <c r="N98" s="117"/>
      <c r="O98" s="120"/>
      <c r="P98" s="120"/>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row>
    <row r="99" spans="2:45" s="83" customFormat="1" ht="15" customHeight="1">
      <c r="B99" s="112"/>
      <c r="C99" s="112"/>
      <c r="D99" s="113"/>
      <c r="E99" s="113"/>
      <c r="F99" s="113"/>
      <c r="G99" s="114"/>
      <c r="H99" s="116"/>
      <c r="I99" s="116"/>
      <c r="J99" s="116"/>
      <c r="K99" s="117"/>
      <c r="L99" s="117"/>
      <c r="M99" s="117"/>
      <c r="N99" s="117"/>
      <c r="O99" s="120"/>
      <c r="P99" s="120"/>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row>
    <row r="100" spans="2:45" s="83" customFormat="1" ht="15" customHeight="1">
      <c r="B100" s="112"/>
      <c r="C100" s="112"/>
      <c r="D100" s="113"/>
      <c r="E100" s="113"/>
      <c r="F100" s="113"/>
      <c r="G100" s="114"/>
      <c r="H100" s="116"/>
      <c r="I100" s="116"/>
      <c r="J100" s="116"/>
      <c r="K100" s="117"/>
      <c r="L100" s="117"/>
      <c r="M100" s="117"/>
      <c r="N100" s="117"/>
      <c r="O100" s="120"/>
      <c r="P100" s="120"/>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row>
    <row r="101" spans="2:45" s="83" customFormat="1" ht="15" customHeight="1">
      <c r="B101" s="112"/>
      <c r="C101" s="112"/>
      <c r="D101" s="113"/>
      <c r="E101" s="113"/>
      <c r="F101" s="113"/>
      <c r="G101" s="114"/>
      <c r="H101" s="116"/>
      <c r="I101" s="116"/>
      <c r="J101" s="116"/>
      <c r="K101" s="117"/>
      <c r="L101" s="117"/>
      <c r="M101" s="117"/>
      <c r="N101" s="117"/>
      <c r="O101" s="120"/>
      <c r="P101" s="120"/>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row>
    <row r="102" spans="2:45" s="83" customFormat="1" ht="15" customHeight="1">
      <c r="B102" s="112"/>
      <c r="C102" s="112"/>
      <c r="D102" s="113"/>
      <c r="E102" s="113"/>
      <c r="F102" s="113"/>
      <c r="G102" s="114"/>
      <c r="H102" s="116"/>
      <c r="I102" s="116"/>
      <c r="J102" s="116"/>
      <c r="K102" s="117"/>
      <c r="L102" s="117"/>
      <c r="M102" s="117"/>
      <c r="N102" s="117"/>
      <c r="O102" s="120"/>
      <c r="P102" s="120"/>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row>
    <row r="103" spans="2:45" s="83" customFormat="1" ht="15" customHeight="1">
      <c r="B103" s="112"/>
      <c r="C103" s="112"/>
      <c r="D103" s="113"/>
      <c r="E103" s="113"/>
      <c r="F103" s="113"/>
      <c r="G103" s="114"/>
      <c r="H103" s="116"/>
      <c r="I103" s="116"/>
      <c r="J103" s="116"/>
      <c r="K103" s="117"/>
      <c r="L103" s="117"/>
      <c r="M103" s="117"/>
      <c r="N103" s="117"/>
      <c r="O103" s="120"/>
      <c r="P103" s="120"/>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row>
    <row r="104" spans="2:45" s="83" customFormat="1" ht="15" customHeight="1">
      <c r="B104" s="112"/>
      <c r="C104" s="112"/>
      <c r="D104" s="113"/>
      <c r="E104" s="113"/>
      <c r="F104" s="113"/>
      <c r="G104" s="114"/>
      <c r="H104" s="116"/>
      <c r="I104" s="116"/>
      <c r="J104" s="116"/>
      <c r="K104" s="117"/>
      <c r="L104" s="117"/>
      <c r="M104" s="117"/>
      <c r="N104" s="117"/>
      <c r="O104" s="120"/>
      <c r="P104" s="120"/>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row>
    <row r="105" spans="2:45" s="83" customFormat="1" ht="15" customHeight="1">
      <c r="B105" s="112"/>
      <c r="C105" s="112"/>
      <c r="D105" s="113"/>
      <c r="E105" s="113"/>
      <c r="F105" s="113"/>
      <c r="G105" s="114"/>
      <c r="H105" s="116"/>
      <c r="I105" s="116"/>
      <c r="J105" s="116"/>
      <c r="K105" s="117"/>
      <c r="L105" s="117"/>
      <c r="M105" s="117"/>
      <c r="N105" s="117"/>
      <c r="O105" s="120"/>
      <c r="P105" s="120"/>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row>
    <row r="106" spans="2:45" s="83" customFormat="1" ht="15" customHeight="1">
      <c r="B106" s="112"/>
      <c r="C106" s="112"/>
      <c r="D106" s="113"/>
      <c r="E106" s="113"/>
      <c r="F106" s="113"/>
      <c r="G106" s="114"/>
      <c r="H106" s="116"/>
      <c r="I106" s="116"/>
      <c r="J106" s="116"/>
      <c r="K106" s="117"/>
      <c r="L106" s="117"/>
      <c r="M106" s="117"/>
      <c r="N106" s="117"/>
      <c r="O106" s="120"/>
      <c r="P106" s="120"/>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row>
    <row r="107" spans="2:45" s="83" customFormat="1" ht="15" customHeight="1">
      <c r="B107" s="112"/>
      <c r="C107" s="112"/>
      <c r="D107" s="113"/>
      <c r="E107" s="113"/>
      <c r="F107" s="113"/>
      <c r="G107" s="114"/>
      <c r="H107" s="116"/>
      <c r="I107" s="116"/>
      <c r="J107" s="116"/>
      <c r="K107" s="117"/>
      <c r="L107" s="117"/>
      <c r="M107" s="117"/>
      <c r="N107" s="117"/>
      <c r="O107" s="120"/>
      <c r="P107" s="120"/>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row>
    <row r="108" spans="2:45" s="83" customFormat="1" ht="15" customHeight="1">
      <c r="B108" s="112"/>
      <c r="C108" s="112"/>
      <c r="D108" s="113"/>
      <c r="E108" s="113"/>
      <c r="F108" s="113"/>
      <c r="G108" s="114"/>
      <c r="H108" s="116"/>
      <c r="I108" s="116"/>
      <c r="J108" s="116"/>
      <c r="K108" s="117"/>
      <c r="L108" s="117"/>
      <c r="M108" s="117"/>
      <c r="N108" s="117"/>
      <c r="O108" s="120"/>
      <c r="P108" s="120"/>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row>
    <row r="109" spans="2:45" s="83" customFormat="1" ht="15" customHeight="1">
      <c r="B109" s="112"/>
      <c r="C109" s="112"/>
      <c r="D109" s="113"/>
      <c r="E109" s="113"/>
      <c r="F109" s="113"/>
      <c r="G109" s="114"/>
      <c r="H109" s="116"/>
      <c r="I109" s="116"/>
      <c r="J109" s="116"/>
      <c r="K109" s="117"/>
      <c r="L109" s="117"/>
      <c r="M109" s="117"/>
      <c r="N109" s="117"/>
      <c r="O109" s="120"/>
      <c r="P109" s="120"/>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row>
    <row r="110" spans="2:45" s="83" customFormat="1" ht="15" customHeight="1">
      <c r="B110" s="112"/>
      <c r="C110" s="112"/>
      <c r="D110" s="113"/>
      <c r="E110" s="113"/>
      <c r="F110" s="113"/>
      <c r="G110" s="114"/>
      <c r="H110" s="116"/>
      <c r="I110" s="116"/>
      <c r="J110" s="116"/>
      <c r="K110" s="117"/>
      <c r="L110" s="117"/>
      <c r="M110" s="117"/>
      <c r="N110" s="117"/>
      <c r="O110" s="120"/>
      <c r="P110" s="120"/>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row>
    <row r="111" spans="2:45" s="83" customFormat="1" ht="15" customHeight="1">
      <c r="B111" s="112"/>
      <c r="C111" s="112"/>
      <c r="D111" s="113"/>
      <c r="E111" s="113"/>
      <c r="F111" s="113"/>
      <c r="G111" s="114"/>
      <c r="H111" s="116"/>
      <c r="I111" s="116"/>
      <c r="J111" s="116"/>
      <c r="K111" s="117"/>
      <c r="L111" s="117"/>
      <c r="M111" s="117"/>
      <c r="N111" s="117"/>
      <c r="O111" s="120"/>
      <c r="P111" s="120"/>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row>
    <row r="112" spans="2:45" s="83" customFormat="1" ht="15" customHeight="1">
      <c r="B112" s="112"/>
      <c r="C112" s="112"/>
      <c r="D112" s="113"/>
      <c r="E112" s="113"/>
      <c r="F112" s="113"/>
      <c r="G112" s="114"/>
      <c r="H112" s="116"/>
      <c r="I112" s="116"/>
      <c r="J112" s="116"/>
      <c r="K112" s="117"/>
      <c r="L112" s="117"/>
      <c r="M112" s="117"/>
      <c r="N112" s="117"/>
      <c r="O112" s="120"/>
      <c r="P112" s="120"/>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row>
    <row r="113" spans="2:45" s="83" customFormat="1" ht="15" customHeight="1">
      <c r="B113" s="112"/>
      <c r="C113" s="112"/>
      <c r="D113" s="113"/>
      <c r="E113" s="113"/>
      <c r="F113" s="113"/>
      <c r="G113" s="114"/>
      <c r="H113" s="116"/>
      <c r="I113" s="116"/>
      <c r="J113" s="116"/>
      <c r="K113" s="117"/>
      <c r="L113" s="117"/>
      <c r="M113" s="117"/>
      <c r="N113" s="117"/>
      <c r="O113" s="120"/>
      <c r="P113" s="120"/>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row>
    <row r="114" spans="2:45" s="83" customFormat="1" ht="15" customHeight="1">
      <c r="B114" s="112"/>
      <c r="C114" s="112"/>
      <c r="D114" s="113"/>
      <c r="E114" s="113"/>
      <c r="F114" s="113"/>
      <c r="G114" s="114"/>
      <c r="H114" s="116"/>
      <c r="I114" s="116"/>
      <c r="J114" s="116"/>
      <c r="K114" s="117"/>
      <c r="L114" s="117"/>
      <c r="M114" s="117"/>
      <c r="N114" s="117"/>
      <c r="O114" s="120"/>
      <c r="P114" s="120"/>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row>
    <row r="115" spans="2:45" s="83" customFormat="1" ht="15" customHeight="1">
      <c r="B115" s="112"/>
      <c r="C115" s="112"/>
      <c r="D115" s="113"/>
      <c r="E115" s="113"/>
      <c r="F115" s="113"/>
      <c r="G115" s="114"/>
      <c r="H115" s="116"/>
      <c r="I115" s="116"/>
      <c r="J115" s="116"/>
      <c r="K115" s="117"/>
      <c r="L115" s="117"/>
      <c r="M115" s="117"/>
      <c r="N115" s="117"/>
      <c r="O115" s="120"/>
      <c r="P115" s="120"/>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row>
    <row r="116" spans="2:45" s="83" customFormat="1" ht="15" customHeight="1">
      <c r="B116" s="112"/>
      <c r="C116" s="112"/>
      <c r="D116" s="113"/>
      <c r="E116" s="113"/>
      <c r="F116" s="113"/>
      <c r="G116" s="114"/>
      <c r="H116" s="116"/>
      <c r="I116" s="116"/>
      <c r="J116" s="116"/>
      <c r="K116" s="117"/>
      <c r="L116" s="117"/>
      <c r="M116" s="117"/>
      <c r="N116" s="117"/>
      <c r="O116" s="120"/>
      <c r="P116" s="120"/>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row>
    <row r="117" spans="2:45" s="83" customFormat="1" ht="15" customHeight="1">
      <c r="B117" s="112"/>
      <c r="C117" s="112"/>
      <c r="D117" s="113"/>
      <c r="E117" s="113"/>
      <c r="F117" s="113"/>
      <c r="G117" s="114"/>
      <c r="H117" s="116"/>
      <c r="I117" s="116"/>
      <c r="J117" s="116"/>
      <c r="K117" s="117"/>
      <c r="L117" s="117"/>
      <c r="M117" s="117"/>
      <c r="N117" s="117"/>
      <c r="O117" s="120"/>
      <c r="P117" s="120"/>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row>
    <row r="118" spans="2:45" s="83" customFormat="1" ht="15" customHeight="1">
      <c r="B118" s="112"/>
      <c r="C118" s="112"/>
      <c r="D118" s="113"/>
      <c r="E118" s="113"/>
      <c r="F118" s="113"/>
      <c r="G118" s="114"/>
      <c r="H118" s="116"/>
      <c r="I118" s="116"/>
      <c r="J118" s="116"/>
      <c r="K118" s="117"/>
      <c r="L118" s="117"/>
      <c r="M118" s="117"/>
      <c r="N118" s="117"/>
      <c r="O118" s="120"/>
      <c r="P118" s="120"/>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row>
    <row r="119" spans="2:45" s="83" customFormat="1" ht="15" customHeight="1">
      <c r="B119" s="112"/>
      <c r="C119" s="112"/>
      <c r="D119" s="113"/>
      <c r="E119" s="113"/>
      <c r="F119" s="113"/>
      <c r="G119" s="114"/>
      <c r="H119" s="116"/>
      <c r="I119" s="116"/>
      <c r="J119" s="116"/>
      <c r="K119" s="117"/>
      <c r="L119" s="117"/>
      <c r="M119" s="117"/>
      <c r="N119" s="117"/>
      <c r="O119" s="120"/>
      <c r="P119" s="120"/>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row>
    <row r="120" spans="2:45" s="83" customFormat="1" ht="15" customHeight="1">
      <c r="B120" s="112"/>
      <c r="C120" s="112"/>
      <c r="D120" s="113"/>
      <c r="E120" s="113"/>
      <c r="F120" s="113"/>
      <c r="G120" s="114"/>
      <c r="H120" s="116"/>
      <c r="I120" s="116"/>
      <c r="J120" s="116"/>
      <c r="K120" s="117"/>
      <c r="L120" s="117"/>
      <c r="M120" s="117"/>
      <c r="N120" s="117"/>
      <c r="O120" s="120"/>
      <c r="P120" s="120"/>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row>
    <row r="121" spans="2:45" s="83" customFormat="1" ht="15" customHeight="1">
      <c r="B121" s="112"/>
      <c r="C121" s="112"/>
      <c r="D121" s="113"/>
      <c r="E121" s="113"/>
      <c r="F121" s="113"/>
      <c r="G121" s="114"/>
      <c r="H121" s="116"/>
      <c r="I121" s="116"/>
      <c r="J121" s="116"/>
      <c r="K121" s="117"/>
      <c r="L121" s="117"/>
      <c r="M121" s="117"/>
      <c r="N121" s="117"/>
      <c r="O121" s="120"/>
      <c r="P121" s="120"/>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row>
    <row r="122" spans="2:45" s="83" customFormat="1" ht="15" customHeight="1">
      <c r="B122" s="112"/>
      <c r="C122" s="112"/>
      <c r="D122" s="113"/>
      <c r="E122" s="113"/>
      <c r="F122" s="113"/>
      <c r="G122" s="114"/>
      <c r="H122" s="116"/>
      <c r="I122" s="116"/>
      <c r="J122" s="116"/>
      <c r="K122" s="117"/>
      <c r="L122" s="117"/>
      <c r="M122" s="117"/>
      <c r="N122" s="117"/>
      <c r="O122" s="120"/>
      <c r="P122" s="120"/>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row>
    <row r="123" spans="2:45" s="83" customFormat="1" ht="15" customHeight="1">
      <c r="B123" s="112"/>
      <c r="C123" s="112"/>
      <c r="D123" s="113"/>
      <c r="E123" s="113"/>
      <c r="F123" s="113"/>
      <c r="G123" s="114"/>
      <c r="H123" s="116"/>
      <c r="I123" s="116"/>
      <c r="J123" s="116"/>
      <c r="K123" s="117"/>
      <c r="L123" s="117"/>
      <c r="M123" s="117"/>
      <c r="N123" s="117"/>
      <c r="O123" s="120"/>
      <c r="P123" s="120"/>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row>
    <row r="124" spans="2:45" s="83" customFormat="1" ht="15" customHeight="1">
      <c r="B124" s="112"/>
      <c r="C124" s="112"/>
      <c r="D124" s="113"/>
      <c r="E124" s="113"/>
      <c r="F124" s="113"/>
      <c r="G124" s="114"/>
      <c r="H124" s="116"/>
      <c r="I124" s="116"/>
      <c r="J124" s="116"/>
      <c r="K124" s="117"/>
      <c r="L124" s="117"/>
      <c r="M124" s="117"/>
      <c r="N124" s="117"/>
      <c r="O124" s="120"/>
      <c r="P124" s="120"/>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row>
    <row r="125" spans="2:45" s="83" customFormat="1" ht="15" customHeight="1">
      <c r="B125" s="112"/>
      <c r="C125" s="112"/>
      <c r="D125" s="113"/>
      <c r="E125" s="113"/>
      <c r="F125" s="113"/>
      <c r="G125" s="114"/>
      <c r="H125" s="116"/>
      <c r="I125" s="116"/>
      <c r="J125" s="116"/>
      <c r="K125" s="117"/>
      <c r="L125" s="117"/>
      <c r="M125" s="117"/>
      <c r="N125" s="117"/>
      <c r="O125" s="120"/>
      <c r="P125" s="120"/>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row>
    <row r="126" spans="2:45" s="83" customFormat="1" ht="15" customHeight="1">
      <c r="B126" s="112"/>
      <c r="C126" s="112"/>
      <c r="D126" s="113"/>
      <c r="E126" s="113"/>
      <c r="F126" s="113"/>
      <c r="G126" s="114"/>
      <c r="H126" s="116"/>
      <c r="I126" s="116"/>
      <c r="J126" s="116"/>
      <c r="K126" s="117"/>
      <c r="L126" s="117"/>
      <c r="M126" s="117"/>
      <c r="N126" s="117"/>
      <c r="O126" s="120"/>
      <c r="P126" s="120"/>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row>
    <row r="127" spans="2:45" s="83" customFormat="1" ht="15" customHeight="1">
      <c r="B127" s="112"/>
      <c r="C127" s="112"/>
      <c r="D127" s="113"/>
      <c r="E127" s="113"/>
      <c r="F127" s="113"/>
      <c r="G127" s="114"/>
      <c r="H127" s="116"/>
      <c r="I127" s="116"/>
      <c r="J127" s="116"/>
      <c r="K127" s="117"/>
      <c r="L127" s="117"/>
      <c r="M127" s="117"/>
      <c r="N127" s="117"/>
      <c r="O127" s="120"/>
      <c r="P127" s="120"/>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row>
    <row r="128" spans="2:45" s="83" customFormat="1" ht="15" customHeight="1">
      <c r="B128" s="112"/>
      <c r="C128" s="112"/>
      <c r="D128" s="113"/>
      <c r="E128" s="113"/>
      <c r="F128" s="113"/>
      <c r="G128" s="114"/>
      <c r="H128" s="116"/>
      <c r="I128" s="116"/>
      <c r="J128" s="116"/>
      <c r="K128" s="117"/>
      <c r="L128" s="117"/>
      <c r="M128" s="117"/>
      <c r="N128" s="117"/>
      <c r="O128" s="120"/>
      <c r="P128" s="120"/>
      <c r="Q128" s="122"/>
      <c r="R128" s="122"/>
      <c r="S128" s="11"/>
      <c r="T128" s="12"/>
      <c r="U128" s="13"/>
      <c r="V128" s="111"/>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row>
    <row r="129" spans="2:45" s="83" customFormat="1" ht="15" customHeight="1">
      <c r="B129" s="112"/>
      <c r="C129" s="112"/>
      <c r="D129" s="113"/>
      <c r="E129" s="113"/>
      <c r="F129" s="113"/>
      <c r="G129" s="114"/>
      <c r="H129" s="116"/>
      <c r="I129" s="116"/>
      <c r="J129" s="116"/>
      <c r="K129" s="117"/>
      <c r="L129" s="117"/>
      <c r="M129" s="117"/>
      <c r="N129" s="117"/>
      <c r="O129" s="120"/>
      <c r="P129" s="120"/>
      <c r="Q129" s="122"/>
      <c r="R129" s="122"/>
      <c r="S129" s="11"/>
      <c r="T129" s="12"/>
      <c r="U129" s="13"/>
      <c r="V129" s="111"/>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row>
    <row r="130" spans="2:45" s="83" customFormat="1" ht="15" customHeight="1">
      <c r="B130" s="112"/>
      <c r="C130" s="112"/>
      <c r="D130" s="113"/>
      <c r="E130" s="113"/>
      <c r="F130" s="113"/>
      <c r="G130" s="114"/>
      <c r="H130" s="116"/>
      <c r="I130" s="116"/>
      <c r="J130" s="116"/>
      <c r="K130" s="117"/>
      <c r="L130" s="117"/>
      <c r="M130" s="117"/>
      <c r="N130" s="117"/>
      <c r="O130" s="120"/>
      <c r="P130" s="120"/>
      <c r="Q130" s="122"/>
      <c r="R130" s="122"/>
      <c r="S130" s="11"/>
      <c r="T130" s="12"/>
      <c r="U130" s="13"/>
      <c r="V130" s="111"/>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row>
    <row r="131" spans="2:45" s="83" customFormat="1" ht="15" customHeight="1">
      <c r="B131" s="112"/>
      <c r="C131" s="112"/>
      <c r="D131" s="113"/>
      <c r="E131" s="113"/>
      <c r="F131" s="113"/>
      <c r="G131" s="114"/>
      <c r="H131" s="116"/>
      <c r="I131" s="116"/>
      <c r="J131" s="116"/>
      <c r="K131" s="117"/>
      <c r="L131" s="117"/>
      <c r="M131" s="117"/>
      <c r="N131" s="117"/>
      <c r="O131" s="120"/>
      <c r="P131" s="120"/>
      <c r="Q131" s="122"/>
      <c r="R131" s="122"/>
      <c r="S131" s="11"/>
      <c r="T131" s="12"/>
      <c r="U131" s="13"/>
      <c r="V131" s="111"/>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row>
    <row r="132" spans="2:45" s="83" customFormat="1" ht="15" customHeight="1">
      <c r="B132" s="112"/>
      <c r="C132" s="112"/>
      <c r="D132" s="113"/>
      <c r="E132" s="113"/>
      <c r="F132" s="113"/>
      <c r="G132" s="114"/>
      <c r="H132" s="116"/>
      <c r="I132" s="116"/>
      <c r="J132" s="116"/>
      <c r="K132" s="117"/>
      <c r="L132" s="117"/>
      <c r="M132" s="117"/>
      <c r="N132" s="117"/>
      <c r="O132" s="120"/>
      <c r="P132" s="120"/>
      <c r="Q132" s="122"/>
      <c r="R132" s="122"/>
      <c r="S132" s="11"/>
      <c r="T132" s="12"/>
      <c r="U132" s="13"/>
      <c r="V132" s="111"/>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row>
    <row r="133" spans="2:45" s="83" customFormat="1" ht="15" customHeight="1">
      <c r="B133" s="112"/>
      <c r="C133" s="112"/>
      <c r="D133" s="113"/>
      <c r="E133" s="113"/>
      <c r="F133" s="113"/>
      <c r="G133" s="114"/>
      <c r="H133" s="116"/>
      <c r="I133" s="116"/>
      <c r="J133" s="116"/>
      <c r="K133" s="117"/>
      <c r="L133" s="117"/>
      <c r="M133" s="117"/>
      <c r="N133" s="117"/>
      <c r="O133" s="120"/>
      <c r="P133" s="120"/>
      <c r="Q133" s="122"/>
      <c r="R133" s="122"/>
      <c r="S133" s="11"/>
      <c r="T133" s="12"/>
      <c r="U133" s="13"/>
      <c r="V133" s="111"/>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row>
    <row r="134" spans="2:45" s="83" customFormat="1" ht="15" customHeight="1">
      <c r="B134" s="112"/>
      <c r="C134" s="112"/>
      <c r="D134" s="113"/>
      <c r="E134" s="113"/>
      <c r="F134" s="113"/>
      <c r="G134" s="114"/>
      <c r="H134" s="116"/>
      <c r="I134" s="116"/>
      <c r="J134" s="116"/>
      <c r="K134" s="117"/>
      <c r="L134" s="117"/>
      <c r="M134" s="117"/>
      <c r="N134" s="117"/>
      <c r="O134" s="120"/>
      <c r="P134" s="120"/>
      <c r="Q134" s="122"/>
      <c r="R134" s="122"/>
      <c r="S134" s="11"/>
      <c r="T134" s="12"/>
      <c r="U134" s="13"/>
      <c r="V134" s="111"/>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row>
    <row r="135" spans="2:45" s="83" customFormat="1" ht="15" customHeight="1">
      <c r="B135" s="112"/>
      <c r="C135" s="112"/>
      <c r="D135" s="113"/>
      <c r="E135" s="113"/>
      <c r="F135" s="113"/>
      <c r="G135" s="114"/>
      <c r="H135" s="116"/>
      <c r="I135" s="116"/>
      <c r="J135" s="116"/>
      <c r="K135" s="117"/>
      <c r="L135" s="117"/>
      <c r="M135" s="117"/>
      <c r="N135" s="117"/>
      <c r="O135" s="120"/>
      <c r="P135" s="120"/>
      <c r="Q135" s="122"/>
      <c r="R135" s="122"/>
      <c r="S135" s="11"/>
      <c r="T135" s="12"/>
      <c r="U135" s="13"/>
      <c r="V135" s="111"/>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row>
    <row r="136" spans="2:45" s="83" customFormat="1" ht="15" customHeight="1">
      <c r="B136" s="112"/>
      <c r="C136" s="112"/>
      <c r="D136" s="113"/>
      <c r="E136" s="113"/>
      <c r="F136" s="113"/>
      <c r="G136" s="114"/>
      <c r="H136" s="116"/>
      <c r="I136" s="116"/>
      <c r="J136" s="116"/>
      <c r="K136" s="117"/>
      <c r="L136" s="117"/>
      <c r="M136" s="117"/>
      <c r="N136" s="117"/>
      <c r="O136" s="120"/>
      <c r="P136" s="120"/>
      <c r="Q136" s="122"/>
      <c r="R136" s="122"/>
      <c r="S136" s="11"/>
      <c r="T136" s="12"/>
      <c r="U136" s="13"/>
      <c r="V136" s="111"/>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row>
    <row r="137" spans="2:45" s="83" customFormat="1" ht="15" customHeight="1">
      <c r="B137" s="112"/>
      <c r="C137" s="112"/>
      <c r="D137" s="113"/>
      <c r="E137" s="113"/>
      <c r="F137" s="113"/>
      <c r="G137" s="114"/>
      <c r="H137" s="116"/>
      <c r="I137" s="116"/>
      <c r="J137" s="116"/>
      <c r="K137" s="117"/>
      <c r="L137" s="117"/>
      <c r="M137" s="117"/>
      <c r="N137" s="117"/>
      <c r="O137" s="120"/>
      <c r="P137" s="120"/>
      <c r="Q137" s="122"/>
      <c r="R137" s="122"/>
      <c r="S137" s="11"/>
      <c r="T137" s="12"/>
      <c r="U137" s="13"/>
      <c r="V137" s="111"/>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row>
    <row r="138" spans="2:45" s="83" customFormat="1" ht="15" customHeight="1">
      <c r="B138" s="112"/>
      <c r="C138" s="112"/>
      <c r="D138" s="113"/>
      <c r="E138" s="113"/>
      <c r="F138" s="113"/>
      <c r="G138" s="114"/>
      <c r="H138" s="116"/>
      <c r="I138" s="116"/>
      <c r="J138" s="116"/>
      <c r="K138" s="117"/>
      <c r="L138" s="117"/>
      <c r="M138" s="117"/>
      <c r="N138" s="117"/>
      <c r="O138" s="120"/>
      <c r="P138" s="120"/>
      <c r="Q138" s="122"/>
      <c r="R138" s="122"/>
      <c r="S138" s="11"/>
      <c r="T138" s="12"/>
      <c r="U138" s="13"/>
      <c r="V138" s="111"/>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row>
    <row r="139" spans="2:45" s="83" customFormat="1" ht="15" customHeight="1">
      <c r="B139" s="112"/>
      <c r="C139" s="112"/>
      <c r="D139" s="113"/>
      <c r="E139" s="113"/>
      <c r="F139" s="113"/>
      <c r="G139" s="114"/>
      <c r="H139" s="116"/>
      <c r="I139" s="116"/>
      <c r="J139" s="116"/>
      <c r="K139" s="117"/>
      <c r="L139" s="117"/>
      <c r="M139" s="117"/>
      <c r="N139" s="117"/>
      <c r="O139" s="120"/>
      <c r="P139" s="120"/>
      <c r="Q139" s="122"/>
      <c r="R139" s="122"/>
      <c r="S139" s="11"/>
      <c r="T139" s="12"/>
      <c r="U139" s="13"/>
      <c r="V139" s="111"/>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row>
    <row r="140" spans="2:45" s="83" customFormat="1" ht="15" customHeight="1">
      <c r="B140" s="112"/>
      <c r="C140" s="112"/>
      <c r="D140" s="113"/>
      <c r="E140" s="113"/>
      <c r="F140" s="113"/>
      <c r="G140" s="114"/>
      <c r="H140" s="116"/>
      <c r="I140" s="116"/>
      <c r="J140" s="116"/>
      <c r="K140" s="117"/>
      <c r="L140" s="117"/>
      <c r="M140" s="117"/>
      <c r="N140" s="117"/>
      <c r="O140" s="120"/>
      <c r="P140" s="120"/>
      <c r="Q140" s="122"/>
      <c r="R140" s="122"/>
      <c r="S140" s="11"/>
      <c r="T140" s="12"/>
      <c r="U140" s="13"/>
      <c r="V140" s="111"/>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row>
    <row r="141" spans="2:45" s="83" customFormat="1" ht="15" customHeight="1">
      <c r="B141" s="112"/>
      <c r="C141" s="112"/>
      <c r="D141" s="113"/>
      <c r="E141" s="113"/>
      <c r="F141" s="113"/>
      <c r="G141" s="114"/>
      <c r="H141" s="116"/>
      <c r="I141" s="116"/>
      <c r="J141" s="116"/>
      <c r="K141" s="117"/>
      <c r="L141" s="117"/>
      <c r="M141" s="117"/>
      <c r="N141" s="117"/>
      <c r="O141" s="120"/>
      <c r="P141" s="120"/>
      <c r="Q141" s="122"/>
      <c r="R141" s="122"/>
      <c r="S141" s="11"/>
      <c r="T141" s="12"/>
      <c r="U141" s="13"/>
      <c r="V141" s="111"/>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row>
    <row r="142" spans="2:45" s="83" customFormat="1" ht="15" customHeight="1">
      <c r="B142" s="112"/>
      <c r="C142" s="112"/>
      <c r="D142" s="113"/>
      <c r="E142" s="113"/>
      <c r="F142" s="113"/>
      <c r="G142" s="114"/>
      <c r="H142" s="116"/>
      <c r="I142" s="116"/>
      <c r="J142" s="116"/>
      <c r="K142" s="117"/>
      <c r="L142" s="117"/>
      <c r="M142" s="117"/>
      <c r="N142" s="117"/>
      <c r="O142" s="120"/>
      <c r="P142" s="120"/>
      <c r="Q142" s="122"/>
      <c r="R142" s="122"/>
      <c r="S142" s="11"/>
      <c r="T142" s="12"/>
      <c r="U142" s="13"/>
      <c r="V142" s="111"/>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row>
    <row r="143" spans="2:45" s="83" customFormat="1" ht="15" customHeight="1">
      <c r="B143" s="112"/>
      <c r="C143" s="112"/>
      <c r="D143" s="113"/>
      <c r="E143" s="113"/>
      <c r="F143" s="113"/>
      <c r="G143" s="114"/>
      <c r="H143" s="116"/>
      <c r="I143" s="116"/>
      <c r="J143" s="116"/>
      <c r="K143" s="117"/>
      <c r="L143" s="117"/>
      <c r="M143" s="117"/>
      <c r="N143" s="117"/>
      <c r="O143" s="120"/>
      <c r="P143" s="120"/>
      <c r="Q143" s="122"/>
      <c r="R143" s="122"/>
      <c r="S143" s="11"/>
      <c r="T143" s="12"/>
      <c r="U143" s="13"/>
      <c r="V143" s="111"/>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row>
    <row r="144" spans="2:45" s="83" customFormat="1" ht="15" customHeight="1">
      <c r="B144" s="112"/>
      <c r="C144" s="112"/>
      <c r="D144" s="113"/>
      <c r="E144" s="113"/>
      <c r="F144" s="113"/>
      <c r="G144" s="114"/>
      <c r="H144" s="116"/>
      <c r="I144" s="116"/>
      <c r="J144" s="116"/>
      <c r="K144" s="117"/>
      <c r="L144" s="117"/>
      <c r="M144" s="117"/>
      <c r="N144" s="117"/>
      <c r="O144" s="120"/>
      <c r="P144" s="120"/>
      <c r="Q144" s="122"/>
      <c r="R144" s="122"/>
      <c r="S144" s="11"/>
      <c r="T144" s="12"/>
      <c r="U144" s="13"/>
      <c r="V144" s="111"/>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row>
    <row r="145" spans="2:45" s="83" customFormat="1" ht="15" customHeight="1">
      <c r="B145" s="112"/>
      <c r="C145" s="112"/>
      <c r="D145" s="113"/>
      <c r="E145" s="113"/>
      <c r="F145" s="113"/>
      <c r="G145" s="114"/>
      <c r="H145" s="116"/>
      <c r="I145" s="116"/>
      <c r="J145" s="116"/>
      <c r="K145" s="117"/>
      <c r="L145" s="117"/>
      <c r="M145" s="117"/>
      <c r="N145" s="117"/>
      <c r="O145" s="120"/>
      <c r="P145" s="120"/>
      <c r="Q145" s="122"/>
      <c r="R145" s="122"/>
      <c r="S145" s="11"/>
      <c r="T145" s="12"/>
      <c r="U145" s="13"/>
      <c r="V145" s="111"/>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row>
    <row r="146" spans="2:45" s="83" customFormat="1" ht="15" customHeight="1">
      <c r="B146" s="112"/>
      <c r="C146" s="112"/>
      <c r="D146" s="113"/>
      <c r="E146" s="113"/>
      <c r="F146" s="113"/>
      <c r="G146" s="114"/>
      <c r="H146" s="116"/>
      <c r="I146" s="116"/>
      <c r="J146" s="116"/>
      <c r="K146" s="117"/>
      <c r="L146" s="117"/>
      <c r="M146" s="117"/>
      <c r="N146" s="117"/>
      <c r="O146" s="120"/>
      <c r="P146" s="120"/>
      <c r="Q146" s="122"/>
      <c r="R146" s="122"/>
      <c r="S146" s="11"/>
      <c r="T146" s="12"/>
      <c r="U146" s="13"/>
      <c r="V146" s="111"/>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row>
    <row r="147" spans="2:45" s="83" customFormat="1" ht="15" customHeight="1">
      <c r="B147" s="112"/>
      <c r="C147" s="112"/>
      <c r="D147" s="113"/>
      <c r="E147" s="113"/>
      <c r="F147" s="113"/>
      <c r="G147" s="114"/>
      <c r="H147" s="116"/>
      <c r="I147" s="116"/>
      <c r="J147" s="116"/>
      <c r="K147" s="117"/>
      <c r="L147" s="117"/>
      <c r="M147" s="117"/>
      <c r="N147" s="117"/>
      <c r="O147" s="120"/>
      <c r="P147" s="120"/>
      <c r="Q147" s="122"/>
      <c r="R147" s="122"/>
      <c r="S147" s="11"/>
      <c r="T147" s="12"/>
      <c r="U147" s="13"/>
      <c r="V147" s="111"/>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row>
    <row r="148" spans="2:45" s="83" customFormat="1" ht="15" customHeight="1">
      <c r="B148" s="112"/>
      <c r="C148" s="112"/>
      <c r="D148" s="113"/>
      <c r="E148" s="113"/>
      <c r="F148" s="113"/>
      <c r="G148" s="114"/>
      <c r="H148" s="116"/>
      <c r="I148" s="116"/>
      <c r="J148" s="116"/>
      <c r="K148" s="117"/>
      <c r="L148" s="117"/>
      <c r="M148" s="117"/>
      <c r="N148" s="117"/>
      <c r="O148" s="120"/>
      <c r="P148" s="120"/>
      <c r="Q148" s="122"/>
      <c r="R148" s="122"/>
      <c r="S148" s="11"/>
      <c r="T148" s="12"/>
      <c r="U148" s="13"/>
      <c r="V148" s="111"/>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row>
    <row r="149" spans="2:45" s="83" customFormat="1" ht="15" customHeight="1">
      <c r="B149" s="112"/>
      <c r="C149" s="112"/>
      <c r="D149" s="113"/>
      <c r="E149" s="113"/>
      <c r="F149" s="113"/>
      <c r="G149" s="114"/>
      <c r="H149" s="116"/>
      <c r="I149" s="116"/>
      <c r="J149" s="116"/>
      <c r="K149" s="117"/>
      <c r="L149" s="117"/>
      <c r="M149" s="117"/>
      <c r="N149" s="117"/>
      <c r="O149" s="120"/>
      <c r="P149" s="120"/>
      <c r="Q149" s="122"/>
      <c r="R149" s="122"/>
      <c r="S149" s="11"/>
      <c r="T149" s="12"/>
      <c r="U149" s="13"/>
      <c r="V149" s="111"/>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row>
    <row r="150" spans="2:45" s="83" customFormat="1" ht="15" customHeight="1">
      <c r="B150" s="112"/>
      <c r="C150" s="112"/>
      <c r="D150" s="113"/>
      <c r="E150" s="113"/>
      <c r="F150" s="113"/>
      <c r="G150" s="114"/>
      <c r="H150" s="116"/>
      <c r="I150" s="116"/>
      <c r="J150" s="116"/>
      <c r="K150" s="117"/>
      <c r="L150" s="117"/>
      <c r="M150" s="117"/>
      <c r="N150" s="117"/>
      <c r="O150" s="120"/>
      <c r="P150" s="120"/>
      <c r="Q150" s="122"/>
      <c r="R150" s="122"/>
      <c r="S150" s="11"/>
      <c r="T150" s="12"/>
      <c r="U150" s="13"/>
      <c r="V150" s="111"/>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row>
    <row r="151" spans="2:45" s="83" customFormat="1" ht="15" customHeight="1">
      <c r="B151" s="112"/>
      <c r="C151" s="112"/>
      <c r="D151" s="113"/>
      <c r="E151" s="113"/>
      <c r="F151" s="113"/>
      <c r="G151" s="114"/>
      <c r="H151" s="116"/>
      <c r="I151" s="116"/>
      <c r="J151" s="116"/>
      <c r="K151" s="117"/>
      <c r="L151" s="117"/>
      <c r="M151" s="117"/>
      <c r="N151" s="117"/>
      <c r="O151" s="120"/>
      <c r="P151" s="120"/>
      <c r="Q151" s="122"/>
      <c r="R151" s="122"/>
      <c r="S151" s="11"/>
      <c r="T151" s="12"/>
      <c r="U151" s="13"/>
      <c r="V151" s="111"/>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row>
    <row r="152" spans="2:45" s="83" customFormat="1" ht="15" customHeight="1">
      <c r="B152" s="112"/>
      <c r="C152" s="112"/>
      <c r="D152" s="113"/>
      <c r="E152" s="113"/>
      <c r="F152" s="113"/>
      <c r="G152" s="114"/>
      <c r="H152" s="116"/>
      <c r="I152" s="116"/>
      <c r="J152" s="116"/>
      <c r="K152" s="117"/>
      <c r="L152" s="117"/>
      <c r="M152" s="117"/>
      <c r="N152" s="117"/>
      <c r="O152" s="120"/>
      <c r="P152" s="120"/>
      <c r="Q152" s="122"/>
      <c r="R152" s="122"/>
      <c r="S152" s="11"/>
      <c r="T152" s="12"/>
      <c r="U152" s="13"/>
      <c r="V152" s="111"/>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row>
    <row r="153" spans="2:45" s="83" customFormat="1" ht="15" customHeight="1">
      <c r="B153" s="112"/>
      <c r="C153" s="112"/>
      <c r="D153" s="113"/>
      <c r="E153" s="113"/>
      <c r="F153" s="113"/>
      <c r="G153" s="114"/>
      <c r="H153" s="116"/>
      <c r="I153" s="116"/>
      <c r="J153" s="116"/>
      <c r="K153" s="117"/>
      <c r="L153" s="117"/>
      <c r="M153" s="117"/>
      <c r="N153" s="117"/>
      <c r="O153" s="120"/>
      <c r="P153" s="120"/>
      <c r="Q153" s="122"/>
      <c r="R153" s="122"/>
      <c r="S153" s="11"/>
      <c r="T153" s="12"/>
      <c r="U153" s="13"/>
      <c r="V153" s="111"/>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row>
    <row r="154" spans="2:45" s="83" customFormat="1" ht="15" customHeight="1">
      <c r="B154" s="112"/>
      <c r="C154" s="112"/>
      <c r="D154" s="113"/>
      <c r="E154" s="113"/>
      <c r="F154" s="113"/>
      <c r="G154" s="114"/>
      <c r="H154" s="116"/>
      <c r="I154" s="116"/>
      <c r="J154" s="116"/>
      <c r="K154" s="117"/>
      <c r="L154" s="117"/>
      <c r="M154" s="117"/>
      <c r="N154" s="117"/>
      <c r="O154" s="120"/>
      <c r="P154" s="120"/>
      <c r="Q154" s="122"/>
      <c r="R154" s="122"/>
      <c r="S154" s="11"/>
      <c r="T154" s="12"/>
      <c r="U154" s="13"/>
      <c r="V154" s="111"/>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row>
    <row r="155" spans="2:45" s="83" customFormat="1" ht="15" customHeight="1">
      <c r="B155" s="112"/>
      <c r="C155" s="112"/>
      <c r="D155" s="113"/>
      <c r="E155" s="113"/>
      <c r="F155" s="113"/>
      <c r="G155" s="114"/>
      <c r="H155" s="116"/>
      <c r="I155" s="116"/>
      <c r="J155" s="116"/>
      <c r="K155" s="117"/>
      <c r="L155" s="117"/>
      <c r="M155" s="117"/>
      <c r="N155" s="117"/>
      <c r="O155" s="120"/>
      <c r="P155" s="120"/>
      <c r="Q155" s="122"/>
      <c r="R155" s="122"/>
      <c r="S155" s="11"/>
      <c r="T155" s="12"/>
      <c r="U155" s="13"/>
      <c r="V155" s="111"/>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row>
    <row r="156" spans="2:45" s="83" customFormat="1" ht="15" customHeight="1">
      <c r="B156" s="112"/>
      <c r="C156" s="112"/>
      <c r="D156" s="113"/>
      <c r="E156" s="113"/>
      <c r="F156" s="113"/>
      <c r="G156" s="114"/>
      <c r="H156" s="116"/>
      <c r="I156" s="116"/>
      <c r="J156" s="116"/>
      <c r="K156" s="117"/>
      <c r="L156" s="117"/>
      <c r="M156" s="117"/>
      <c r="N156" s="117"/>
      <c r="O156" s="120"/>
      <c r="P156" s="120"/>
      <c r="Q156" s="122"/>
      <c r="R156" s="122"/>
      <c r="S156" s="11"/>
      <c r="T156" s="12"/>
      <c r="U156" s="13"/>
      <c r="V156" s="111"/>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row>
    <row r="157" spans="2:45" s="83" customFormat="1" ht="15" customHeight="1">
      <c r="B157" s="112"/>
      <c r="C157" s="112"/>
      <c r="D157" s="113"/>
      <c r="E157" s="113"/>
      <c r="F157" s="113"/>
      <c r="G157" s="114"/>
      <c r="H157" s="116"/>
      <c r="I157" s="116"/>
      <c r="J157" s="116"/>
      <c r="K157" s="117"/>
      <c r="L157" s="117"/>
      <c r="M157" s="117"/>
      <c r="N157" s="117"/>
      <c r="O157" s="120"/>
      <c r="P157" s="120"/>
      <c r="Q157" s="122"/>
      <c r="R157" s="122"/>
      <c r="S157" s="11"/>
      <c r="T157" s="12"/>
      <c r="U157" s="13"/>
      <c r="V157" s="111"/>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row>
    <row r="158" spans="2:45" s="83" customFormat="1" ht="15" customHeight="1">
      <c r="B158" s="112"/>
      <c r="C158" s="112"/>
      <c r="D158" s="113"/>
      <c r="E158" s="113"/>
      <c r="F158" s="113"/>
      <c r="G158" s="114"/>
      <c r="H158" s="116"/>
      <c r="I158" s="116"/>
      <c r="J158" s="116"/>
      <c r="K158" s="117"/>
      <c r="L158" s="117"/>
      <c r="M158" s="117"/>
      <c r="N158" s="117"/>
      <c r="O158" s="120"/>
      <c r="P158" s="120"/>
      <c r="Q158" s="122"/>
      <c r="R158" s="122"/>
      <c r="S158" s="11"/>
      <c r="T158" s="12"/>
      <c r="U158" s="13"/>
      <c r="V158" s="111"/>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row>
    <row r="159" spans="2:45" s="83" customFormat="1" ht="15" customHeight="1">
      <c r="B159" s="112"/>
      <c r="C159" s="112"/>
      <c r="D159" s="113"/>
      <c r="E159" s="113"/>
      <c r="F159" s="113"/>
      <c r="G159" s="114"/>
      <c r="H159" s="116"/>
      <c r="I159" s="116"/>
      <c r="J159" s="116"/>
      <c r="K159" s="117"/>
      <c r="L159" s="117"/>
      <c r="M159" s="117"/>
      <c r="N159" s="117"/>
      <c r="O159" s="120"/>
      <c r="P159" s="120"/>
      <c r="Q159" s="122"/>
      <c r="R159" s="122"/>
      <c r="S159" s="11"/>
      <c r="T159" s="12"/>
      <c r="U159" s="13"/>
      <c r="V159" s="111"/>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row>
    <row r="160" spans="2:45" s="83" customFormat="1" ht="15" customHeight="1">
      <c r="B160" s="112"/>
      <c r="C160" s="112"/>
      <c r="D160" s="113"/>
      <c r="E160" s="113"/>
      <c r="F160" s="113"/>
      <c r="G160" s="114"/>
      <c r="H160" s="116"/>
      <c r="I160" s="116"/>
      <c r="J160" s="116"/>
      <c r="K160" s="117"/>
      <c r="L160" s="117"/>
      <c r="M160" s="117"/>
      <c r="N160" s="117"/>
      <c r="O160" s="120"/>
      <c r="P160" s="120"/>
      <c r="Q160" s="122"/>
      <c r="R160" s="122"/>
      <c r="S160" s="11"/>
      <c r="T160" s="12"/>
      <c r="U160" s="13"/>
      <c r="V160" s="111"/>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row>
    <row r="161" spans="2:45" s="83" customFormat="1" ht="15" customHeight="1">
      <c r="B161" s="112"/>
      <c r="C161" s="112"/>
      <c r="D161" s="113"/>
      <c r="E161" s="113"/>
      <c r="F161" s="113"/>
      <c r="G161" s="114"/>
      <c r="H161" s="116"/>
      <c r="I161" s="116"/>
      <c r="J161" s="116"/>
      <c r="K161" s="117"/>
      <c r="L161" s="117"/>
      <c r="M161" s="117"/>
      <c r="N161" s="117"/>
      <c r="O161" s="120"/>
      <c r="P161" s="120"/>
      <c r="Q161" s="122"/>
      <c r="R161" s="122"/>
      <c r="S161" s="11"/>
      <c r="T161" s="12"/>
      <c r="U161" s="13"/>
      <c r="V161" s="111"/>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row>
    <row r="162" spans="2:45" s="83" customFormat="1" ht="15" customHeight="1">
      <c r="B162" s="112"/>
      <c r="C162" s="112"/>
      <c r="D162" s="113"/>
      <c r="E162" s="113"/>
      <c r="F162" s="113"/>
      <c r="G162" s="114"/>
      <c r="H162" s="116"/>
      <c r="I162" s="116"/>
      <c r="J162" s="116"/>
      <c r="K162" s="117"/>
      <c r="L162" s="117"/>
      <c r="M162" s="117"/>
      <c r="N162" s="117"/>
      <c r="O162" s="120"/>
      <c r="P162" s="120"/>
      <c r="Q162" s="122"/>
      <c r="R162" s="122"/>
      <c r="S162" s="11"/>
      <c r="T162" s="12"/>
      <c r="U162" s="13"/>
      <c r="V162" s="111"/>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row>
    <row r="163" spans="2:45" s="83" customFormat="1" ht="15" customHeight="1">
      <c r="B163" s="112"/>
      <c r="C163" s="112"/>
      <c r="D163" s="113"/>
      <c r="E163" s="113"/>
      <c r="F163" s="113"/>
      <c r="G163" s="114"/>
      <c r="H163" s="116"/>
      <c r="I163" s="116"/>
      <c r="J163" s="116"/>
      <c r="K163" s="117"/>
      <c r="L163" s="117"/>
      <c r="M163" s="117"/>
      <c r="N163" s="117"/>
      <c r="O163" s="120"/>
      <c r="P163" s="120"/>
      <c r="Q163" s="122"/>
      <c r="R163" s="122"/>
      <c r="S163" s="11"/>
      <c r="T163" s="12"/>
      <c r="U163" s="13"/>
      <c r="V163" s="111"/>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row>
    <row r="164" spans="2:45" s="83" customFormat="1" ht="15" customHeight="1">
      <c r="B164" s="112"/>
      <c r="C164" s="112"/>
      <c r="D164" s="113"/>
      <c r="E164" s="113"/>
      <c r="F164" s="113"/>
      <c r="G164" s="114"/>
      <c r="H164" s="116"/>
      <c r="I164" s="116"/>
      <c r="J164" s="116"/>
      <c r="K164" s="117"/>
      <c r="L164" s="117"/>
      <c r="M164" s="117"/>
      <c r="N164" s="117"/>
      <c r="O164" s="120"/>
      <c r="P164" s="120"/>
      <c r="Q164" s="122"/>
      <c r="R164" s="122"/>
      <c r="S164" s="11"/>
      <c r="T164" s="12"/>
      <c r="U164" s="13"/>
      <c r="V164" s="111"/>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row>
    <row r="165" spans="2:45" s="83" customFormat="1" ht="15" customHeight="1">
      <c r="B165" s="112"/>
      <c r="C165" s="112"/>
      <c r="D165" s="113"/>
      <c r="E165" s="113"/>
      <c r="F165" s="113"/>
      <c r="G165" s="114"/>
      <c r="H165" s="116"/>
      <c r="I165" s="116"/>
      <c r="J165" s="116"/>
      <c r="K165" s="117"/>
      <c r="L165" s="117"/>
      <c r="M165" s="117"/>
      <c r="N165" s="117"/>
      <c r="O165" s="120"/>
      <c r="P165" s="120"/>
      <c r="Q165" s="122"/>
      <c r="R165" s="122"/>
      <c r="S165" s="11"/>
      <c r="T165" s="12"/>
      <c r="U165" s="13"/>
      <c r="V165" s="111"/>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row>
    <row r="166" spans="2:45" s="83" customFormat="1" ht="15" customHeight="1">
      <c r="B166" s="112"/>
      <c r="C166" s="112"/>
      <c r="D166" s="113"/>
      <c r="E166" s="113"/>
      <c r="F166" s="113"/>
      <c r="G166" s="114"/>
      <c r="H166" s="116"/>
      <c r="I166" s="116"/>
      <c r="J166" s="116"/>
      <c r="K166" s="117"/>
      <c r="L166" s="117"/>
      <c r="M166" s="117"/>
      <c r="N166" s="117"/>
      <c r="O166" s="120"/>
      <c r="P166" s="120"/>
      <c r="Q166" s="122"/>
      <c r="R166" s="122"/>
      <c r="S166" s="11"/>
      <c r="T166" s="12"/>
      <c r="U166" s="13"/>
      <c r="V166" s="111"/>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row>
    <row r="167" spans="2:45" s="83" customFormat="1" ht="15" customHeight="1">
      <c r="B167" s="112"/>
      <c r="C167" s="112"/>
      <c r="D167" s="113"/>
      <c r="E167" s="113"/>
      <c r="F167" s="113"/>
      <c r="G167" s="114"/>
      <c r="H167" s="116"/>
      <c r="I167" s="116"/>
      <c r="J167" s="116"/>
      <c r="K167" s="117"/>
      <c r="L167" s="117"/>
      <c r="M167" s="117"/>
      <c r="N167" s="117"/>
      <c r="O167" s="120"/>
      <c r="P167" s="120"/>
      <c r="Q167" s="122"/>
      <c r="R167" s="122"/>
      <c r="S167" s="11"/>
      <c r="T167" s="12"/>
      <c r="U167" s="13"/>
      <c r="V167" s="111"/>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row>
    <row r="168" spans="2:45" s="83" customFormat="1" ht="15" customHeight="1">
      <c r="B168" s="112"/>
      <c r="C168" s="112"/>
      <c r="D168" s="113"/>
      <c r="E168" s="113"/>
      <c r="F168" s="113"/>
      <c r="G168" s="114"/>
      <c r="H168" s="116"/>
      <c r="I168" s="116"/>
      <c r="J168" s="116"/>
      <c r="K168" s="117"/>
      <c r="L168" s="117"/>
      <c r="M168" s="117"/>
      <c r="N168" s="117"/>
      <c r="O168" s="120"/>
      <c r="P168" s="120"/>
      <c r="Q168" s="122"/>
      <c r="R168" s="122"/>
      <c r="S168" s="11"/>
      <c r="T168" s="12"/>
      <c r="U168" s="13"/>
      <c r="V168" s="111"/>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row>
    <row r="169" spans="2:45" s="83" customFormat="1" ht="15" customHeight="1">
      <c r="B169" s="112"/>
      <c r="C169" s="112"/>
      <c r="D169" s="113"/>
      <c r="E169" s="113"/>
      <c r="F169" s="113"/>
      <c r="G169" s="114"/>
      <c r="H169" s="116"/>
      <c r="I169" s="116"/>
      <c r="J169" s="116"/>
      <c r="K169" s="117"/>
      <c r="L169" s="117"/>
      <c r="M169" s="117"/>
      <c r="N169" s="117"/>
      <c r="O169" s="120"/>
      <c r="P169" s="120"/>
      <c r="Q169" s="122"/>
      <c r="R169" s="122"/>
      <c r="S169" s="11"/>
      <c r="T169" s="12"/>
      <c r="U169" s="13"/>
      <c r="V169" s="111"/>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row>
    <row r="170" spans="2:45" s="83" customFormat="1" ht="15" customHeight="1">
      <c r="B170" s="112"/>
      <c r="C170" s="112"/>
      <c r="D170" s="113"/>
      <c r="E170" s="113"/>
      <c r="F170" s="113"/>
      <c r="G170" s="114"/>
      <c r="H170" s="116"/>
      <c r="I170" s="116"/>
      <c r="J170" s="116"/>
      <c r="K170" s="117"/>
      <c r="L170" s="117"/>
      <c r="M170" s="117"/>
      <c r="N170" s="117"/>
      <c r="O170" s="120"/>
      <c r="P170" s="120"/>
      <c r="Q170" s="122"/>
      <c r="R170" s="122"/>
      <c r="S170" s="11"/>
      <c r="T170" s="12"/>
      <c r="U170" s="13"/>
      <c r="V170" s="111"/>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row>
    <row r="171" spans="2:45" s="83" customFormat="1" ht="15" customHeight="1">
      <c r="B171" s="112"/>
      <c r="C171" s="112"/>
      <c r="D171" s="113"/>
      <c r="E171" s="113"/>
      <c r="F171" s="113"/>
      <c r="G171" s="114"/>
      <c r="H171" s="116"/>
      <c r="I171" s="116"/>
      <c r="J171" s="116"/>
      <c r="K171" s="117"/>
      <c r="L171" s="117"/>
      <c r="M171" s="117"/>
      <c r="N171" s="117"/>
      <c r="O171" s="120"/>
      <c r="P171" s="120"/>
      <c r="Q171" s="122"/>
      <c r="R171" s="122"/>
      <c r="S171" s="11"/>
      <c r="T171" s="12"/>
      <c r="U171" s="13"/>
      <c r="V171" s="111"/>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row>
    <row r="172" spans="2:45" s="83" customFormat="1" ht="15" customHeight="1">
      <c r="B172" s="112"/>
      <c r="C172" s="112"/>
      <c r="D172" s="113"/>
      <c r="E172" s="113"/>
      <c r="F172" s="113"/>
      <c r="G172" s="114"/>
      <c r="H172" s="116"/>
      <c r="I172" s="116"/>
      <c r="J172" s="116"/>
      <c r="K172" s="117"/>
      <c r="L172" s="117"/>
      <c r="M172" s="117"/>
      <c r="N172" s="117"/>
      <c r="O172" s="120"/>
      <c r="P172" s="120"/>
      <c r="Q172" s="122"/>
      <c r="R172" s="122"/>
      <c r="S172" s="11"/>
      <c r="T172" s="12"/>
      <c r="U172" s="13"/>
      <c r="V172" s="111"/>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row>
    <row r="173" spans="2:45" s="83" customFormat="1" ht="15" customHeight="1">
      <c r="B173" s="112"/>
      <c r="C173" s="112"/>
      <c r="D173" s="113"/>
      <c r="E173" s="113"/>
      <c r="F173" s="113"/>
      <c r="G173" s="114"/>
      <c r="H173" s="116"/>
      <c r="I173" s="116"/>
      <c r="J173" s="116"/>
      <c r="K173" s="117"/>
      <c r="L173" s="117"/>
      <c r="M173" s="117"/>
      <c r="N173" s="117"/>
      <c r="O173" s="120"/>
      <c r="P173" s="120"/>
      <c r="Q173" s="122"/>
      <c r="R173" s="122"/>
      <c r="S173" s="11"/>
      <c r="T173" s="12"/>
      <c r="U173" s="13"/>
      <c r="V173" s="111"/>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row>
    <row r="174" spans="2:45" s="83" customFormat="1" ht="15" customHeight="1">
      <c r="B174" s="112"/>
      <c r="C174" s="112"/>
      <c r="D174" s="113"/>
      <c r="E174" s="113"/>
      <c r="F174" s="113"/>
      <c r="G174" s="114"/>
      <c r="H174" s="116"/>
      <c r="I174" s="116"/>
      <c r="J174" s="116"/>
      <c r="K174" s="117"/>
      <c r="L174" s="117"/>
      <c r="M174" s="117"/>
      <c r="N174" s="117"/>
      <c r="O174" s="120"/>
      <c r="P174" s="120"/>
      <c r="Q174" s="122"/>
      <c r="R174" s="122"/>
      <c r="S174" s="11"/>
      <c r="T174" s="12"/>
      <c r="U174" s="13"/>
      <c r="V174" s="111"/>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row>
    <row r="175" spans="2:45" s="83" customFormat="1" ht="15" customHeight="1">
      <c r="B175" s="112"/>
      <c r="C175" s="112"/>
      <c r="D175" s="113"/>
      <c r="E175" s="113"/>
      <c r="F175" s="113"/>
      <c r="G175" s="114"/>
      <c r="H175" s="116"/>
      <c r="I175" s="116"/>
      <c r="J175" s="116"/>
      <c r="K175" s="117"/>
      <c r="L175" s="117"/>
      <c r="M175" s="117"/>
      <c r="N175" s="117"/>
      <c r="O175" s="120"/>
      <c r="P175" s="120"/>
      <c r="Q175" s="122"/>
      <c r="R175" s="122"/>
      <c r="S175" s="11"/>
      <c r="T175" s="12"/>
      <c r="U175" s="13"/>
      <c r="V175" s="111"/>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row>
    <row r="176" spans="2:45" s="83" customFormat="1" ht="15" customHeight="1">
      <c r="B176" s="112"/>
      <c r="C176" s="112"/>
      <c r="D176" s="113"/>
      <c r="E176" s="113"/>
      <c r="F176" s="113"/>
      <c r="G176" s="114"/>
      <c r="H176" s="116"/>
      <c r="I176" s="116"/>
      <c r="J176" s="116"/>
      <c r="K176" s="117"/>
      <c r="L176" s="117"/>
      <c r="M176" s="117"/>
      <c r="N176" s="117"/>
      <c r="O176" s="120"/>
      <c r="P176" s="120"/>
      <c r="Q176" s="122"/>
      <c r="R176" s="122"/>
      <c r="S176" s="11"/>
      <c r="T176" s="12"/>
      <c r="U176" s="13"/>
      <c r="V176" s="111"/>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row>
    <row r="177" spans="2:45" s="83" customFormat="1" ht="15" customHeight="1">
      <c r="B177" s="112"/>
      <c r="C177" s="112"/>
      <c r="D177" s="113"/>
      <c r="E177" s="113"/>
      <c r="F177" s="113"/>
      <c r="G177" s="114"/>
      <c r="H177" s="116"/>
      <c r="I177" s="116"/>
      <c r="J177" s="116"/>
      <c r="K177" s="117"/>
      <c r="L177" s="117"/>
      <c r="M177" s="117"/>
      <c r="N177" s="117"/>
      <c r="O177" s="120"/>
      <c r="P177" s="120"/>
      <c r="Q177" s="122"/>
      <c r="R177" s="122"/>
      <c r="S177" s="11"/>
      <c r="T177" s="12"/>
      <c r="U177" s="13"/>
      <c r="V177" s="111"/>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row>
    <row r="178" spans="2:45" s="83" customFormat="1" ht="15" customHeight="1">
      <c r="B178" s="112"/>
      <c r="C178" s="112"/>
      <c r="D178" s="113"/>
      <c r="E178" s="113"/>
      <c r="F178" s="113"/>
      <c r="G178" s="114"/>
      <c r="H178" s="116"/>
      <c r="I178" s="116"/>
      <c r="J178" s="116"/>
      <c r="K178" s="117"/>
      <c r="L178" s="117"/>
      <c r="M178" s="117"/>
      <c r="N178" s="117"/>
      <c r="O178" s="120"/>
      <c r="P178" s="120"/>
      <c r="Q178" s="122"/>
      <c r="R178" s="122"/>
      <c r="S178" s="11"/>
      <c r="T178" s="12"/>
      <c r="U178" s="13"/>
      <c r="V178" s="111"/>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row>
    <row r="179" spans="2:45" s="83" customFormat="1" ht="15" customHeight="1">
      <c r="B179" s="112"/>
      <c r="C179" s="112"/>
      <c r="D179" s="113"/>
      <c r="E179" s="113"/>
      <c r="F179" s="113"/>
      <c r="G179" s="114"/>
      <c r="H179" s="116"/>
      <c r="I179" s="116"/>
      <c r="J179" s="116"/>
      <c r="K179" s="117"/>
      <c r="L179" s="117"/>
      <c r="M179" s="117"/>
      <c r="N179" s="117"/>
      <c r="O179" s="120"/>
      <c r="P179" s="120"/>
      <c r="Q179" s="122"/>
      <c r="R179" s="122"/>
      <c r="S179" s="11"/>
      <c r="T179" s="12"/>
      <c r="U179" s="13"/>
      <c r="V179" s="111"/>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row>
    <row r="180" spans="2:45" s="83" customFormat="1" ht="15" customHeight="1">
      <c r="B180" s="112"/>
      <c r="C180" s="112"/>
      <c r="D180" s="113"/>
      <c r="E180" s="113"/>
      <c r="F180" s="113"/>
      <c r="G180" s="114"/>
      <c r="H180" s="116"/>
      <c r="I180" s="116"/>
      <c r="J180" s="116"/>
      <c r="K180" s="117"/>
      <c r="L180" s="117"/>
      <c r="M180" s="117"/>
      <c r="N180" s="117"/>
      <c r="O180" s="120"/>
      <c r="P180" s="120"/>
      <c r="Q180" s="122"/>
      <c r="R180" s="122"/>
      <c r="S180" s="11"/>
      <c r="T180" s="12"/>
      <c r="U180" s="13"/>
      <c r="V180" s="111"/>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row>
    <row r="181" spans="2:45" s="83" customFormat="1" ht="15" customHeight="1">
      <c r="B181" s="112"/>
      <c r="C181" s="112"/>
      <c r="D181" s="113"/>
      <c r="E181" s="113"/>
      <c r="F181" s="113"/>
      <c r="G181" s="114"/>
      <c r="H181" s="116"/>
      <c r="I181" s="116"/>
      <c r="J181" s="116"/>
      <c r="K181" s="117"/>
      <c r="L181" s="117"/>
      <c r="M181" s="117"/>
      <c r="N181" s="117"/>
      <c r="O181" s="120"/>
      <c r="P181" s="120"/>
      <c r="Q181" s="122"/>
      <c r="R181" s="122"/>
      <c r="S181" s="11"/>
      <c r="T181" s="12"/>
      <c r="U181" s="13"/>
      <c r="V181" s="111"/>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row>
    <row r="182" spans="2:45" s="83" customFormat="1" ht="15" customHeight="1">
      <c r="B182" s="112"/>
      <c r="C182" s="112"/>
      <c r="D182" s="113"/>
      <c r="E182" s="113"/>
      <c r="F182" s="113"/>
      <c r="G182" s="114"/>
      <c r="H182" s="116"/>
      <c r="I182" s="116"/>
      <c r="J182" s="116"/>
      <c r="K182" s="117"/>
      <c r="L182" s="117"/>
      <c r="M182" s="117"/>
      <c r="N182" s="117"/>
      <c r="O182" s="120"/>
      <c r="P182" s="120"/>
      <c r="Q182" s="122"/>
      <c r="R182" s="122"/>
      <c r="S182" s="11"/>
      <c r="T182" s="12"/>
      <c r="U182" s="13"/>
      <c r="V182" s="111"/>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row>
    <row r="183" spans="2:45" s="83" customFormat="1" ht="15" customHeight="1">
      <c r="B183" s="112"/>
      <c r="C183" s="112"/>
      <c r="D183" s="113"/>
      <c r="E183" s="113"/>
      <c r="F183" s="113"/>
      <c r="G183" s="114"/>
      <c r="H183" s="116"/>
      <c r="I183" s="116"/>
      <c r="J183" s="116"/>
      <c r="K183" s="117"/>
      <c r="L183" s="117"/>
      <c r="M183" s="117"/>
      <c r="N183" s="117"/>
      <c r="O183" s="120"/>
      <c r="P183" s="120"/>
      <c r="Q183" s="122"/>
      <c r="R183" s="122"/>
      <c r="S183" s="11"/>
      <c r="T183" s="12"/>
      <c r="U183" s="13"/>
      <c r="V183" s="111"/>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row>
    <row r="184" spans="2:45" s="83" customFormat="1" ht="15" customHeight="1">
      <c r="B184" s="112"/>
      <c r="C184" s="112"/>
      <c r="D184" s="113"/>
      <c r="E184" s="113"/>
      <c r="F184" s="113"/>
      <c r="G184" s="114"/>
      <c r="H184" s="116"/>
      <c r="I184" s="116"/>
      <c r="J184" s="116"/>
      <c r="K184" s="117"/>
      <c r="L184" s="117"/>
      <c r="M184" s="117"/>
      <c r="N184" s="117"/>
      <c r="O184" s="120"/>
      <c r="P184" s="120"/>
      <c r="Q184" s="122"/>
      <c r="R184" s="122"/>
      <c r="S184" s="11"/>
      <c r="T184" s="12"/>
      <c r="U184" s="13"/>
      <c r="V184" s="111"/>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row>
    <row r="185" spans="2:45" s="83" customFormat="1" ht="15" customHeight="1">
      <c r="B185" s="112"/>
      <c r="C185" s="112"/>
      <c r="D185" s="113"/>
      <c r="E185" s="113"/>
      <c r="F185" s="113"/>
      <c r="G185" s="114"/>
      <c r="H185" s="116"/>
      <c r="I185" s="116"/>
      <c r="J185" s="116"/>
      <c r="K185" s="117"/>
      <c r="L185" s="117"/>
      <c r="M185" s="117"/>
      <c r="N185" s="117"/>
      <c r="O185" s="120"/>
      <c r="P185" s="120"/>
      <c r="Q185" s="122"/>
      <c r="R185" s="122"/>
      <c r="S185" s="11"/>
      <c r="T185" s="12"/>
      <c r="U185" s="13"/>
      <c r="V185" s="111"/>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row>
    <row r="186" spans="2:45" s="83" customFormat="1" ht="15" customHeight="1">
      <c r="B186" s="112"/>
      <c r="C186" s="112"/>
      <c r="D186" s="113"/>
      <c r="E186" s="113"/>
      <c r="F186" s="113"/>
      <c r="G186" s="114"/>
      <c r="H186" s="116"/>
      <c r="I186" s="116"/>
      <c r="J186" s="116"/>
      <c r="K186" s="117"/>
      <c r="L186" s="117"/>
      <c r="M186" s="117"/>
      <c r="N186" s="117"/>
      <c r="O186" s="120"/>
      <c r="P186" s="120"/>
      <c r="Q186" s="122"/>
      <c r="R186" s="122"/>
      <c r="S186" s="11"/>
      <c r="T186" s="12"/>
      <c r="U186" s="13"/>
      <c r="V186" s="111"/>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row>
    <row r="187" spans="2:45" s="83" customFormat="1" ht="15" customHeight="1">
      <c r="B187" s="112"/>
      <c r="C187" s="112"/>
      <c r="D187" s="113"/>
      <c r="E187" s="113"/>
      <c r="F187" s="113"/>
      <c r="G187" s="114"/>
      <c r="H187" s="116"/>
      <c r="I187" s="116"/>
      <c r="J187" s="116"/>
      <c r="K187" s="117"/>
      <c r="L187" s="117"/>
      <c r="M187" s="117"/>
      <c r="N187" s="117"/>
      <c r="O187" s="120"/>
      <c r="P187" s="120"/>
      <c r="Q187" s="122"/>
      <c r="R187" s="122"/>
      <c r="S187" s="11"/>
      <c r="T187" s="12"/>
      <c r="U187" s="13"/>
      <c r="V187" s="111"/>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row>
    <row r="188" spans="2:45" s="83" customFormat="1" ht="15" customHeight="1">
      <c r="B188" s="112"/>
      <c r="C188" s="112"/>
      <c r="D188" s="113"/>
      <c r="E188" s="113"/>
      <c r="F188" s="113"/>
      <c r="G188" s="114"/>
      <c r="H188" s="116"/>
      <c r="I188" s="116"/>
      <c r="J188" s="116"/>
      <c r="K188" s="117"/>
      <c r="L188" s="117"/>
      <c r="M188" s="117"/>
      <c r="N188" s="117"/>
      <c r="O188" s="120"/>
      <c r="P188" s="120"/>
      <c r="Q188" s="122"/>
      <c r="R188" s="122"/>
      <c r="S188" s="11"/>
      <c r="T188" s="12"/>
      <c r="U188" s="13"/>
      <c r="V188" s="111"/>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row>
    <row r="189" spans="2:45" s="83" customFormat="1" ht="15" customHeight="1">
      <c r="B189" s="112"/>
      <c r="C189" s="112"/>
      <c r="D189" s="113"/>
      <c r="E189" s="113"/>
      <c r="F189" s="113"/>
      <c r="G189" s="114"/>
      <c r="H189" s="116"/>
      <c r="I189" s="116"/>
      <c r="J189" s="116"/>
      <c r="K189" s="117"/>
      <c r="L189" s="117"/>
      <c r="M189" s="117"/>
      <c r="N189" s="117"/>
      <c r="O189" s="120"/>
      <c r="P189" s="120"/>
      <c r="Q189" s="122"/>
      <c r="R189" s="122"/>
      <c r="S189" s="11"/>
      <c r="T189" s="12"/>
      <c r="U189" s="13"/>
      <c r="V189" s="111"/>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row>
    <row r="190" spans="2:45" s="83" customFormat="1" ht="15" customHeight="1">
      <c r="B190" s="112"/>
      <c r="C190" s="112"/>
      <c r="D190" s="113"/>
      <c r="E190" s="113"/>
      <c r="F190" s="113"/>
      <c r="G190" s="114"/>
      <c r="H190" s="116"/>
      <c r="I190" s="116"/>
      <c r="J190" s="116"/>
      <c r="K190" s="117"/>
      <c r="L190" s="117"/>
      <c r="M190" s="117"/>
      <c r="N190" s="117"/>
      <c r="O190" s="120"/>
      <c r="P190" s="120"/>
      <c r="Q190" s="122"/>
      <c r="R190" s="122"/>
      <c r="S190" s="11"/>
      <c r="T190" s="12"/>
      <c r="U190" s="13"/>
      <c r="V190" s="111"/>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row>
    <row r="191" spans="2:45" s="83" customFormat="1" ht="15" customHeight="1">
      <c r="B191" s="112"/>
      <c r="C191" s="112"/>
      <c r="D191" s="113"/>
      <c r="E191" s="113"/>
      <c r="F191" s="113"/>
      <c r="G191" s="114"/>
      <c r="H191" s="116"/>
      <c r="I191" s="116"/>
      <c r="J191" s="116"/>
      <c r="K191" s="117"/>
      <c r="L191" s="117"/>
      <c r="M191" s="117"/>
      <c r="N191" s="117"/>
      <c r="O191" s="120"/>
      <c r="P191" s="120"/>
      <c r="Q191" s="122"/>
      <c r="R191" s="122"/>
      <c r="S191" s="11"/>
      <c r="T191" s="12"/>
      <c r="U191" s="13"/>
      <c r="V191" s="111"/>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row>
    <row r="192" spans="2:45" s="83" customFormat="1" ht="15" customHeight="1">
      <c r="B192" s="112"/>
      <c r="C192" s="112"/>
      <c r="D192" s="113"/>
      <c r="E192" s="113"/>
      <c r="F192" s="113"/>
      <c r="G192" s="114"/>
      <c r="H192" s="116"/>
      <c r="I192" s="116"/>
      <c r="J192" s="116"/>
      <c r="K192" s="117"/>
      <c r="L192" s="117"/>
      <c r="M192" s="117"/>
      <c r="N192" s="117"/>
      <c r="O192" s="120"/>
      <c r="P192" s="120"/>
      <c r="Q192" s="122"/>
      <c r="R192" s="122"/>
      <c r="S192" s="11"/>
      <c r="T192" s="12"/>
      <c r="U192" s="13"/>
      <c r="V192" s="111"/>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row>
    <row r="193" spans="2:45" s="83" customFormat="1" ht="15" customHeight="1">
      <c r="B193" s="112"/>
      <c r="C193" s="112"/>
      <c r="D193" s="113"/>
      <c r="E193" s="113"/>
      <c r="F193" s="113"/>
      <c r="G193" s="114"/>
      <c r="H193" s="116"/>
      <c r="I193" s="116"/>
      <c r="J193" s="116"/>
      <c r="K193" s="117"/>
      <c r="L193" s="117"/>
      <c r="M193" s="117"/>
      <c r="N193" s="117"/>
      <c r="O193" s="120"/>
      <c r="P193" s="120"/>
      <c r="Q193" s="122"/>
      <c r="R193" s="122"/>
      <c r="S193" s="11"/>
      <c r="T193" s="12"/>
      <c r="U193" s="13"/>
      <c r="V193" s="111"/>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row>
    <row r="194" spans="2:45" s="83" customFormat="1" ht="15" customHeight="1">
      <c r="B194" s="112"/>
      <c r="C194" s="112"/>
      <c r="D194" s="113"/>
      <c r="E194" s="113"/>
      <c r="F194" s="113"/>
      <c r="G194" s="114"/>
      <c r="H194" s="116"/>
      <c r="I194" s="116"/>
      <c r="J194" s="116"/>
      <c r="K194" s="117"/>
      <c r="L194" s="117"/>
      <c r="M194" s="117"/>
      <c r="N194" s="117"/>
      <c r="O194" s="120"/>
      <c r="P194" s="120"/>
      <c r="Q194" s="122"/>
      <c r="R194" s="122"/>
      <c r="S194" s="11"/>
      <c r="T194" s="12"/>
      <c r="U194" s="13"/>
      <c r="V194" s="111"/>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row>
    <row r="195" spans="2:45" s="83" customFormat="1" ht="15" customHeight="1">
      <c r="B195" s="112"/>
      <c r="C195" s="112"/>
      <c r="D195" s="113"/>
      <c r="E195" s="113"/>
      <c r="F195" s="113"/>
      <c r="G195" s="114"/>
      <c r="H195" s="116"/>
      <c r="I195" s="116"/>
      <c r="J195" s="116"/>
      <c r="K195" s="117"/>
      <c r="L195" s="117"/>
      <c r="M195" s="117"/>
      <c r="N195" s="117"/>
      <c r="O195" s="120"/>
      <c r="P195" s="120"/>
      <c r="Q195" s="122"/>
      <c r="R195" s="122"/>
      <c r="S195" s="11"/>
      <c r="T195" s="12"/>
      <c r="U195" s="13"/>
      <c r="V195" s="111"/>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row>
    <row r="196" spans="2:45" s="83" customFormat="1" ht="15" customHeight="1">
      <c r="B196" s="112"/>
      <c r="C196" s="112"/>
      <c r="D196" s="113"/>
      <c r="E196" s="113"/>
      <c r="F196" s="113"/>
      <c r="G196" s="114"/>
      <c r="H196" s="116"/>
      <c r="I196" s="116"/>
      <c r="J196" s="116"/>
      <c r="K196" s="117"/>
      <c r="L196" s="117"/>
      <c r="M196" s="117"/>
      <c r="N196" s="117"/>
      <c r="O196" s="120"/>
      <c r="P196" s="120"/>
      <c r="Q196" s="122"/>
      <c r="R196" s="122"/>
      <c r="S196" s="11"/>
      <c r="T196" s="12"/>
      <c r="U196" s="13"/>
      <c r="V196" s="111"/>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row>
    <row r="197" spans="2:45" s="83" customFormat="1" ht="15" customHeight="1">
      <c r="B197" s="112"/>
      <c r="C197" s="112"/>
      <c r="D197" s="113"/>
      <c r="E197" s="113"/>
      <c r="F197" s="113"/>
      <c r="G197" s="114"/>
      <c r="H197" s="116"/>
      <c r="I197" s="116"/>
      <c r="J197" s="116"/>
      <c r="K197" s="117"/>
      <c r="L197" s="117"/>
      <c r="M197" s="117"/>
      <c r="N197" s="117"/>
      <c r="O197" s="120"/>
      <c r="P197" s="120"/>
      <c r="Q197" s="122"/>
      <c r="R197" s="122"/>
      <c r="S197" s="11"/>
      <c r="T197" s="12"/>
      <c r="U197" s="13"/>
      <c r="V197" s="111"/>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row>
    <row r="198" spans="2:45" s="83" customFormat="1" ht="15" customHeight="1">
      <c r="B198" s="112"/>
      <c r="C198" s="112"/>
      <c r="D198" s="113"/>
      <c r="E198" s="113"/>
      <c r="F198" s="113"/>
      <c r="G198" s="114"/>
      <c r="H198" s="116"/>
      <c r="I198" s="116"/>
      <c r="J198" s="116"/>
      <c r="K198" s="117"/>
      <c r="L198" s="117"/>
      <c r="M198" s="117"/>
      <c r="N198" s="117"/>
      <c r="O198" s="120"/>
      <c r="P198" s="120"/>
      <c r="Q198" s="122"/>
      <c r="R198" s="122"/>
      <c r="S198" s="11"/>
      <c r="T198" s="12"/>
      <c r="U198" s="13"/>
      <c r="V198" s="111"/>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row>
    <row r="199" spans="2:45" s="83" customFormat="1" ht="15" customHeight="1">
      <c r="B199" s="112"/>
      <c r="C199" s="112"/>
      <c r="D199" s="113"/>
      <c r="E199" s="113"/>
      <c r="F199" s="113"/>
      <c r="G199" s="114"/>
      <c r="H199" s="116"/>
      <c r="I199" s="116"/>
      <c r="J199" s="116"/>
      <c r="K199" s="117"/>
      <c r="L199" s="117"/>
      <c r="M199" s="117"/>
      <c r="N199" s="117"/>
      <c r="O199" s="120"/>
      <c r="P199" s="120"/>
      <c r="Q199" s="122"/>
      <c r="R199" s="122"/>
      <c r="S199" s="11"/>
      <c r="T199" s="12"/>
      <c r="U199" s="13"/>
      <c r="V199" s="111"/>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row>
    <row r="200" spans="2:45" s="83" customFormat="1" ht="15" customHeight="1">
      <c r="B200" s="112"/>
      <c r="C200" s="112"/>
      <c r="D200" s="113"/>
      <c r="E200" s="113"/>
      <c r="F200" s="113"/>
      <c r="G200" s="114"/>
      <c r="H200" s="116"/>
      <c r="I200" s="116"/>
      <c r="J200" s="116"/>
      <c r="K200" s="117"/>
      <c r="L200" s="117"/>
      <c r="M200" s="117"/>
      <c r="N200" s="117"/>
      <c r="O200" s="120"/>
      <c r="P200" s="120"/>
      <c r="Q200" s="122"/>
      <c r="R200" s="122"/>
      <c r="S200" s="11"/>
      <c r="T200" s="12"/>
      <c r="U200" s="13"/>
      <c r="V200" s="111"/>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row>
    <row r="201" spans="2:45" s="83" customFormat="1" ht="15" customHeight="1">
      <c r="B201" s="112"/>
      <c r="C201" s="112"/>
      <c r="D201" s="113"/>
      <c r="E201" s="113"/>
      <c r="F201" s="113"/>
      <c r="G201" s="114"/>
      <c r="H201" s="116"/>
      <c r="I201" s="116"/>
      <c r="J201" s="116"/>
      <c r="K201" s="117"/>
      <c r="L201" s="117"/>
      <c r="M201" s="117"/>
      <c r="N201" s="117"/>
      <c r="O201" s="120"/>
      <c r="P201" s="120"/>
      <c r="Q201" s="122"/>
      <c r="R201" s="122"/>
      <c r="S201" s="11"/>
      <c r="T201" s="12"/>
      <c r="U201" s="13"/>
      <c r="V201" s="111"/>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row>
    <row r="202" spans="2:45" s="83" customFormat="1" ht="15" customHeight="1">
      <c r="B202" s="112"/>
      <c r="C202" s="112"/>
      <c r="D202" s="113"/>
      <c r="E202" s="113"/>
      <c r="F202" s="113"/>
      <c r="G202" s="114"/>
      <c r="H202" s="116"/>
      <c r="I202" s="116"/>
      <c r="J202" s="116"/>
      <c r="K202" s="117"/>
      <c r="L202" s="117"/>
      <c r="M202" s="117"/>
      <c r="N202" s="117"/>
      <c r="O202" s="120"/>
      <c r="P202" s="120"/>
      <c r="Q202" s="122"/>
      <c r="R202" s="122"/>
      <c r="S202" s="11"/>
      <c r="T202" s="12"/>
      <c r="U202" s="13"/>
      <c r="V202" s="111"/>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row>
    <row r="203" spans="2:45" s="83" customFormat="1" ht="15" customHeight="1">
      <c r="B203" s="112"/>
      <c r="C203" s="112"/>
      <c r="D203" s="113"/>
      <c r="E203" s="113"/>
      <c r="F203" s="113"/>
      <c r="G203" s="114"/>
      <c r="H203" s="116"/>
      <c r="I203" s="116"/>
      <c r="J203" s="116"/>
      <c r="K203" s="117"/>
      <c r="L203" s="117"/>
      <c r="M203" s="117"/>
      <c r="N203" s="117"/>
      <c r="O203" s="120"/>
      <c r="P203" s="120"/>
      <c r="Q203" s="122"/>
      <c r="R203" s="122"/>
      <c r="S203" s="11"/>
      <c r="T203" s="12"/>
      <c r="U203" s="13"/>
      <c r="V203" s="111"/>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row>
    <row r="204" spans="2:45" s="83" customFormat="1" ht="15" customHeight="1">
      <c r="B204" s="112"/>
      <c r="C204" s="112"/>
      <c r="D204" s="113"/>
      <c r="E204" s="113"/>
      <c r="F204" s="113"/>
      <c r="G204" s="114"/>
      <c r="H204" s="116"/>
      <c r="I204" s="116"/>
      <c r="J204" s="116"/>
      <c r="K204" s="117"/>
      <c r="L204" s="117"/>
      <c r="M204" s="117"/>
      <c r="N204" s="117"/>
      <c r="O204" s="120"/>
      <c r="P204" s="120"/>
      <c r="Q204" s="122"/>
      <c r="R204" s="122"/>
      <c r="S204" s="11"/>
      <c r="T204" s="12"/>
      <c r="U204" s="13"/>
      <c r="V204" s="111"/>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row>
    <row r="205" spans="2:45" s="83" customFormat="1" ht="15" customHeight="1">
      <c r="B205" s="112"/>
      <c r="C205" s="112"/>
      <c r="D205" s="113"/>
      <c r="E205" s="113"/>
      <c r="F205" s="113"/>
      <c r="G205" s="114"/>
      <c r="H205" s="116"/>
      <c r="I205" s="116"/>
      <c r="J205" s="116"/>
      <c r="K205" s="117"/>
      <c r="L205" s="117"/>
      <c r="M205" s="117"/>
      <c r="N205" s="117"/>
      <c r="O205" s="120"/>
      <c r="P205" s="120"/>
      <c r="Q205" s="122"/>
      <c r="R205" s="122"/>
      <c r="S205" s="11"/>
      <c r="T205" s="12"/>
      <c r="U205" s="13"/>
      <c r="V205" s="111"/>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row>
    <row r="206" spans="2:45" s="83" customFormat="1" ht="15" customHeight="1">
      <c r="B206" s="112"/>
      <c r="C206" s="112"/>
      <c r="D206" s="113"/>
      <c r="E206" s="113"/>
      <c r="F206" s="113"/>
      <c r="G206" s="114"/>
      <c r="H206" s="116"/>
      <c r="I206" s="116"/>
      <c r="J206" s="116"/>
      <c r="K206" s="117"/>
      <c r="L206" s="117"/>
      <c r="M206" s="117"/>
      <c r="N206" s="117"/>
      <c r="O206" s="120"/>
      <c r="P206" s="120"/>
      <c r="Q206" s="122"/>
      <c r="R206" s="122"/>
      <c r="S206" s="11"/>
      <c r="T206" s="12"/>
      <c r="U206" s="13"/>
      <c r="V206" s="111"/>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row>
    <row r="207" spans="2:45" s="83" customFormat="1" ht="15" customHeight="1">
      <c r="B207" s="112"/>
      <c r="C207" s="112"/>
      <c r="D207" s="113"/>
      <c r="E207" s="113"/>
      <c r="F207" s="113"/>
      <c r="G207" s="114"/>
      <c r="H207" s="116"/>
      <c r="I207" s="116"/>
      <c r="J207" s="116"/>
      <c r="K207" s="117"/>
      <c r="L207" s="117"/>
      <c r="M207" s="117"/>
      <c r="N207" s="117"/>
      <c r="O207" s="120"/>
      <c r="P207" s="120"/>
      <c r="Q207" s="122"/>
      <c r="R207" s="122"/>
      <c r="S207" s="11"/>
      <c r="T207" s="12"/>
      <c r="U207" s="13"/>
      <c r="V207" s="111"/>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row>
    <row r="208" spans="2:45" s="83" customFormat="1" ht="15" customHeight="1">
      <c r="B208" s="112"/>
      <c r="C208" s="112"/>
      <c r="D208" s="113"/>
      <c r="E208" s="113"/>
      <c r="F208" s="113"/>
      <c r="G208" s="114"/>
      <c r="H208" s="116"/>
      <c r="I208" s="116"/>
      <c r="J208" s="116"/>
      <c r="K208" s="117"/>
      <c r="L208" s="117"/>
      <c r="M208" s="117"/>
      <c r="N208" s="117"/>
      <c r="O208" s="120"/>
      <c r="P208" s="120"/>
      <c r="Q208" s="122"/>
      <c r="R208" s="122"/>
      <c r="S208" s="11"/>
      <c r="T208" s="12"/>
      <c r="U208" s="13"/>
      <c r="V208" s="111"/>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row>
    <row r="209" spans="2:45" s="83" customFormat="1" ht="15" customHeight="1">
      <c r="B209" s="112"/>
      <c r="C209" s="112"/>
      <c r="D209" s="113"/>
      <c r="E209" s="113"/>
      <c r="F209" s="113"/>
      <c r="G209" s="114"/>
      <c r="H209" s="116"/>
      <c r="I209" s="116"/>
      <c r="J209" s="116"/>
      <c r="K209" s="117"/>
      <c r="L209" s="117"/>
      <c r="M209" s="117"/>
      <c r="N209" s="117"/>
      <c r="O209" s="120"/>
      <c r="P209" s="120"/>
      <c r="Q209" s="122"/>
      <c r="R209" s="122"/>
      <c r="S209" s="11"/>
      <c r="T209" s="12"/>
      <c r="U209" s="13"/>
      <c r="V209" s="111"/>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row>
    <row r="210" spans="2:45" s="83" customFormat="1" ht="15" customHeight="1">
      <c r="B210" s="112"/>
      <c r="C210" s="112"/>
      <c r="D210" s="113"/>
      <c r="E210" s="113"/>
      <c r="F210" s="113"/>
      <c r="G210" s="114"/>
      <c r="H210" s="116"/>
      <c r="I210" s="116"/>
      <c r="J210" s="116"/>
      <c r="K210" s="117"/>
      <c r="L210" s="117"/>
      <c r="M210" s="117"/>
      <c r="N210" s="117"/>
      <c r="O210" s="120"/>
      <c r="P210" s="120"/>
      <c r="Q210" s="122"/>
      <c r="R210" s="122"/>
      <c r="S210" s="11"/>
      <c r="T210" s="12"/>
      <c r="U210" s="13"/>
      <c r="V210" s="111"/>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row>
    <row r="211" spans="2:45" s="83" customFormat="1" ht="15" customHeight="1">
      <c r="B211" s="112"/>
      <c r="C211" s="112"/>
      <c r="D211" s="113"/>
      <c r="E211" s="113"/>
      <c r="F211" s="113"/>
      <c r="G211" s="114"/>
      <c r="H211" s="116"/>
      <c r="I211" s="116"/>
      <c r="J211" s="116"/>
      <c r="K211" s="117"/>
      <c r="L211" s="117"/>
      <c r="M211" s="117"/>
      <c r="N211" s="117"/>
      <c r="O211" s="120"/>
      <c r="P211" s="120"/>
      <c r="Q211" s="122"/>
      <c r="R211" s="122"/>
      <c r="S211" s="11"/>
      <c r="T211" s="12"/>
      <c r="U211" s="13"/>
      <c r="V211" s="111"/>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row>
    <row r="212" spans="2:45" s="83" customFormat="1" ht="15" customHeight="1">
      <c r="B212" s="112"/>
      <c r="C212" s="112"/>
      <c r="D212" s="113"/>
      <c r="E212" s="113"/>
      <c r="F212" s="113"/>
      <c r="G212" s="114"/>
      <c r="H212" s="116"/>
      <c r="I212" s="116"/>
      <c r="J212" s="116"/>
      <c r="K212" s="117"/>
      <c r="L212" s="117"/>
      <c r="M212" s="117"/>
      <c r="N212" s="117"/>
      <c r="O212" s="120"/>
      <c r="P212" s="120"/>
      <c r="Q212" s="122"/>
      <c r="R212" s="122"/>
      <c r="S212" s="11"/>
      <c r="T212" s="12"/>
      <c r="U212" s="13"/>
      <c r="V212" s="111"/>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row>
    <row r="213" spans="2:45" s="83" customFormat="1" ht="15" customHeight="1">
      <c r="B213" s="112"/>
      <c r="C213" s="112"/>
      <c r="D213" s="113"/>
      <c r="E213" s="113"/>
      <c r="F213" s="113"/>
      <c r="G213" s="114"/>
      <c r="H213" s="116"/>
      <c r="I213" s="116"/>
      <c r="J213" s="116"/>
      <c r="K213" s="117"/>
      <c r="L213" s="117"/>
      <c r="M213" s="117"/>
      <c r="N213" s="117"/>
      <c r="O213" s="120"/>
      <c r="P213" s="120"/>
      <c r="Q213" s="122"/>
      <c r="R213" s="122"/>
      <c r="S213" s="11"/>
      <c r="T213" s="12"/>
      <c r="U213" s="13"/>
      <c r="V213" s="111"/>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row>
    <row r="214" spans="2:45" s="83" customFormat="1" ht="15" customHeight="1">
      <c r="B214" s="112"/>
      <c r="C214" s="112"/>
      <c r="D214" s="113"/>
      <c r="E214" s="113"/>
      <c r="F214" s="113"/>
      <c r="G214" s="114"/>
      <c r="H214" s="116"/>
      <c r="I214" s="116"/>
      <c r="J214" s="116"/>
      <c r="K214" s="117"/>
      <c r="L214" s="117"/>
      <c r="M214" s="117"/>
      <c r="N214" s="117"/>
      <c r="O214" s="120"/>
      <c r="P214" s="120"/>
      <c r="Q214" s="122"/>
      <c r="R214" s="122"/>
      <c r="S214" s="11"/>
      <c r="T214" s="12"/>
      <c r="U214" s="13"/>
      <c r="V214" s="111"/>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row>
    <row r="215" spans="2:45" s="83" customFormat="1" ht="15" customHeight="1">
      <c r="B215" s="112"/>
      <c r="C215" s="112"/>
      <c r="D215" s="113"/>
      <c r="E215" s="113"/>
      <c r="F215" s="113"/>
      <c r="G215" s="114"/>
      <c r="H215" s="116"/>
      <c r="I215" s="116"/>
      <c r="J215" s="116"/>
      <c r="K215" s="117"/>
      <c r="L215" s="117"/>
      <c r="M215" s="117"/>
      <c r="N215" s="117"/>
      <c r="O215" s="120"/>
      <c r="P215" s="120"/>
      <c r="Q215" s="122"/>
      <c r="R215" s="122"/>
      <c r="S215" s="11"/>
      <c r="T215" s="12"/>
      <c r="U215" s="13"/>
      <c r="V215" s="111"/>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row>
    <row r="216" spans="2:45" s="83" customFormat="1" ht="15" customHeight="1">
      <c r="B216" s="112"/>
      <c r="C216" s="112"/>
      <c r="D216" s="113"/>
      <c r="E216" s="113"/>
      <c r="F216" s="113"/>
      <c r="G216" s="114"/>
      <c r="H216" s="116"/>
      <c r="I216" s="116"/>
      <c r="J216" s="116"/>
      <c r="K216" s="117"/>
      <c r="L216" s="117"/>
      <c r="M216" s="117"/>
      <c r="N216" s="117"/>
      <c r="O216" s="120"/>
      <c r="P216" s="120"/>
      <c r="Q216" s="122"/>
      <c r="R216" s="122"/>
      <c r="S216" s="11"/>
      <c r="T216" s="12"/>
      <c r="U216" s="13"/>
      <c r="V216" s="111"/>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row>
    <row r="217" spans="2:45" s="83" customFormat="1" ht="15" customHeight="1">
      <c r="B217" s="112"/>
      <c r="C217" s="112"/>
      <c r="D217" s="113"/>
      <c r="E217" s="113"/>
      <c r="F217" s="113"/>
      <c r="G217" s="114"/>
      <c r="H217" s="116"/>
      <c r="I217" s="116"/>
      <c r="J217" s="116"/>
      <c r="K217" s="117"/>
      <c r="L217" s="117"/>
      <c r="M217" s="117"/>
      <c r="N217" s="117"/>
      <c r="O217" s="120"/>
      <c r="P217" s="120"/>
      <c r="Q217" s="122"/>
      <c r="R217" s="122"/>
      <c r="S217" s="11"/>
      <c r="T217" s="12"/>
      <c r="U217" s="13"/>
      <c r="V217" s="111"/>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row>
    <row r="218" spans="2:45" s="83" customFormat="1" ht="15" customHeight="1">
      <c r="B218" s="112"/>
      <c r="C218" s="112"/>
      <c r="D218" s="113"/>
      <c r="E218" s="113"/>
      <c r="F218" s="113"/>
      <c r="G218" s="114"/>
      <c r="H218" s="116"/>
      <c r="I218" s="116"/>
      <c r="J218" s="116"/>
      <c r="K218" s="117"/>
      <c r="L218" s="117"/>
      <c r="M218" s="117"/>
      <c r="N218" s="117"/>
      <c r="O218" s="120"/>
      <c r="P218" s="120"/>
      <c r="Q218" s="122"/>
      <c r="R218" s="122"/>
      <c r="S218" s="11"/>
      <c r="T218" s="12"/>
      <c r="U218" s="13"/>
      <c r="V218" s="111"/>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row>
    <row r="219" spans="2:45" s="83" customFormat="1" ht="15" customHeight="1">
      <c r="B219" s="112"/>
      <c r="C219" s="112"/>
      <c r="D219" s="113"/>
      <c r="E219" s="113"/>
      <c r="F219" s="113"/>
      <c r="G219" s="114"/>
      <c r="H219" s="116"/>
      <c r="I219" s="116"/>
      <c r="J219" s="116"/>
      <c r="K219" s="117"/>
      <c r="L219" s="117"/>
      <c r="M219" s="117"/>
      <c r="N219" s="117"/>
      <c r="O219" s="120"/>
      <c r="P219" s="120"/>
      <c r="Q219" s="122"/>
      <c r="R219" s="122"/>
      <c r="S219" s="11"/>
      <c r="T219" s="12"/>
      <c r="U219" s="13"/>
      <c r="V219" s="111"/>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row>
    <row r="220" spans="2:45" s="83" customFormat="1" ht="15" customHeight="1">
      <c r="B220" s="112"/>
      <c r="C220" s="112"/>
      <c r="D220" s="113"/>
      <c r="E220" s="113"/>
      <c r="F220" s="113"/>
      <c r="G220" s="114"/>
      <c r="H220" s="116"/>
      <c r="I220" s="116"/>
      <c r="J220" s="116"/>
      <c r="K220" s="117"/>
      <c r="L220" s="117"/>
      <c r="M220" s="117"/>
      <c r="N220" s="117"/>
      <c r="O220" s="120"/>
      <c r="P220" s="120"/>
      <c r="Q220" s="122"/>
      <c r="R220" s="122"/>
      <c r="S220" s="11"/>
      <c r="T220" s="12"/>
      <c r="U220" s="13"/>
      <c r="V220" s="111"/>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row>
    <row r="221" spans="2:45" s="83" customFormat="1" ht="15" customHeight="1">
      <c r="B221" s="112"/>
      <c r="C221" s="112"/>
      <c r="D221" s="113"/>
      <c r="E221" s="113"/>
      <c r="F221" s="113"/>
      <c r="G221" s="114"/>
      <c r="H221" s="116"/>
      <c r="I221" s="116"/>
      <c r="J221" s="116"/>
      <c r="K221" s="117"/>
      <c r="L221" s="117"/>
      <c r="M221" s="117"/>
      <c r="N221" s="117"/>
      <c r="O221" s="120"/>
      <c r="P221" s="120"/>
      <c r="Q221" s="122"/>
      <c r="R221" s="122"/>
      <c r="S221" s="11"/>
      <c r="T221" s="12"/>
      <c r="U221" s="13"/>
      <c r="V221" s="111"/>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row>
    <row r="222" spans="2:45" s="83" customFormat="1" ht="15" customHeight="1">
      <c r="B222" s="112"/>
      <c r="C222" s="112"/>
      <c r="D222" s="113"/>
      <c r="E222" s="113"/>
      <c r="F222" s="113"/>
      <c r="G222" s="114"/>
      <c r="H222" s="116"/>
      <c r="I222" s="116"/>
      <c r="J222" s="116"/>
      <c r="K222" s="117"/>
      <c r="L222" s="117"/>
      <c r="M222" s="117"/>
      <c r="N222" s="117"/>
      <c r="O222" s="120"/>
      <c r="P222" s="120"/>
      <c r="Q222" s="122"/>
      <c r="R222" s="122"/>
      <c r="S222" s="11"/>
      <c r="T222" s="12"/>
      <c r="U222" s="13"/>
      <c r="V222" s="111"/>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row>
    <row r="223" spans="2:45" s="83" customFormat="1" ht="15" customHeight="1">
      <c r="B223" s="112"/>
      <c r="C223" s="112"/>
      <c r="D223" s="113"/>
      <c r="E223" s="113"/>
      <c r="F223" s="113"/>
      <c r="G223" s="114"/>
      <c r="H223" s="116"/>
      <c r="I223" s="116"/>
      <c r="J223" s="116"/>
      <c r="K223" s="117"/>
      <c r="L223" s="117"/>
      <c r="M223" s="117"/>
      <c r="N223" s="117"/>
      <c r="O223" s="120"/>
      <c r="P223" s="120"/>
      <c r="Q223" s="122"/>
      <c r="R223" s="122"/>
      <c r="S223" s="11"/>
      <c r="T223" s="12"/>
      <c r="U223" s="13"/>
      <c r="V223" s="111"/>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row>
    <row r="224" spans="2:45" s="83" customFormat="1" ht="15" customHeight="1">
      <c r="B224" s="112"/>
      <c r="C224" s="112"/>
      <c r="D224" s="113"/>
      <c r="E224" s="113"/>
      <c r="F224" s="113"/>
      <c r="G224" s="114"/>
      <c r="H224" s="116"/>
      <c r="I224" s="116"/>
      <c r="J224" s="116"/>
      <c r="K224" s="117"/>
      <c r="L224" s="117"/>
      <c r="M224" s="117"/>
      <c r="N224" s="117"/>
      <c r="O224" s="120"/>
      <c r="P224" s="120"/>
      <c r="Q224" s="122"/>
      <c r="R224" s="122"/>
      <c r="S224" s="11"/>
      <c r="T224" s="12"/>
      <c r="U224" s="13"/>
      <c r="V224" s="111"/>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row>
    <row r="225" spans="2:45" s="83" customFormat="1" ht="15" customHeight="1">
      <c r="B225" s="112"/>
      <c r="C225" s="112"/>
      <c r="D225" s="113"/>
      <c r="E225" s="113"/>
      <c r="F225" s="113"/>
      <c r="G225" s="114"/>
      <c r="H225" s="116"/>
      <c r="I225" s="116"/>
      <c r="J225" s="116"/>
      <c r="K225" s="117"/>
      <c r="L225" s="117"/>
      <c r="M225" s="117"/>
      <c r="N225" s="117"/>
      <c r="O225" s="120"/>
      <c r="P225" s="120"/>
      <c r="Q225" s="122"/>
      <c r="R225" s="122"/>
      <c r="S225" s="11"/>
      <c r="T225" s="12"/>
      <c r="U225" s="13"/>
      <c r="V225" s="111"/>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row>
    <row r="226" spans="2:45" s="83" customFormat="1" ht="15" customHeight="1">
      <c r="B226" s="112"/>
      <c r="C226" s="112"/>
      <c r="D226" s="113"/>
      <c r="E226" s="113"/>
      <c r="F226" s="113"/>
      <c r="G226" s="114"/>
      <c r="H226" s="116"/>
      <c r="I226" s="116"/>
      <c r="J226" s="116"/>
      <c r="K226" s="117"/>
      <c r="L226" s="117"/>
      <c r="M226" s="117"/>
      <c r="N226" s="117"/>
      <c r="O226" s="120"/>
      <c r="P226" s="120"/>
      <c r="Q226" s="122"/>
      <c r="R226" s="122"/>
      <c r="S226" s="11"/>
      <c r="T226" s="12"/>
      <c r="U226" s="13"/>
      <c r="V226" s="111"/>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row>
    <row r="227" spans="2:45" s="83" customFormat="1" ht="15" customHeight="1">
      <c r="B227" s="112"/>
      <c r="C227" s="112"/>
      <c r="D227" s="113"/>
      <c r="E227" s="113"/>
      <c r="F227" s="113"/>
      <c r="G227" s="114"/>
      <c r="H227" s="116"/>
      <c r="I227" s="116"/>
      <c r="J227" s="116"/>
      <c r="K227" s="117"/>
      <c r="L227" s="117"/>
      <c r="M227" s="117"/>
      <c r="N227" s="117"/>
      <c r="O227" s="120"/>
      <c r="P227" s="120"/>
      <c r="Q227" s="122"/>
      <c r="R227" s="122"/>
      <c r="S227" s="11"/>
      <c r="T227" s="12"/>
      <c r="U227" s="13"/>
      <c r="V227" s="111"/>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row>
    <row r="228" spans="2:45" s="83" customFormat="1" ht="15" customHeight="1">
      <c r="B228" s="112"/>
      <c r="C228" s="112"/>
      <c r="D228" s="113"/>
      <c r="E228" s="113"/>
      <c r="F228" s="113"/>
      <c r="G228" s="114"/>
      <c r="H228" s="116"/>
      <c r="I228" s="116"/>
      <c r="J228" s="116"/>
      <c r="K228" s="117"/>
      <c r="L228" s="117"/>
      <c r="M228" s="117"/>
      <c r="N228" s="117"/>
      <c r="O228" s="120"/>
      <c r="P228" s="120"/>
      <c r="Q228" s="122"/>
      <c r="R228" s="122"/>
      <c r="S228" s="11"/>
      <c r="T228" s="12"/>
      <c r="U228" s="13"/>
      <c r="V228" s="111"/>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row>
    <row r="229" spans="2:45" s="83" customFormat="1" ht="15" customHeight="1">
      <c r="B229" s="112"/>
      <c r="C229" s="112"/>
      <c r="D229" s="113"/>
      <c r="E229" s="113"/>
      <c r="F229" s="113"/>
      <c r="G229" s="114"/>
      <c r="H229" s="116"/>
      <c r="I229" s="116"/>
      <c r="J229" s="116"/>
      <c r="K229" s="117"/>
      <c r="L229" s="117"/>
      <c r="M229" s="117"/>
      <c r="N229" s="117"/>
      <c r="O229" s="120"/>
      <c r="P229" s="120"/>
      <c r="Q229" s="122"/>
      <c r="R229" s="122"/>
      <c r="S229" s="11"/>
      <c r="T229" s="12"/>
      <c r="U229" s="13"/>
      <c r="V229" s="111"/>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row>
    <row r="230" spans="2:45" s="83" customFormat="1" ht="15" customHeight="1">
      <c r="B230" s="112"/>
      <c r="C230" s="112"/>
      <c r="D230" s="113"/>
      <c r="E230" s="113"/>
      <c r="F230" s="113"/>
      <c r="G230" s="114"/>
      <c r="H230" s="116"/>
      <c r="I230" s="116"/>
      <c r="J230" s="116"/>
      <c r="K230" s="117"/>
      <c r="L230" s="117"/>
      <c r="M230" s="117"/>
      <c r="N230" s="117"/>
      <c r="O230" s="120"/>
      <c r="P230" s="120"/>
      <c r="Q230" s="122"/>
      <c r="R230" s="122"/>
      <c r="S230" s="11"/>
      <c r="T230" s="12"/>
      <c r="U230" s="13"/>
      <c r="V230" s="111"/>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row>
    <row r="231" spans="2:45" s="83" customFormat="1" ht="15" customHeight="1">
      <c r="B231" s="112"/>
      <c r="C231" s="112"/>
      <c r="D231" s="113"/>
      <c r="E231" s="113"/>
      <c r="F231" s="113"/>
      <c r="G231" s="114"/>
      <c r="H231" s="116"/>
      <c r="I231" s="116"/>
      <c r="J231" s="116"/>
      <c r="K231" s="117"/>
      <c r="L231" s="117"/>
      <c r="M231" s="117"/>
      <c r="N231" s="117"/>
      <c r="O231" s="120"/>
      <c r="P231" s="120"/>
      <c r="Q231" s="122"/>
      <c r="R231" s="122"/>
      <c r="S231" s="11"/>
      <c r="T231" s="12"/>
      <c r="U231" s="13"/>
      <c r="V231" s="111"/>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row>
    <row r="232" spans="2:45" s="83" customFormat="1" ht="15" customHeight="1">
      <c r="B232" s="112"/>
      <c r="C232" s="112"/>
      <c r="D232" s="113"/>
      <c r="E232" s="113"/>
      <c r="F232" s="113"/>
      <c r="G232" s="114"/>
      <c r="H232" s="116"/>
      <c r="I232" s="116"/>
      <c r="J232" s="116"/>
      <c r="K232" s="117"/>
      <c r="L232" s="117"/>
      <c r="M232" s="117"/>
      <c r="N232" s="117"/>
      <c r="O232" s="120"/>
      <c r="P232" s="120"/>
      <c r="Q232" s="122"/>
      <c r="R232" s="122"/>
      <c r="S232" s="11"/>
      <c r="T232" s="12"/>
      <c r="U232" s="13"/>
      <c r="V232" s="111"/>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row>
    <row r="233" spans="2:45" s="83" customFormat="1" ht="15" customHeight="1">
      <c r="B233" s="112"/>
      <c r="C233" s="112"/>
      <c r="D233" s="113"/>
      <c r="E233" s="113"/>
      <c r="F233" s="113"/>
      <c r="G233" s="114"/>
      <c r="H233" s="116"/>
      <c r="I233" s="116"/>
      <c r="J233" s="116"/>
      <c r="K233" s="117"/>
      <c r="L233" s="117"/>
      <c r="M233" s="117"/>
      <c r="N233" s="117"/>
      <c r="O233" s="120"/>
      <c r="P233" s="120"/>
      <c r="Q233" s="122"/>
      <c r="R233" s="122"/>
      <c r="S233" s="11"/>
      <c r="T233" s="12"/>
      <c r="U233" s="13"/>
      <c r="V233" s="111"/>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row>
    <row r="234" spans="2:45" s="83" customFormat="1" ht="15" customHeight="1">
      <c r="B234" s="112"/>
      <c r="C234" s="112"/>
      <c r="D234" s="113"/>
      <c r="E234" s="113"/>
      <c r="F234" s="113"/>
      <c r="G234" s="114"/>
      <c r="H234" s="116"/>
      <c r="I234" s="116"/>
      <c r="J234" s="116"/>
      <c r="K234" s="117"/>
      <c r="L234" s="117"/>
      <c r="M234" s="117"/>
      <c r="N234" s="117"/>
      <c r="O234" s="120"/>
      <c r="P234" s="120"/>
      <c r="Q234" s="122"/>
      <c r="R234" s="122"/>
      <c r="S234" s="11"/>
      <c r="T234" s="12"/>
      <c r="U234" s="13"/>
      <c r="V234" s="111"/>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row>
    <row r="235" spans="2:45" s="83" customFormat="1" ht="15" customHeight="1">
      <c r="B235" s="112"/>
      <c r="C235" s="112"/>
      <c r="D235" s="113"/>
      <c r="E235" s="113"/>
      <c r="F235" s="113"/>
      <c r="G235" s="114"/>
      <c r="H235" s="116"/>
      <c r="I235" s="116"/>
      <c r="J235" s="116"/>
      <c r="K235" s="117"/>
      <c r="L235" s="117"/>
      <c r="M235" s="117"/>
      <c r="N235" s="117"/>
      <c r="O235" s="120"/>
      <c r="P235" s="120"/>
      <c r="Q235" s="122"/>
      <c r="R235" s="122"/>
      <c r="S235" s="11"/>
      <c r="T235" s="12"/>
      <c r="U235" s="13"/>
      <c r="V235" s="111"/>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row>
    <row r="236" spans="2:45" s="83" customFormat="1" ht="15" customHeight="1">
      <c r="B236" s="112"/>
      <c r="C236" s="112"/>
      <c r="D236" s="113"/>
      <c r="E236" s="113"/>
      <c r="F236" s="113"/>
      <c r="G236" s="114"/>
      <c r="H236" s="116"/>
      <c r="I236" s="116"/>
      <c r="J236" s="116"/>
      <c r="K236" s="117"/>
      <c r="L236" s="117"/>
      <c r="M236" s="117"/>
      <c r="N236" s="117"/>
      <c r="O236" s="120"/>
      <c r="P236" s="120"/>
      <c r="Q236" s="122"/>
      <c r="R236" s="122"/>
      <c r="S236" s="11"/>
      <c r="T236" s="12"/>
      <c r="U236" s="13"/>
      <c r="V236" s="111"/>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row>
    <row r="237" spans="2:45" s="83" customFormat="1" ht="15" customHeight="1">
      <c r="B237" s="112"/>
      <c r="C237" s="112"/>
      <c r="D237" s="113"/>
      <c r="E237" s="113"/>
      <c r="F237" s="113"/>
      <c r="G237" s="114"/>
      <c r="H237" s="116"/>
      <c r="I237" s="116"/>
      <c r="J237" s="116"/>
      <c r="K237" s="117"/>
      <c r="L237" s="117"/>
      <c r="M237" s="117"/>
      <c r="N237" s="117"/>
      <c r="O237" s="120"/>
      <c r="P237" s="120"/>
      <c r="Q237" s="122"/>
      <c r="R237" s="122"/>
      <c r="S237" s="11"/>
      <c r="T237" s="12"/>
      <c r="U237" s="13"/>
      <c r="V237" s="111"/>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row>
    <row r="238" spans="2:45" s="83" customFormat="1" ht="15" customHeight="1">
      <c r="B238" s="112"/>
      <c r="C238" s="112"/>
      <c r="D238" s="113"/>
      <c r="E238" s="113"/>
      <c r="F238" s="113"/>
      <c r="G238" s="114"/>
      <c r="H238" s="116"/>
      <c r="I238" s="116"/>
      <c r="J238" s="116"/>
      <c r="K238" s="117"/>
      <c r="L238" s="117"/>
      <c r="M238" s="117"/>
      <c r="N238" s="117"/>
      <c r="O238" s="120"/>
      <c r="P238" s="120"/>
      <c r="Q238" s="122"/>
      <c r="R238" s="122"/>
      <c r="S238" s="11"/>
      <c r="T238" s="12"/>
      <c r="U238" s="13"/>
      <c r="V238" s="111"/>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row>
    <row r="239" spans="2:45" s="83" customFormat="1" ht="15" customHeight="1">
      <c r="B239" s="112"/>
      <c r="C239" s="112"/>
      <c r="D239" s="113"/>
      <c r="E239" s="113"/>
      <c r="F239" s="113"/>
      <c r="G239" s="114"/>
      <c r="H239" s="116"/>
      <c r="I239" s="116"/>
      <c r="J239" s="116"/>
      <c r="K239" s="117"/>
      <c r="L239" s="117"/>
      <c r="M239" s="117"/>
      <c r="N239" s="117"/>
      <c r="O239" s="120"/>
      <c r="P239" s="120"/>
      <c r="Q239" s="122"/>
      <c r="R239" s="122"/>
      <c r="S239" s="11"/>
      <c r="T239" s="12"/>
      <c r="U239" s="13"/>
      <c r="V239" s="111"/>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row>
    <row r="240" spans="2:45" s="83" customFormat="1" ht="15" customHeight="1">
      <c r="B240" s="112"/>
      <c r="C240" s="112"/>
      <c r="D240" s="113"/>
      <c r="E240" s="113"/>
      <c r="F240" s="113"/>
      <c r="G240" s="114"/>
      <c r="H240" s="116"/>
      <c r="I240" s="116"/>
      <c r="J240" s="116"/>
      <c r="K240" s="117"/>
      <c r="L240" s="117"/>
      <c r="M240" s="117"/>
      <c r="N240" s="117"/>
      <c r="O240" s="120"/>
      <c r="P240" s="120"/>
      <c r="Q240" s="122"/>
      <c r="R240" s="122"/>
      <c r="S240" s="11"/>
      <c r="T240" s="12"/>
      <c r="U240" s="13"/>
      <c r="V240" s="111"/>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row>
    <row r="241" spans="2:45" s="83" customFormat="1" ht="15" customHeight="1">
      <c r="B241" s="112"/>
      <c r="C241" s="112"/>
      <c r="D241" s="113"/>
      <c r="E241" s="113"/>
      <c r="F241" s="113"/>
      <c r="G241" s="114"/>
      <c r="H241" s="116"/>
      <c r="I241" s="116"/>
      <c r="J241" s="116"/>
      <c r="K241" s="117"/>
      <c r="L241" s="117"/>
      <c r="M241" s="117"/>
      <c r="N241" s="117"/>
      <c r="O241" s="120"/>
      <c r="P241" s="120"/>
      <c r="Q241" s="122"/>
      <c r="R241" s="122"/>
      <c r="S241" s="11"/>
      <c r="T241" s="12"/>
      <c r="U241" s="13"/>
      <c r="V241" s="111"/>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row>
    <row r="242" spans="2:45" s="83" customFormat="1" ht="15" customHeight="1">
      <c r="B242" s="112"/>
      <c r="C242" s="112"/>
      <c r="D242" s="113"/>
      <c r="E242" s="113"/>
      <c r="F242" s="113"/>
      <c r="G242" s="114"/>
      <c r="H242" s="116"/>
      <c r="I242" s="116"/>
      <c r="J242" s="116"/>
      <c r="K242" s="117"/>
      <c r="L242" s="117"/>
      <c r="M242" s="117"/>
      <c r="N242" s="117"/>
      <c r="O242" s="120"/>
      <c r="P242" s="120"/>
      <c r="Q242" s="122"/>
      <c r="R242" s="122"/>
      <c r="S242" s="11"/>
      <c r="T242" s="12"/>
      <c r="U242" s="13"/>
      <c r="V242" s="111"/>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row>
    <row r="243" spans="2:45" s="83" customFormat="1" ht="15" customHeight="1">
      <c r="B243" s="112"/>
      <c r="C243" s="112"/>
      <c r="D243" s="113"/>
      <c r="E243" s="113"/>
      <c r="F243" s="113"/>
      <c r="G243" s="114"/>
      <c r="H243" s="116"/>
      <c r="I243" s="116"/>
      <c r="J243" s="116"/>
      <c r="K243" s="117"/>
      <c r="L243" s="117"/>
      <c r="M243" s="117"/>
      <c r="N243" s="117"/>
      <c r="O243" s="120"/>
      <c r="P243" s="120"/>
      <c r="Q243" s="122"/>
      <c r="R243" s="122"/>
      <c r="S243" s="11"/>
      <c r="T243" s="12"/>
      <c r="U243" s="13"/>
      <c r="V243" s="111"/>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row>
    <row r="244" spans="2:45" s="83" customFormat="1" ht="15" customHeight="1">
      <c r="B244" s="112"/>
      <c r="C244" s="112"/>
      <c r="D244" s="113"/>
      <c r="E244" s="113"/>
      <c r="F244" s="113"/>
      <c r="G244" s="114"/>
      <c r="H244" s="116"/>
      <c r="I244" s="116"/>
      <c r="J244" s="116"/>
      <c r="K244" s="117"/>
      <c r="L244" s="117"/>
      <c r="M244" s="117"/>
      <c r="N244" s="117"/>
      <c r="O244" s="120"/>
      <c r="P244" s="120"/>
      <c r="Q244" s="122"/>
      <c r="R244" s="122"/>
      <c r="S244" s="11"/>
      <c r="T244" s="12"/>
      <c r="U244" s="13"/>
      <c r="V244" s="111"/>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row>
    <row r="245" spans="2:45" s="83" customFormat="1" ht="15" customHeight="1">
      <c r="B245" s="112"/>
      <c r="C245" s="112"/>
      <c r="D245" s="113"/>
      <c r="E245" s="113"/>
      <c r="F245" s="113"/>
      <c r="G245" s="114"/>
      <c r="H245" s="116"/>
      <c r="I245" s="116"/>
      <c r="J245" s="116"/>
      <c r="K245" s="117"/>
      <c r="L245" s="117"/>
      <c r="M245" s="117"/>
      <c r="N245" s="117"/>
      <c r="O245" s="120"/>
      <c r="P245" s="120"/>
      <c r="Q245" s="122"/>
      <c r="R245" s="122"/>
      <c r="S245" s="11"/>
      <c r="T245" s="12"/>
      <c r="U245" s="13"/>
      <c r="V245" s="111"/>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row>
    <row r="246" spans="2:45" s="83" customFormat="1" ht="15" customHeight="1">
      <c r="B246" s="112"/>
      <c r="C246" s="112"/>
      <c r="D246" s="113"/>
      <c r="E246" s="113"/>
      <c r="F246" s="113"/>
      <c r="G246" s="114"/>
      <c r="H246" s="116"/>
      <c r="I246" s="116"/>
      <c r="J246" s="116"/>
      <c r="K246" s="117"/>
      <c r="L246" s="117"/>
      <c r="M246" s="117"/>
      <c r="N246" s="117"/>
      <c r="O246" s="120"/>
      <c r="P246" s="120"/>
      <c r="Q246" s="122"/>
      <c r="R246" s="122"/>
      <c r="S246" s="11"/>
      <c r="T246" s="12"/>
      <c r="U246" s="13"/>
      <c r="V246" s="111"/>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row>
    <row r="247" spans="2:45" s="83" customFormat="1" ht="15" customHeight="1">
      <c r="B247" s="112"/>
      <c r="C247" s="112"/>
      <c r="D247" s="113"/>
      <c r="E247" s="113"/>
      <c r="F247" s="113"/>
      <c r="G247" s="114"/>
      <c r="H247" s="116"/>
      <c r="I247" s="116"/>
      <c r="J247" s="116"/>
      <c r="K247" s="117"/>
      <c r="L247" s="117"/>
      <c r="M247" s="117"/>
      <c r="N247" s="117"/>
      <c r="O247" s="120"/>
      <c r="P247" s="120"/>
      <c r="Q247" s="122"/>
      <c r="R247" s="122"/>
      <c r="S247" s="11"/>
      <c r="T247" s="12"/>
      <c r="U247" s="13"/>
      <c r="V247" s="111"/>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row>
    <row r="248" spans="2:45" s="83" customFormat="1" ht="15" customHeight="1">
      <c r="B248" s="112"/>
      <c r="C248" s="112"/>
      <c r="D248" s="113"/>
      <c r="E248" s="113"/>
      <c r="F248" s="113"/>
      <c r="G248" s="114"/>
      <c r="H248" s="116"/>
      <c r="I248" s="116"/>
      <c r="J248" s="116"/>
      <c r="K248" s="117"/>
      <c r="L248" s="117"/>
      <c r="M248" s="117"/>
      <c r="N248" s="117"/>
      <c r="O248" s="120"/>
      <c r="P248" s="120"/>
      <c r="Q248" s="122"/>
      <c r="R248" s="122"/>
      <c r="S248" s="11"/>
      <c r="T248" s="12"/>
      <c r="U248" s="13"/>
      <c r="V248" s="111"/>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row>
    <row r="249" spans="2:45" s="83" customFormat="1" ht="15" customHeight="1">
      <c r="B249" s="112"/>
      <c r="C249" s="112"/>
      <c r="D249" s="113"/>
      <c r="E249" s="113"/>
      <c r="F249" s="113"/>
      <c r="G249" s="114"/>
      <c r="H249" s="116"/>
      <c r="I249" s="116"/>
      <c r="J249" s="116"/>
      <c r="K249" s="117"/>
      <c r="L249" s="117"/>
      <c r="M249" s="117"/>
      <c r="N249" s="117"/>
      <c r="O249" s="120"/>
      <c r="P249" s="120"/>
      <c r="Q249" s="122"/>
      <c r="R249" s="122"/>
      <c r="S249" s="11"/>
      <c r="T249" s="12"/>
      <c r="U249" s="13"/>
      <c r="V249" s="111"/>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row>
    <row r="250" spans="2:45" s="83" customFormat="1" ht="15" customHeight="1">
      <c r="B250" s="112"/>
      <c r="C250" s="112"/>
      <c r="D250" s="113"/>
      <c r="E250" s="113"/>
      <c r="F250" s="113"/>
      <c r="G250" s="114"/>
      <c r="H250" s="116"/>
      <c r="I250" s="116"/>
      <c r="J250" s="116"/>
      <c r="K250" s="117"/>
      <c r="L250" s="117"/>
      <c r="M250" s="117"/>
      <c r="N250" s="117"/>
      <c r="O250" s="120"/>
      <c r="P250" s="120"/>
      <c r="Q250" s="122"/>
      <c r="R250" s="122"/>
      <c r="S250" s="11"/>
      <c r="T250" s="12"/>
      <c r="U250" s="13"/>
      <c r="V250" s="111"/>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row>
    <row r="251" spans="2:45" s="83" customFormat="1" ht="15" customHeight="1">
      <c r="B251" s="112"/>
      <c r="C251" s="112"/>
      <c r="D251" s="113"/>
      <c r="E251" s="113"/>
      <c r="F251" s="113"/>
      <c r="G251" s="114"/>
      <c r="H251" s="116"/>
      <c r="I251" s="116"/>
      <c r="J251" s="116"/>
      <c r="K251" s="117"/>
      <c r="L251" s="117"/>
      <c r="M251" s="117"/>
      <c r="N251" s="117"/>
      <c r="O251" s="120"/>
      <c r="P251" s="120"/>
      <c r="Q251" s="122"/>
      <c r="R251" s="122"/>
      <c r="S251" s="11"/>
      <c r="T251" s="12"/>
      <c r="U251" s="13"/>
      <c r="V251" s="111"/>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row>
    <row r="252" spans="2:45" s="83" customFormat="1" ht="15" customHeight="1">
      <c r="B252" s="112"/>
      <c r="C252" s="112"/>
      <c r="D252" s="113"/>
      <c r="E252" s="113"/>
      <c r="F252" s="113"/>
      <c r="G252" s="114"/>
      <c r="H252" s="116"/>
      <c r="I252" s="116"/>
      <c r="J252" s="116"/>
      <c r="K252" s="117"/>
      <c r="L252" s="117"/>
      <c r="M252" s="117"/>
      <c r="N252" s="117"/>
      <c r="O252" s="120"/>
      <c r="P252" s="120"/>
      <c r="Q252" s="122"/>
      <c r="R252" s="122"/>
      <c r="S252" s="11"/>
      <c r="T252" s="12"/>
      <c r="U252" s="13"/>
      <c r="V252" s="111"/>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row>
    <row r="253" spans="2:45" s="83" customFormat="1" ht="15" customHeight="1">
      <c r="B253" s="112"/>
      <c r="C253" s="112"/>
      <c r="D253" s="113"/>
      <c r="E253" s="113"/>
      <c r="F253" s="113"/>
      <c r="G253" s="114"/>
      <c r="H253" s="116"/>
      <c r="I253" s="116"/>
      <c r="J253" s="116"/>
      <c r="K253" s="117"/>
      <c r="L253" s="117"/>
      <c r="M253" s="117"/>
      <c r="N253" s="117"/>
      <c r="O253" s="120"/>
      <c r="P253" s="120"/>
      <c r="Q253" s="122"/>
      <c r="R253" s="122"/>
      <c r="S253" s="11"/>
      <c r="T253" s="12"/>
      <c r="U253" s="13"/>
      <c r="V253" s="111"/>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row>
    <row r="254" spans="2:45" s="83" customFormat="1" ht="15" customHeight="1">
      <c r="B254" s="112"/>
      <c r="C254" s="112"/>
      <c r="D254" s="113"/>
      <c r="E254" s="113"/>
      <c r="F254" s="113"/>
      <c r="G254" s="114"/>
      <c r="H254" s="116"/>
      <c r="I254" s="116"/>
      <c r="J254" s="116"/>
      <c r="K254" s="117"/>
      <c r="L254" s="117"/>
      <c r="M254" s="117"/>
      <c r="N254" s="117"/>
      <c r="O254" s="120"/>
      <c r="P254" s="120"/>
      <c r="Q254" s="122"/>
      <c r="R254" s="122"/>
      <c r="S254" s="11"/>
      <c r="T254" s="12"/>
      <c r="U254" s="13"/>
      <c r="V254" s="111"/>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row>
    <row r="255" spans="2:45" s="83" customFormat="1" ht="15" customHeight="1">
      <c r="B255" s="112"/>
      <c r="C255" s="112"/>
      <c r="D255" s="113"/>
      <c r="E255" s="113"/>
      <c r="F255" s="113"/>
      <c r="G255" s="114"/>
      <c r="H255" s="116"/>
      <c r="I255" s="116"/>
      <c r="J255" s="116"/>
      <c r="K255" s="117"/>
      <c r="L255" s="117"/>
      <c r="M255" s="117"/>
      <c r="N255" s="117"/>
      <c r="O255" s="120"/>
      <c r="P255" s="120"/>
      <c r="Q255" s="122"/>
      <c r="R255" s="122"/>
      <c r="S255" s="11"/>
      <c r="T255" s="12"/>
      <c r="U255" s="13"/>
      <c r="V255" s="111"/>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row>
    <row r="256" spans="2:45" s="83" customFormat="1" ht="15" customHeight="1">
      <c r="B256" s="112"/>
      <c r="C256" s="112"/>
      <c r="D256" s="113"/>
      <c r="E256" s="113"/>
      <c r="F256" s="113"/>
      <c r="G256" s="114"/>
      <c r="H256" s="116"/>
      <c r="I256" s="116"/>
      <c r="J256" s="116"/>
      <c r="K256" s="117"/>
      <c r="L256" s="117"/>
      <c r="M256" s="117"/>
      <c r="N256" s="117"/>
      <c r="O256" s="120"/>
      <c r="P256" s="120"/>
      <c r="Q256" s="122"/>
      <c r="R256" s="122"/>
      <c r="S256" s="11"/>
      <c r="T256" s="12"/>
      <c r="U256" s="13"/>
      <c r="V256" s="111"/>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row>
    <row r="257" spans="2:45" s="83" customFormat="1" ht="15" customHeight="1">
      <c r="B257" s="112"/>
      <c r="C257" s="112"/>
      <c r="D257" s="113"/>
      <c r="E257" s="113"/>
      <c r="F257" s="113"/>
      <c r="G257" s="114"/>
      <c r="H257" s="116"/>
      <c r="I257" s="116"/>
      <c r="J257" s="116"/>
      <c r="K257" s="117"/>
      <c r="L257" s="117"/>
      <c r="M257" s="117"/>
      <c r="N257" s="117"/>
      <c r="O257" s="120"/>
      <c r="P257" s="120"/>
      <c r="Q257" s="122"/>
      <c r="R257" s="122"/>
      <c r="S257" s="11"/>
      <c r="T257" s="12"/>
      <c r="U257" s="13"/>
      <c r="V257" s="111"/>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row>
    <row r="258" spans="2:45" s="83" customFormat="1" ht="15" customHeight="1">
      <c r="B258" s="112"/>
      <c r="C258" s="112"/>
      <c r="D258" s="113"/>
      <c r="E258" s="113"/>
      <c r="F258" s="113"/>
      <c r="G258" s="114"/>
      <c r="H258" s="116"/>
      <c r="I258" s="116"/>
      <c r="J258" s="116"/>
      <c r="K258" s="117"/>
      <c r="L258" s="117"/>
      <c r="M258" s="117"/>
      <c r="N258" s="117"/>
      <c r="O258" s="120"/>
      <c r="P258" s="120"/>
      <c r="Q258" s="122"/>
      <c r="R258" s="122"/>
      <c r="S258" s="11"/>
      <c r="T258" s="12"/>
      <c r="U258" s="13"/>
      <c r="V258" s="111"/>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row>
    <row r="259" spans="2:45" s="83" customFormat="1" ht="15" customHeight="1">
      <c r="B259" s="112"/>
      <c r="C259" s="112"/>
      <c r="D259" s="113"/>
      <c r="E259" s="113"/>
      <c r="F259" s="113"/>
      <c r="G259" s="114"/>
      <c r="H259" s="116"/>
      <c r="I259" s="116"/>
      <c r="J259" s="116"/>
      <c r="K259" s="117"/>
      <c r="L259" s="117"/>
      <c r="M259" s="117"/>
      <c r="N259" s="117"/>
      <c r="O259" s="120"/>
      <c r="P259" s="120"/>
      <c r="Q259" s="122"/>
      <c r="R259" s="122"/>
      <c r="S259" s="11"/>
      <c r="T259" s="12"/>
      <c r="U259" s="13"/>
      <c r="V259" s="111"/>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row>
    <row r="260" spans="2:45" s="83" customFormat="1" ht="15" customHeight="1">
      <c r="B260" s="112"/>
      <c r="C260" s="112"/>
      <c r="D260" s="113"/>
      <c r="E260" s="113"/>
      <c r="F260" s="113"/>
      <c r="G260" s="114"/>
      <c r="H260" s="116"/>
      <c r="I260" s="116"/>
      <c r="J260" s="116"/>
      <c r="K260" s="117"/>
      <c r="L260" s="117"/>
      <c r="M260" s="117"/>
      <c r="N260" s="117"/>
      <c r="O260" s="120"/>
      <c r="P260" s="120"/>
      <c r="Q260" s="122"/>
      <c r="R260" s="122"/>
      <c r="S260" s="11"/>
      <c r="T260" s="12"/>
      <c r="U260" s="13"/>
      <c r="V260" s="111"/>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row>
    <row r="261" spans="2:45" s="83" customFormat="1" ht="15" customHeight="1">
      <c r="B261" s="112"/>
      <c r="C261" s="112"/>
      <c r="D261" s="113"/>
      <c r="E261" s="113"/>
      <c r="F261" s="113"/>
      <c r="G261" s="114"/>
      <c r="H261" s="116"/>
      <c r="I261" s="116"/>
      <c r="J261" s="116"/>
      <c r="K261" s="117"/>
      <c r="L261" s="117"/>
      <c r="M261" s="117"/>
      <c r="N261" s="117"/>
      <c r="O261" s="120"/>
      <c r="P261" s="120"/>
      <c r="Q261" s="122"/>
      <c r="R261" s="122"/>
      <c r="S261" s="11"/>
      <c r="T261" s="12"/>
      <c r="U261" s="13"/>
      <c r="V261" s="111"/>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row>
    <row r="262" spans="2:45" s="83" customFormat="1" ht="15" customHeight="1">
      <c r="B262" s="112"/>
      <c r="C262" s="112"/>
      <c r="D262" s="113"/>
      <c r="E262" s="113"/>
      <c r="F262" s="113"/>
      <c r="G262" s="114"/>
      <c r="H262" s="116"/>
      <c r="I262" s="116"/>
      <c r="J262" s="116"/>
      <c r="K262" s="117"/>
      <c r="L262" s="117"/>
      <c r="M262" s="117"/>
      <c r="N262" s="117"/>
      <c r="O262" s="120"/>
      <c r="P262" s="120"/>
      <c r="Q262" s="122"/>
      <c r="R262" s="122"/>
      <c r="S262" s="11"/>
      <c r="T262" s="12"/>
      <c r="U262" s="13"/>
      <c r="V262" s="111"/>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row>
    <row r="263" spans="2:45" s="83" customFormat="1" ht="15" customHeight="1">
      <c r="B263" s="112"/>
      <c r="C263" s="112"/>
      <c r="D263" s="113"/>
      <c r="E263" s="113"/>
      <c r="F263" s="113"/>
      <c r="G263" s="114"/>
      <c r="H263" s="116"/>
      <c r="I263" s="116"/>
      <c r="J263" s="116"/>
      <c r="K263" s="117"/>
      <c r="L263" s="117"/>
      <c r="M263" s="117"/>
      <c r="N263" s="117"/>
      <c r="O263" s="120"/>
      <c r="P263" s="120"/>
      <c r="Q263" s="122"/>
      <c r="R263" s="122"/>
      <c r="S263" s="11"/>
      <c r="T263" s="12"/>
      <c r="U263" s="13"/>
      <c r="V263" s="111"/>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row>
    <row r="264" spans="2:45" s="83" customFormat="1" ht="15" customHeight="1">
      <c r="B264" s="112"/>
      <c r="C264" s="112"/>
      <c r="D264" s="113"/>
      <c r="E264" s="113"/>
      <c r="F264" s="113"/>
      <c r="G264" s="114"/>
      <c r="H264" s="116"/>
      <c r="I264" s="116"/>
      <c r="J264" s="116"/>
      <c r="K264" s="117"/>
      <c r="L264" s="117"/>
      <c r="M264" s="117"/>
      <c r="N264" s="117"/>
      <c r="O264" s="120"/>
      <c r="P264" s="120"/>
      <c r="Q264" s="122"/>
      <c r="R264" s="122"/>
      <c r="S264" s="11"/>
      <c r="T264" s="12"/>
      <c r="U264" s="13"/>
      <c r="V264" s="111"/>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row>
    <row r="265" spans="2:45" s="83" customFormat="1" ht="15" customHeight="1">
      <c r="B265" s="112"/>
      <c r="C265" s="112"/>
      <c r="D265" s="113"/>
      <c r="E265" s="113"/>
      <c r="F265" s="113"/>
      <c r="G265" s="114"/>
      <c r="H265" s="116"/>
      <c r="I265" s="116"/>
      <c r="J265" s="116"/>
      <c r="K265" s="117"/>
      <c r="L265" s="117"/>
      <c r="M265" s="117"/>
      <c r="N265" s="117"/>
      <c r="O265" s="120"/>
      <c r="P265" s="120"/>
      <c r="Q265" s="122"/>
      <c r="R265" s="122"/>
      <c r="S265" s="11"/>
      <c r="T265" s="12"/>
      <c r="U265" s="13"/>
      <c r="V265" s="111"/>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row>
    <row r="266" spans="2:45" s="83" customFormat="1" ht="15" customHeight="1">
      <c r="B266" s="112"/>
      <c r="C266" s="112"/>
      <c r="D266" s="113"/>
      <c r="E266" s="113"/>
      <c r="F266" s="113"/>
      <c r="G266" s="114"/>
      <c r="H266" s="116"/>
      <c r="I266" s="116"/>
      <c r="J266" s="116"/>
      <c r="K266" s="117"/>
      <c r="L266" s="117"/>
      <c r="M266" s="117"/>
      <c r="N266" s="117"/>
      <c r="O266" s="120"/>
      <c r="P266" s="120"/>
      <c r="Q266" s="122"/>
      <c r="R266" s="122"/>
      <c r="S266" s="11"/>
      <c r="T266" s="12"/>
      <c r="U266" s="13"/>
      <c r="V266" s="111"/>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row>
    <row r="267" spans="2:45" s="83" customFormat="1" ht="15" customHeight="1">
      <c r="B267" s="112"/>
      <c r="C267" s="112"/>
      <c r="D267" s="113"/>
      <c r="E267" s="113"/>
      <c r="F267" s="113"/>
      <c r="G267" s="114"/>
      <c r="H267" s="116"/>
      <c r="I267" s="116"/>
      <c r="J267" s="116"/>
      <c r="K267" s="117"/>
      <c r="L267" s="117"/>
      <c r="M267" s="117"/>
      <c r="N267" s="117"/>
      <c r="O267" s="120"/>
      <c r="P267" s="120"/>
      <c r="Q267" s="122"/>
      <c r="R267" s="122"/>
      <c r="S267" s="11"/>
      <c r="T267" s="12"/>
      <c r="U267" s="13"/>
      <c r="V267" s="111"/>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row>
    <row r="268" spans="2:45" s="83" customFormat="1" ht="15" customHeight="1">
      <c r="B268" s="112"/>
      <c r="C268" s="112"/>
      <c r="D268" s="113"/>
      <c r="E268" s="113"/>
      <c r="F268" s="113"/>
      <c r="G268" s="114"/>
      <c r="H268" s="116"/>
      <c r="I268" s="116"/>
      <c r="J268" s="116"/>
      <c r="K268" s="117"/>
      <c r="L268" s="117"/>
      <c r="M268" s="117"/>
      <c r="N268" s="117"/>
      <c r="O268" s="120"/>
      <c r="P268" s="120"/>
      <c r="Q268" s="122"/>
      <c r="R268" s="122"/>
      <c r="S268" s="11"/>
      <c r="T268" s="12"/>
      <c r="U268" s="13"/>
      <c r="V268" s="111"/>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row>
    <row r="269" spans="2:45" s="83" customFormat="1" ht="15" customHeight="1">
      <c r="B269" s="112"/>
      <c r="C269" s="112"/>
      <c r="D269" s="113"/>
      <c r="E269" s="113"/>
      <c r="F269" s="113"/>
      <c r="G269" s="114"/>
      <c r="H269" s="116"/>
      <c r="I269" s="116"/>
      <c r="J269" s="116"/>
      <c r="K269" s="117"/>
      <c r="L269" s="117"/>
      <c r="M269" s="117"/>
      <c r="N269" s="117"/>
      <c r="O269" s="120"/>
      <c r="P269" s="120"/>
      <c r="Q269" s="122"/>
      <c r="R269" s="122"/>
      <c r="S269" s="11"/>
      <c r="T269" s="12"/>
      <c r="U269" s="13"/>
      <c r="V269" s="111"/>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row>
    <row r="270" spans="2:45" s="83" customFormat="1" ht="15" customHeight="1">
      <c r="B270" s="112"/>
      <c r="C270" s="112"/>
      <c r="D270" s="113"/>
      <c r="E270" s="113"/>
      <c r="F270" s="113"/>
      <c r="G270" s="114"/>
      <c r="H270" s="116"/>
      <c r="I270" s="116"/>
      <c r="J270" s="116"/>
      <c r="K270" s="117"/>
      <c r="L270" s="117"/>
      <c r="M270" s="117"/>
      <c r="N270" s="117"/>
      <c r="O270" s="120"/>
      <c r="P270" s="120"/>
      <c r="Q270" s="122"/>
      <c r="R270" s="122"/>
      <c r="S270" s="11"/>
      <c r="T270" s="12"/>
      <c r="U270" s="13"/>
      <c r="V270" s="111"/>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row>
    <row r="271" spans="2:45" s="83" customFormat="1" ht="15" customHeight="1">
      <c r="B271" s="112"/>
      <c r="C271" s="112"/>
      <c r="D271" s="113"/>
      <c r="E271" s="113"/>
      <c r="F271" s="113"/>
      <c r="G271" s="114"/>
      <c r="H271" s="116"/>
      <c r="I271" s="116"/>
      <c r="J271" s="116"/>
      <c r="K271" s="117"/>
      <c r="L271" s="117"/>
      <c r="M271" s="117"/>
      <c r="N271" s="117"/>
      <c r="O271" s="120"/>
      <c r="P271" s="120"/>
      <c r="Q271" s="122"/>
      <c r="R271" s="122"/>
      <c r="S271" s="11"/>
      <c r="T271" s="12"/>
      <c r="U271" s="13"/>
      <c r="V271" s="111"/>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row>
    <row r="272" spans="2:45" s="83" customFormat="1" ht="15" customHeight="1">
      <c r="B272" s="112"/>
      <c r="C272" s="112"/>
      <c r="D272" s="113"/>
      <c r="E272" s="113"/>
      <c r="F272" s="113"/>
      <c r="G272" s="114"/>
      <c r="H272" s="116"/>
      <c r="I272" s="116"/>
      <c r="J272" s="116"/>
      <c r="K272" s="117"/>
      <c r="L272" s="117"/>
      <c r="M272" s="117"/>
      <c r="N272" s="117"/>
      <c r="O272" s="120"/>
      <c r="P272" s="120"/>
      <c r="Q272" s="122"/>
      <c r="R272" s="122"/>
      <c r="S272" s="11"/>
      <c r="T272" s="12"/>
      <c r="U272" s="13"/>
      <c r="V272" s="111"/>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row>
    <row r="273" spans="2:45" s="83" customFormat="1" ht="15" customHeight="1">
      <c r="B273" s="112"/>
      <c r="C273" s="112"/>
      <c r="D273" s="113"/>
      <c r="E273" s="113"/>
      <c r="F273" s="113"/>
      <c r="G273" s="114"/>
      <c r="H273" s="116"/>
      <c r="I273" s="116"/>
      <c r="J273" s="116"/>
      <c r="K273" s="117"/>
      <c r="L273" s="117"/>
      <c r="M273" s="117"/>
      <c r="N273" s="117"/>
      <c r="O273" s="120"/>
      <c r="P273" s="120"/>
      <c r="Q273" s="122"/>
      <c r="R273" s="122"/>
      <c r="S273" s="11"/>
      <c r="T273" s="12"/>
      <c r="U273" s="13"/>
      <c r="V273" s="111"/>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row>
    <row r="274" spans="2:45" s="83" customFormat="1" ht="15" customHeight="1">
      <c r="B274" s="112"/>
      <c r="C274" s="112"/>
      <c r="D274" s="113"/>
      <c r="E274" s="113"/>
      <c r="F274" s="113"/>
      <c r="G274" s="114"/>
      <c r="H274" s="116"/>
      <c r="I274" s="116"/>
      <c r="J274" s="116"/>
      <c r="K274" s="117"/>
      <c r="L274" s="117"/>
      <c r="M274" s="117"/>
      <c r="N274" s="117"/>
      <c r="O274" s="120"/>
      <c r="P274" s="120"/>
      <c r="Q274" s="122"/>
      <c r="R274" s="122"/>
      <c r="S274" s="11"/>
      <c r="T274" s="12"/>
      <c r="U274" s="13"/>
      <c r="V274" s="111"/>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row>
    <row r="275" spans="2:45" s="83" customFormat="1" ht="15" customHeight="1">
      <c r="B275" s="112"/>
      <c r="C275" s="112"/>
      <c r="D275" s="113"/>
      <c r="E275" s="113"/>
      <c r="F275" s="113"/>
      <c r="G275" s="114"/>
      <c r="H275" s="116"/>
      <c r="I275" s="116"/>
      <c r="J275" s="116"/>
      <c r="K275" s="117"/>
      <c r="L275" s="117"/>
      <c r="M275" s="117"/>
      <c r="N275" s="117"/>
      <c r="O275" s="120"/>
      <c r="P275" s="120"/>
      <c r="Q275" s="122"/>
      <c r="R275" s="122"/>
      <c r="S275" s="11"/>
      <c r="T275" s="12"/>
      <c r="U275" s="13"/>
      <c r="V275" s="111"/>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row>
    <row r="276" spans="2:45" s="83" customFormat="1" ht="15" customHeight="1">
      <c r="B276" s="112"/>
      <c r="C276" s="112"/>
      <c r="D276" s="113"/>
      <c r="E276" s="113"/>
      <c r="F276" s="113"/>
      <c r="G276" s="114"/>
      <c r="H276" s="116"/>
      <c r="I276" s="116"/>
      <c r="J276" s="116"/>
      <c r="K276" s="117"/>
      <c r="L276" s="117"/>
      <c r="M276" s="117"/>
      <c r="N276" s="117"/>
      <c r="O276" s="120"/>
      <c r="P276" s="120"/>
      <c r="Q276" s="122"/>
      <c r="R276" s="122"/>
      <c r="S276" s="11"/>
      <c r="T276" s="12"/>
      <c r="U276" s="13"/>
      <c r="V276" s="111"/>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row>
    <row r="277" spans="2:45" s="83" customFormat="1" ht="15" customHeight="1">
      <c r="B277" s="112"/>
      <c r="C277" s="112"/>
      <c r="D277" s="113"/>
      <c r="E277" s="113"/>
      <c r="F277" s="113"/>
      <c r="G277" s="114"/>
      <c r="H277" s="116"/>
      <c r="I277" s="116"/>
      <c r="J277" s="116"/>
      <c r="K277" s="117"/>
      <c r="L277" s="117"/>
      <c r="M277" s="117"/>
      <c r="N277" s="117"/>
      <c r="O277" s="120"/>
      <c r="P277" s="120"/>
      <c r="Q277" s="122"/>
      <c r="R277" s="122"/>
      <c r="S277" s="11"/>
      <c r="T277" s="12"/>
      <c r="U277" s="13"/>
      <c r="V277" s="111"/>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row>
    <row r="278" spans="2:45" s="83" customFormat="1" ht="15" customHeight="1">
      <c r="B278" s="112"/>
      <c r="C278" s="112"/>
      <c r="D278" s="113"/>
      <c r="E278" s="113"/>
      <c r="F278" s="113"/>
      <c r="G278" s="114"/>
      <c r="H278" s="116"/>
      <c r="I278" s="116"/>
      <c r="J278" s="116"/>
      <c r="K278" s="117"/>
      <c r="L278" s="117"/>
      <c r="M278" s="117"/>
      <c r="N278" s="117"/>
      <c r="O278" s="120"/>
      <c r="P278" s="120"/>
      <c r="Q278" s="122"/>
      <c r="R278" s="122"/>
      <c r="S278" s="11"/>
      <c r="T278" s="12"/>
      <c r="U278" s="13"/>
      <c r="V278" s="111"/>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row>
    <row r="279" spans="2:45" s="83" customFormat="1" ht="15" customHeight="1">
      <c r="B279" s="112"/>
      <c r="C279" s="112"/>
      <c r="D279" s="113"/>
      <c r="E279" s="113"/>
      <c r="F279" s="113"/>
      <c r="G279" s="114"/>
      <c r="H279" s="116"/>
      <c r="I279" s="116"/>
      <c r="J279" s="116"/>
      <c r="K279" s="117"/>
      <c r="L279" s="117"/>
      <c r="M279" s="117"/>
      <c r="N279" s="117"/>
      <c r="O279" s="120"/>
      <c r="P279" s="120"/>
      <c r="Q279" s="122"/>
      <c r="R279" s="122"/>
      <c r="S279" s="11"/>
      <c r="T279" s="12"/>
      <c r="U279" s="13"/>
      <c r="V279" s="111"/>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row>
    <row r="280" spans="2:45" s="83" customFormat="1" ht="15" customHeight="1">
      <c r="B280" s="112"/>
      <c r="C280" s="112"/>
      <c r="D280" s="113"/>
      <c r="E280" s="113"/>
      <c r="F280" s="113"/>
      <c r="G280" s="114"/>
      <c r="H280" s="116"/>
      <c r="I280" s="116"/>
      <c r="J280" s="116"/>
      <c r="K280" s="117"/>
      <c r="L280" s="117"/>
      <c r="M280" s="117"/>
      <c r="N280" s="117"/>
      <c r="O280" s="120"/>
      <c r="P280" s="120"/>
      <c r="Q280" s="122"/>
      <c r="R280" s="122"/>
      <c r="S280" s="11"/>
      <c r="T280" s="12"/>
      <c r="U280" s="13"/>
      <c r="V280" s="111"/>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row>
    <row r="281" spans="2:45" s="83" customFormat="1" ht="15" customHeight="1">
      <c r="B281" s="112"/>
      <c r="C281" s="112"/>
      <c r="D281" s="113"/>
      <c r="E281" s="113"/>
      <c r="F281" s="113"/>
      <c r="G281" s="114"/>
      <c r="H281" s="116"/>
      <c r="I281" s="116"/>
      <c r="J281" s="116"/>
      <c r="K281" s="117"/>
      <c r="L281" s="117"/>
      <c r="M281" s="117"/>
      <c r="N281" s="117"/>
      <c r="O281" s="120"/>
      <c r="P281" s="120"/>
      <c r="Q281" s="122"/>
      <c r="R281" s="122"/>
      <c r="S281" s="11"/>
      <c r="T281" s="12"/>
      <c r="U281" s="13"/>
      <c r="V281" s="111"/>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row>
    <row r="282" spans="2:45" s="83" customFormat="1" ht="15" customHeight="1">
      <c r="B282" s="112"/>
      <c r="C282" s="112"/>
      <c r="D282" s="113"/>
      <c r="E282" s="113"/>
      <c r="F282" s="113"/>
      <c r="G282" s="114"/>
      <c r="H282" s="116"/>
      <c r="I282" s="116"/>
      <c r="J282" s="116"/>
      <c r="K282" s="117"/>
      <c r="L282" s="117"/>
      <c r="M282" s="117"/>
      <c r="N282" s="117"/>
      <c r="O282" s="120"/>
      <c r="P282" s="120"/>
      <c r="Q282" s="122"/>
      <c r="R282" s="122"/>
      <c r="S282" s="11"/>
      <c r="T282" s="12"/>
      <c r="U282" s="13"/>
      <c r="V282" s="111"/>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row>
    <row r="283" spans="2:45" s="83" customFormat="1" ht="15" customHeight="1">
      <c r="B283" s="112"/>
      <c r="C283" s="112"/>
      <c r="D283" s="113"/>
      <c r="E283" s="113"/>
      <c r="F283" s="113"/>
      <c r="G283" s="114"/>
      <c r="H283" s="116"/>
      <c r="I283" s="116"/>
      <c r="J283" s="116"/>
      <c r="K283" s="117"/>
      <c r="L283" s="117"/>
      <c r="M283" s="117"/>
      <c r="N283" s="117"/>
      <c r="O283" s="120"/>
      <c r="P283" s="120"/>
      <c r="Q283" s="122"/>
      <c r="R283" s="122"/>
      <c r="S283" s="11"/>
      <c r="T283" s="12"/>
      <c r="U283" s="13"/>
      <c r="V283" s="111"/>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row>
    <row r="284" spans="2:45" s="83" customFormat="1" ht="15" customHeight="1">
      <c r="B284" s="112"/>
      <c r="C284" s="112"/>
      <c r="D284" s="113"/>
      <c r="E284" s="113"/>
      <c r="F284" s="113"/>
      <c r="G284" s="114"/>
      <c r="H284" s="116"/>
      <c r="I284" s="116"/>
      <c r="J284" s="116"/>
      <c r="K284" s="117"/>
      <c r="L284" s="117"/>
      <c r="M284" s="117"/>
      <c r="N284" s="117"/>
      <c r="O284" s="120"/>
      <c r="P284" s="120"/>
      <c r="Q284" s="122"/>
      <c r="R284" s="122"/>
      <c r="S284" s="11"/>
      <c r="T284" s="12"/>
      <c r="U284" s="13"/>
      <c r="V284" s="111"/>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row>
    <row r="285" spans="2:45" s="83" customFormat="1" ht="15" customHeight="1">
      <c r="B285" s="112"/>
      <c r="C285" s="112"/>
      <c r="D285" s="113"/>
      <c r="E285" s="113"/>
      <c r="F285" s="113"/>
      <c r="G285" s="114"/>
      <c r="H285" s="116"/>
      <c r="I285" s="116"/>
      <c r="J285" s="116"/>
      <c r="K285" s="117"/>
      <c r="L285" s="117"/>
      <c r="M285" s="117"/>
      <c r="N285" s="117"/>
      <c r="O285" s="120"/>
      <c r="P285" s="120"/>
      <c r="Q285" s="122"/>
      <c r="R285" s="122"/>
      <c r="S285" s="11"/>
      <c r="T285" s="12"/>
      <c r="U285" s="13"/>
      <c r="V285" s="111"/>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row>
    <row r="286" spans="2:45" s="83" customFormat="1" ht="15" customHeight="1">
      <c r="B286" s="112"/>
      <c r="C286" s="112"/>
      <c r="D286" s="113"/>
      <c r="E286" s="113"/>
      <c r="F286" s="113"/>
      <c r="G286" s="114"/>
      <c r="H286" s="116"/>
      <c r="I286" s="116"/>
      <c r="J286" s="116"/>
      <c r="K286" s="117"/>
      <c r="L286" s="117"/>
      <c r="M286" s="117"/>
      <c r="N286" s="117"/>
      <c r="O286" s="120"/>
      <c r="P286" s="120"/>
      <c r="Q286" s="122"/>
      <c r="R286" s="122"/>
      <c r="S286" s="11"/>
      <c r="T286" s="12"/>
      <c r="U286" s="13"/>
      <c r="V286" s="111"/>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row>
    <row r="287" spans="2:45" s="83" customFormat="1" ht="15" customHeight="1">
      <c r="B287" s="112"/>
      <c r="C287" s="112"/>
      <c r="D287" s="113"/>
      <c r="E287" s="113"/>
      <c r="F287" s="113"/>
      <c r="G287" s="114"/>
      <c r="H287" s="116"/>
      <c r="I287" s="116"/>
      <c r="J287" s="116"/>
      <c r="K287" s="117"/>
      <c r="L287" s="117"/>
      <c r="M287" s="117"/>
      <c r="N287" s="117"/>
      <c r="O287" s="120"/>
      <c r="P287" s="120"/>
      <c r="Q287" s="122"/>
      <c r="R287" s="122"/>
      <c r="S287" s="11"/>
      <c r="T287" s="12"/>
      <c r="U287" s="13"/>
      <c r="V287" s="111"/>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row>
    <row r="288" spans="2:45" s="83" customFormat="1" ht="15" customHeight="1">
      <c r="B288" s="112"/>
      <c r="C288" s="112"/>
      <c r="D288" s="113"/>
      <c r="E288" s="113"/>
      <c r="F288" s="113"/>
      <c r="G288" s="114"/>
      <c r="H288" s="116"/>
      <c r="I288" s="116"/>
      <c r="J288" s="116"/>
      <c r="K288" s="117"/>
      <c r="L288" s="117"/>
      <c r="M288" s="117"/>
      <c r="N288" s="117"/>
      <c r="O288" s="120"/>
      <c r="P288" s="120"/>
      <c r="Q288" s="122"/>
      <c r="R288" s="122"/>
      <c r="S288" s="11"/>
      <c r="T288" s="12"/>
      <c r="U288" s="13"/>
      <c r="V288" s="111"/>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row>
    <row r="289" spans="2:45" s="83" customFormat="1" ht="15" customHeight="1">
      <c r="B289" s="112"/>
      <c r="C289" s="112"/>
      <c r="D289" s="113"/>
      <c r="E289" s="113"/>
      <c r="F289" s="113"/>
      <c r="G289" s="114"/>
      <c r="H289" s="116"/>
      <c r="I289" s="116"/>
      <c r="J289" s="116"/>
      <c r="K289" s="117"/>
      <c r="L289" s="117"/>
      <c r="M289" s="117"/>
      <c r="N289" s="117"/>
      <c r="O289" s="120"/>
      <c r="P289" s="120"/>
      <c r="Q289" s="122"/>
      <c r="R289" s="122"/>
      <c r="S289" s="11"/>
      <c r="T289" s="12"/>
      <c r="U289" s="13"/>
      <c r="V289" s="111"/>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row>
    <row r="290" spans="2:45" s="83" customFormat="1" ht="15" customHeight="1">
      <c r="B290" s="112"/>
      <c r="C290" s="112"/>
      <c r="D290" s="113"/>
      <c r="E290" s="113"/>
      <c r="F290" s="113"/>
      <c r="G290" s="114"/>
      <c r="H290" s="116"/>
      <c r="I290" s="116"/>
      <c r="J290" s="116"/>
      <c r="K290" s="117"/>
      <c r="L290" s="117"/>
      <c r="M290" s="117"/>
      <c r="N290" s="117"/>
      <c r="O290" s="120"/>
      <c r="P290" s="120"/>
      <c r="Q290" s="122"/>
      <c r="R290" s="122"/>
      <c r="S290" s="11"/>
      <c r="T290" s="12"/>
      <c r="U290" s="13"/>
      <c r="V290" s="111"/>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row>
    <row r="291" spans="2:45" s="83" customFormat="1" ht="15" customHeight="1">
      <c r="B291" s="112"/>
      <c r="C291" s="112"/>
      <c r="D291" s="113"/>
      <c r="E291" s="113"/>
      <c r="F291" s="113"/>
      <c r="G291" s="114"/>
      <c r="H291" s="116"/>
      <c r="I291" s="116"/>
      <c r="J291" s="116"/>
      <c r="K291" s="117"/>
      <c r="L291" s="117"/>
      <c r="M291" s="117"/>
      <c r="N291" s="117"/>
      <c r="O291" s="120"/>
      <c r="P291" s="120"/>
      <c r="Q291" s="122"/>
      <c r="R291" s="122"/>
      <c r="S291" s="11"/>
      <c r="T291" s="12"/>
      <c r="U291" s="13"/>
      <c r="V291" s="111"/>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row>
    <row r="292" spans="2:45" s="83" customFormat="1" ht="15" customHeight="1">
      <c r="B292" s="112"/>
      <c r="C292" s="112"/>
      <c r="D292" s="113"/>
      <c r="E292" s="113"/>
      <c r="F292" s="113"/>
      <c r="G292" s="114"/>
      <c r="H292" s="116"/>
      <c r="I292" s="116"/>
      <c r="J292" s="116"/>
      <c r="K292" s="117"/>
      <c r="L292" s="117"/>
      <c r="M292" s="117"/>
      <c r="N292" s="117"/>
      <c r="O292" s="120"/>
      <c r="P292" s="120"/>
      <c r="Q292" s="122"/>
      <c r="R292" s="122"/>
      <c r="S292" s="11"/>
      <c r="T292" s="12"/>
      <c r="U292" s="13"/>
      <c r="V292" s="111"/>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row>
    <row r="293" spans="2:45" s="83" customFormat="1" ht="15" customHeight="1">
      <c r="B293" s="112"/>
      <c r="C293" s="112"/>
      <c r="D293" s="113"/>
      <c r="E293" s="113"/>
      <c r="F293" s="113"/>
      <c r="G293" s="114"/>
      <c r="H293" s="116"/>
      <c r="I293" s="116"/>
      <c r="J293" s="116"/>
      <c r="K293" s="117"/>
      <c r="L293" s="117"/>
      <c r="M293" s="117"/>
      <c r="N293" s="117"/>
      <c r="O293" s="120"/>
      <c r="P293" s="120"/>
      <c r="Q293" s="122"/>
      <c r="R293" s="122"/>
      <c r="S293" s="11"/>
      <c r="T293" s="12"/>
      <c r="U293" s="13"/>
      <c r="V293" s="111"/>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row>
    <row r="294" spans="2:45" s="83" customFormat="1" ht="15" customHeight="1">
      <c r="B294" s="112"/>
      <c r="C294" s="112"/>
      <c r="D294" s="113"/>
      <c r="E294" s="113"/>
      <c r="F294" s="113"/>
      <c r="G294" s="114"/>
      <c r="H294" s="116"/>
      <c r="I294" s="116"/>
      <c r="J294" s="116"/>
      <c r="K294" s="117"/>
      <c r="L294" s="117"/>
      <c r="M294" s="117"/>
      <c r="N294" s="117"/>
      <c r="O294" s="120"/>
      <c r="P294" s="120"/>
      <c r="Q294" s="122"/>
      <c r="R294" s="122"/>
      <c r="S294" s="11"/>
      <c r="T294" s="12"/>
      <c r="U294" s="13"/>
      <c r="V294" s="111"/>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row>
    <row r="295" spans="2:45" s="83" customFormat="1" ht="15" customHeight="1">
      <c r="B295" s="112"/>
      <c r="C295" s="112"/>
      <c r="D295" s="113"/>
      <c r="E295" s="113"/>
      <c r="F295" s="113"/>
      <c r="G295" s="114"/>
      <c r="H295" s="116"/>
      <c r="I295" s="116"/>
      <c r="J295" s="116"/>
      <c r="K295" s="117"/>
      <c r="L295" s="117"/>
      <c r="M295" s="117"/>
      <c r="N295" s="117"/>
      <c r="O295" s="120"/>
      <c r="P295" s="120"/>
      <c r="Q295" s="122"/>
      <c r="R295" s="122"/>
      <c r="S295" s="11"/>
      <c r="T295" s="12"/>
      <c r="U295" s="13"/>
      <c r="V295" s="111"/>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row>
    <row r="296" spans="2:45" s="83" customFormat="1" ht="15" customHeight="1">
      <c r="B296" s="112"/>
      <c r="C296" s="112"/>
      <c r="D296" s="113"/>
      <c r="E296" s="113"/>
      <c r="F296" s="113"/>
      <c r="G296" s="114"/>
      <c r="H296" s="116"/>
      <c r="I296" s="116"/>
      <c r="J296" s="116"/>
      <c r="K296" s="117"/>
      <c r="L296" s="117"/>
      <c r="M296" s="117"/>
      <c r="N296" s="117"/>
      <c r="O296" s="120"/>
      <c r="P296" s="120"/>
      <c r="Q296" s="122"/>
      <c r="R296" s="122"/>
      <c r="S296" s="11"/>
      <c r="T296" s="12"/>
      <c r="U296" s="13"/>
      <c r="V296" s="111"/>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row>
    <row r="297" spans="2:45" s="83" customFormat="1" ht="15" customHeight="1">
      <c r="B297" s="112"/>
      <c r="C297" s="112"/>
      <c r="D297" s="113"/>
      <c r="E297" s="113"/>
      <c r="F297" s="113"/>
      <c r="G297" s="114"/>
      <c r="H297" s="116"/>
      <c r="I297" s="116"/>
      <c r="J297" s="116"/>
      <c r="K297" s="117"/>
      <c r="L297" s="117"/>
      <c r="M297" s="117"/>
      <c r="N297" s="117"/>
      <c r="O297" s="120"/>
      <c r="P297" s="120"/>
      <c r="Q297" s="122"/>
      <c r="R297" s="122"/>
      <c r="S297" s="11"/>
      <c r="T297" s="12"/>
      <c r="U297" s="13"/>
      <c r="V297" s="111"/>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row>
    <row r="298" spans="2:45" s="83" customFormat="1" ht="15" customHeight="1">
      <c r="B298" s="112"/>
      <c r="C298" s="112"/>
      <c r="D298" s="113"/>
      <c r="E298" s="113"/>
      <c r="F298" s="113"/>
      <c r="G298" s="114"/>
      <c r="H298" s="116"/>
      <c r="I298" s="116"/>
      <c r="J298" s="116"/>
      <c r="K298" s="117"/>
      <c r="L298" s="117"/>
      <c r="M298" s="117"/>
      <c r="N298" s="117"/>
      <c r="O298" s="120"/>
      <c r="P298" s="120"/>
      <c r="Q298" s="122"/>
      <c r="R298" s="122"/>
      <c r="S298" s="11"/>
      <c r="T298" s="12"/>
      <c r="U298" s="13"/>
      <c r="V298" s="111"/>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row>
    <row r="299" spans="2:45" s="83" customFormat="1" ht="15" customHeight="1">
      <c r="B299" s="112"/>
      <c r="C299" s="112"/>
      <c r="D299" s="113"/>
      <c r="E299" s="113"/>
      <c r="F299" s="113"/>
      <c r="G299" s="114"/>
      <c r="H299" s="116"/>
      <c r="I299" s="116"/>
      <c r="J299" s="116"/>
      <c r="K299" s="117"/>
      <c r="L299" s="117"/>
      <c r="M299" s="117"/>
      <c r="N299" s="117"/>
      <c r="O299" s="120"/>
      <c r="P299" s="120"/>
      <c r="Q299" s="122"/>
      <c r="R299" s="122"/>
      <c r="S299" s="11"/>
      <c r="T299" s="12"/>
      <c r="U299" s="13"/>
      <c r="V299" s="111"/>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row>
    <row r="300" spans="2:45" s="83" customFormat="1" ht="15" customHeight="1">
      <c r="B300" s="112"/>
      <c r="C300" s="112"/>
      <c r="D300" s="113"/>
      <c r="E300" s="113"/>
      <c r="F300" s="113"/>
      <c r="G300" s="114"/>
      <c r="H300" s="116"/>
      <c r="I300" s="116"/>
      <c r="J300" s="116"/>
      <c r="K300" s="117"/>
      <c r="L300" s="117"/>
      <c r="M300" s="117"/>
      <c r="N300" s="117"/>
      <c r="O300" s="120"/>
      <c r="P300" s="120"/>
      <c r="Q300" s="122"/>
      <c r="R300" s="122"/>
      <c r="S300" s="11"/>
      <c r="T300" s="12"/>
      <c r="U300" s="13"/>
      <c r="V300" s="111"/>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row>
    <row r="301" spans="2:45" s="83" customFormat="1" ht="15" customHeight="1">
      <c r="B301" s="112"/>
      <c r="C301" s="112"/>
      <c r="D301" s="113"/>
      <c r="E301" s="113"/>
      <c r="F301" s="113"/>
      <c r="G301" s="114"/>
      <c r="H301" s="116"/>
      <c r="I301" s="116"/>
      <c r="J301" s="116"/>
      <c r="K301" s="117"/>
      <c r="L301" s="117"/>
      <c r="M301" s="117"/>
      <c r="N301" s="117"/>
      <c r="O301" s="120"/>
      <c r="P301" s="120"/>
      <c r="Q301" s="122"/>
      <c r="R301" s="122"/>
      <c r="S301" s="11"/>
      <c r="T301" s="12"/>
      <c r="U301" s="13"/>
      <c r="V301" s="111"/>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row>
    <row r="302" spans="2:45" s="83" customFormat="1" ht="15" customHeight="1">
      <c r="B302" s="112"/>
      <c r="C302" s="112"/>
      <c r="D302" s="113"/>
      <c r="E302" s="113"/>
      <c r="F302" s="113"/>
      <c r="G302" s="114"/>
      <c r="H302" s="116"/>
      <c r="I302" s="116"/>
      <c r="J302" s="116"/>
      <c r="K302" s="117"/>
      <c r="L302" s="117"/>
      <c r="M302" s="117"/>
      <c r="N302" s="117"/>
      <c r="O302" s="120"/>
      <c r="P302" s="120"/>
      <c r="Q302" s="122"/>
      <c r="R302" s="122"/>
      <c r="S302" s="11"/>
      <c r="T302" s="12"/>
      <c r="U302" s="13"/>
      <c r="V302" s="111"/>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row>
    <row r="303" spans="2:45" s="83" customFormat="1" ht="15" customHeight="1">
      <c r="B303" s="112"/>
      <c r="C303" s="112"/>
      <c r="D303" s="113"/>
      <c r="E303" s="113"/>
      <c r="F303" s="113"/>
      <c r="G303" s="114"/>
      <c r="H303" s="116"/>
      <c r="I303" s="116"/>
      <c r="J303" s="116"/>
      <c r="K303" s="117"/>
      <c r="L303" s="117"/>
      <c r="M303" s="117"/>
      <c r="N303" s="117"/>
      <c r="O303" s="120"/>
      <c r="P303" s="120"/>
      <c r="Q303" s="122"/>
      <c r="R303" s="122"/>
      <c r="S303" s="11"/>
      <c r="T303" s="12"/>
      <c r="U303" s="13"/>
      <c r="V303" s="111"/>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row>
    <row r="304" spans="2:45" s="83" customFormat="1" ht="15" customHeight="1">
      <c r="B304" s="112"/>
      <c r="C304" s="112"/>
      <c r="D304" s="113"/>
      <c r="E304" s="113"/>
      <c r="F304" s="113"/>
      <c r="G304" s="114"/>
      <c r="H304" s="116"/>
      <c r="I304" s="116"/>
      <c r="J304" s="116"/>
      <c r="K304" s="117"/>
      <c r="L304" s="117"/>
      <c r="M304" s="117"/>
      <c r="N304" s="117"/>
      <c r="O304" s="120"/>
      <c r="P304" s="120"/>
      <c r="Q304" s="122"/>
      <c r="R304" s="122"/>
      <c r="S304" s="11"/>
      <c r="T304" s="12"/>
      <c r="U304" s="13"/>
      <c r="V304" s="111"/>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row>
    <row r="305" spans="2:45" s="83" customFormat="1" ht="15" customHeight="1">
      <c r="B305" s="112"/>
      <c r="C305" s="112"/>
      <c r="D305" s="113"/>
      <c r="E305" s="113"/>
      <c r="F305" s="113"/>
      <c r="G305" s="114"/>
      <c r="H305" s="116"/>
      <c r="I305" s="116"/>
      <c r="J305" s="116"/>
      <c r="K305" s="117"/>
      <c r="L305" s="117"/>
      <c r="M305" s="117"/>
      <c r="N305" s="117"/>
      <c r="O305" s="120"/>
      <c r="P305" s="120"/>
      <c r="Q305" s="122"/>
      <c r="R305" s="122"/>
      <c r="S305" s="11"/>
      <c r="T305" s="12"/>
      <c r="U305" s="13"/>
      <c r="V305" s="111"/>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row>
    <row r="306" spans="2:45" s="83" customFormat="1" ht="15" customHeight="1">
      <c r="B306" s="112"/>
      <c r="C306" s="112"/>
      <c r="D306" s="113"/>
      <c r="E306" s="113"/>
      <c r="F306" s="113"/>
      <c r="G306" s="114"/>
      <c r="H306" s="116"/>
      <c r="I306" s="116"/>
      <c r="J306" s="116"/>
      <c r="K306" s="117"/>
      <c r="L306" s="117"/>
      <c r="M306" s="117"/>
      <c r="N306" s="117"/>
      <c r="O306" s="120"/>
      <c r="P306" s="120"/>
      <c r="Q306" s="122"/>
      <c r="R306" s="122"/>
      <c r="S306" s="11"/>
      <c r="T306" s="12"/>
      <c r="U306" s="13"/>
      <c r="V306" s="111"/>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row>
    <row r="307" spans="2:45" s="83" customFormat="1" ht="15" customHeight="1">
      <c r="B307" s="112"/>
      <c r="C307" s="112"/>
      <c r="D307" s="113"/>
      <c r="E307" s="113"/>
      <c r="F307" s="113"/>
      <c r="G307" s="114"/>
      <c r="H307" s="116"/>
      <c r="I307" s="116"/>
      <c r="J307" s="116"/>
      <c r="K307" s="117"/>
      <c r="L307" s="117"/>
      <c r="M307" s="117"/>
      <c r="N307" s="117"/>
      <c r="O307" s="120"/>
      <c r="P307" s="120"/>
      <c r="Q307" s="122"/>
      <c r="R307" s="122"/>
      <c r="S307" s="11"/>
      <c r="T307" s="12"/>
      <c r="U307" s="13"/>
      <c r="V307" s="111"/>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row>
    <row r="308" spans="2:45" s="83" customFormat="1" ht="15" customHeight="1">
      <c r="B308" s="112"/>
      <c r="C308" s="112"/>
      <c r="D308" s="113"/>
      <c r="E308" s="113"/>
      <c r="F308" s="113"/>
      <c r="G308" s="114"/>
      <c r="H308" s="116"/>
      <c r="I308" s="116"/>
      <c r="J308" s="116"/>
      <c r="K308" s="117"/>
      <c r="L308" s="117"/>
      <c r="M308" s="117"/>
      <c r="N308" s="117"/>
      <c r="O308" s="120"/>
      <c r="P308" s="120"/>
      <c r="Q308" s="122"/>
      <c r="R308" s="122"/>
      <c r="S308" s="11"/>
      <c r="T308" s="12"/>
      <c r="U308" s="13"/>
      <c r="V308" s="111"/>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row>
    <row r="309" spans="2:45" s="83" customFormat="1" ht="15" customHeight="1">
      <c r="B309" s="112"/>
      <c r="C309" s="112"/>
      <c r="D309" s="113"/>
      <c r="E309" s="113"/>
      <c r="F309" s="113"/>
      <c r="G309" s="114"/>
      <c r="H309" s="116"/>
      <c r="I309" s="116"/>
      <c r="J309" s="116"/>
      <c r="K309" s="117"/>
      <c r="L309" s="117"/>
      <c r="M309" s="117"/>
      <c r="N309" s="117"/>
      <c r="O309" s="120"/>
      <c r="P309" s="120"/>
      <c r="Q309" s="122"/>
      <c r="R309" s="122"/>
      <c r="S309" s="11"/>
      <c r="T309" s="12"/>
      <c r="U309" s="13"/>
      <c r="V309" s="111"/>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row>
    <row r="310" spans="2:45" s="83" customFormat="1" ht="15" customHeight="1">
      <c r="B310" s="112"/>
      <c r="C310" s="112"/>
      <c r="D310" s="113"/>
      <c r="E310" s="113"/>
      <c r="F310" s="113"/>
      <c r="G310" s="114"/>
      <c r="H310" s="116"/>
      <c r="I310" s="116"/>
      <c r="J310" s="116"/>
      <c r="K310" s="117"/>
      <c r="L310" s="117"/>
      <c r="M310" s="117"/>
      <c r="N310" s="117"/>
      <c r="O310" s="120"/>
      <c r="P310" s="120"/>
      <c r="Q310" s="122"/>
      <c r="R310" s="122"/>
      <c r="S310" s="11"/>
      <c r="T310" s="12"/>
      <c r="U310" s="13"/>
      <c r="V310" s="111"/>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row>
    <row r="311" spans="2:45" s="83" customFormat="1" ht="15" customHeight="1">
      <c r="B311" s="112"/>
      <c r="C311" s="112"/>
      <c r="D311" s="113"/>
      <c r="E311" s="113"/>
      <c r="F311" s="113"/>
      <c r="G311" s="114"/>
      <c r="H311" s="116"/>
      <c r="I311" s="116"/>
      <c r="J311" s="116"/>
      <c r="K311" s="117"/>
      <c r="L311" s="117"/>
      <c r="M311" s="117"/>
      <c r="N311" s="117"/>
      <c r="O311" s="120"/>
      <c r="P311" s="120"/>
      <c r="Q311" s="122"/>
      <c r="R311" s="122"/>
      <c r="S311" s="11"/>
      <c r="T311" s="12"/>
      <c r="U311" s="13"/>
      <c r="V311" s="111"/>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row>
    <row r="312" spans="2:45" s="83" customFormat="1" ht="15" customHeight="1">
      <c r="B312" s="112"/>
      <c r="C312" s="112"/>
      <c r="D312" s="113"/>
      <c r="E312" s="113"/>
      <c r="F312" s="113"/>
      <c r="G312" s="114"/>
      <c r="H312" s="116"/>
      <c r="I312" s="116"/>
      <c r="J312" s="116"/>
      <c r="K312" s="117"/>
      <c r="L312" s="117"/>
      <c r="M312" s="117"/>
      <c r="N312" s="117"/>
      <c r="O312" s="120"/>
      <c r="P312" s="120"/>
      <c r="Q312" s="122"/>
      <c r="R312" s="122"/>
      <c r="S312" s="11"/>
      <c r="T312" s="12"/>
      <c r="U312" s="13"/>
      <c r="V312" s="111"/>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row>
    <row r="313" spans="2:45" s="83" customFormat="1" ht="15" customHeight="1">
      <c r="B313" s="112"/>
      <c r="C313" s="112"/>
      <c r="D313" s="113"/>
      <c r="E313" s="113"/>
      <c r="F313" s="113"/>
      <c r="G313" s="114"/>
      <c r="H313" s="116"/>
      <c r="I313" s="116"/>
      <c r="J313" s="116"/>
      <c r="K313" s="117"/>
      <c r="L313" s="117"/>
      <c r="M313" s="117"/>
      <c r="N313" s="117"/>
      <c r="O313" s="120"/>
      <c r="P313" s="120"/>
      <c r="Q313" s="122"/>
      <c r="R313" s="122"/>
      <c r="S313" s="11"/>
      <c r="T313" s="12"/>
      <c r="U313" s="13"/>
      <c r="V313" s="111"/>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row>
    <row r="314" spans="2:45" s="83" customFormat="1" ht="15" customHeight="1">
      <c r="B314" s="112"/>
      <c r="C314" s="112"/>
      <c r="D314" s="113"/>
      <c r="E314" s="113"/>
      <c r="F314" s="113"/>
      <c r="G314" s="114"/>
      <c r="H314" s="116"/>
      <c r="I314" s="116"/>
      <c r="J314" s="116"/>
      <c r="K314" s="117"/>
      <c r="L314" s="117"/>
      <c r="M314" s="117"/>
      <c r="N314" s="117"/>
      <c r="O314" s="120"/>
      <c r="P314" s="120"/>
      <c r="Q314" s="122"/>
      <c r="R314" s="122"/>
      <c r="S314" s="11"/>
      <c r="T314" s="12"/>
      <c r="U314" s="13"/>
      <c r="V314" s="111"/>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row>
    <row r="315" spans="2:45" s="83" customFormat="1" ht="15" customHeight="1">
      <c r="B315" s="112"/>
      <c r="C315" s="112"/>
      <c r="D315" s="113"/>
      <c r="E315" s="113"/>
      <c r="F315" s="113"/>
      <c r="G315" s="114"/>
      <c r="H315" s="116"/>
      <c r="I315" s="116"/>
      <c r="J315" s="116"/>
      <c r="K315" s="117"/>
      <c r="L315" s="117"/>
      <c r="M315" s="117"/>
      <c r="N315" s="117"/>
      <c r="O315" s="120"/>
      <c r="P315" s="120"/>
      <c r="Q315" s="122"/>
      <c r="R315" s="122"/>
      <c r="S315" s="11"/>
      <c r="T315" s="12"/>
      <c r="U315" s="13"/>
      <c r="V315" s="111"/>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row>
    <row r="316" spans="2:45" s="83" customFormat="1" ht="15" customHeight="1">
      <c r="B316" s="112"/>
      <c r="C316" s="112"/>
      <c r="D316" s="113"/>
      <c r="E316" s="113"/>
      <c r="F316" s="113"/>
      <c r="G316" s="114"/>
      <c r="H316" s="116"/>
      <c r="I316" s="116"/>
      <c r="J316" s="116"/>
      <c r="K316" s="117"/>
      <c r="L316" s="117"/>
      <c r="M316" s="117"/>
      <c r="N316" s="117"/>
      <c r="O316" s="120"/>
      <c r="P316" s="120"/>
      <c r="Q316" s="122"/>
      <c r="R316" s="122"/>
      <c r="S316" s="11"/>
      <c r="T316" s="12"/>
      <c r="U316" s="13"/>
      <c r="V316" s="111"/>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row>
    <row r="317" spans="2:45" s="83" customFormat="1" ht="15" customHeight="1">
      <c r="B317" s="112"/>
      <c r="C317" s="112"/>
      <c r="D317" s="113"/>
      <c r="E317" s="113"/>
      <c r="F317" s="113"/>
      <c r="G317" s="114"/>
      <c r="H317" s="116"/>
      <c r="I317" s="116"/>
      <c r="J317" s="116"/>
      <c r="K317" s="117"/>
      <c r="L317" s="117"/>
      <c r="M317" s="117"/>
      <c r="N317" s="117"/>
      <c r="O317" s="120"/>
      <c r="P317" s="120"/>
      <c r="Q317" s="122"/>
      <c r="R317" s="122"/>
      <c r="S317" s="11"/>
      <c r="T317" s="12"/>
      <c r="U317" s="13"/>
      <c r="V317" s="111"/>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row>
    <row r="318" spans="2:45" s="83" customFormat="1" ht="15" customHeight="1">
      <c r="B318" s="112"/>
      <c r="C318" s="112"/>
      <c r="D318" s="113"/>
      <c r="E318" s="113"/>
      <c r="F318" s="113"/>
      <c r="G318" s="114"/>
      <c r="H318" s="116"/>
      <c r="I318" s="116"/>
      <c r="J318" s="116"/>
      <c r="K318" s="117"/>
      <c r="L318" s="117"/>
      <c r="M318" s="117"/>
      <c r="N318" s="117"/>
      <c r="O318" s="120"/>
      <c r="P318" s="120"/>
      <c r="Q318" s="122"/>
      <c r="R318" s="122"/>
      <c r="S318" s="11"/>
      <c r="T318" s="12"/>
      <c r="U318" s="13"/>
      <c r="V318" s="111"/>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row>
    <row r="319" spans="2:45" s="83" customFormat="1" ht="15" customHeight="1">
      <c r="B319" s="112"/>
      <c r="C319" s="112"/>
      <c r="D319" s="113"/>
      <c r="E319" s="113"/>
      <c r="F319" s="113"/>
      <c r="G319" s="114"/>
      <c r="H319" s="116"/>
      <c r="I319" s="116"/>
      <c r="J319" s="116"/>
      <c r="K319" s="117"/>
      <c r="L319" s="117"/>
      <c r="M319" s="117"/>
      <c r="N319" s="117"/>
      <c r="O319" s="120"/>
      <c r="P319" s="120"/>
      <c r="Q319" s="122"/>
      <c r="R319" s="122"/>
      <c r="S319" s="11"/>
      <c r="T319" s="12"/>
      <c r="U319" s="13"/>
      <c r="V319" s="111"/>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row>
    <row r="320" spans="2:45" s="83" customFormat="1" ht="15" customHeight="1">
      <c r="B320" s="112"/>
      <c r="C320" s="112"/>
      <c r="D320" s="113"/>
      <c r="E320" s="113"/>
      <c r="F320" s="113"/>
      <c r="G320" s="114"/>
      <c r="H320" s="116"/>
      <c r="I320" s="116"/>
      <c r="J320" s="116"/>
      <c r="K320" s="117"/>
      <c r="L320" s="117"/>
      <c r="M320" s="117"/>
      <c r="N320" s="117"/>
      <c r="O320" s="120"/>
      <c r="P320" s="120"/>
      <c r="Q320" s="122"/>
      <c r="R320" s="122"/>
      <c r="S320" s="11"/>
      <c r="T320" s="12"/>
      <c r="U320" s="13"/>
      <c r="V320" s="111"/>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row>
    <row r="321" spans="2:45" s="83" customFormat="1" ht="15" customHeight="1">
      <c r="B321" s="112"/>
      <c r="C321" s="112"/>
      <c r="D321" s="113"/>
      <c r="E321" s="113"/>
      <c r="F321" s="113"/>
      <c r="G321" s="114"/>
      <c r="H321" s="116"/>
      <c r="I321" s="116"/>
      <c r="J321" s="116"/>
      <c r="K321" s="117"/>
      <c r="L321" s="117"/>
      <c r="M321" s="117"/>
      <c r="N321" s="117"/>
      <c r="O321" s="120"/>
      <c r="P321" s="120"/>
      <c r="Q321" s="122"/>
      <c r="R321" s="122"/>
      <c r="S321" s="11"/>
      <c r="T321" s="12"/>
      <c r="U321" s="13"/>
      <c r="V321" s="111"/>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row>
    <row r="322" spans="2:45" s="83" customFormat="1" ht="15" customHeight="1">
      <c r="B322" s="112"/>
      <c r="C322" s="112"/>
      <c r="D322" s="113"/>
      <c r="E322" s="113"/>
      <c r="F322" s="113"/>
      <c r="G322" s="114"/>
      <c r="H322" s="116"/>
      <c r="I322" s="116"/>
      <c r="J322" s="116"/>
      <c r="K322" s="117"/>
      <c r="L322" s="117"/>
      <c r="M322" s="117"/>
      <c r="N322" s="117"/>
      <c r="O322" s="120"/>
      <c r="P322" s="120"/>
      <c r="Q322" s="122"/>
      <c r="R322" s="122"/>
      <c r="S322" s="11"/>
      <c r="T322" s="12"/>
      <c r="U322" s="13"/>
      <c r="V322" s="111"/>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row>
    <row r="323" spans="2:45" s="83" customFormat="1" ht="15" customHeight="1">
      <c r="B323" s="112"/>
      <c r="C323" s="112"/>
      <c r="D323" s="113"/>
      <c r="E323" s="113"/>
      <c r="F323" s="113"/>
      <c r="G323" s="114"/>
      <c r="H323" s="116"/>
      <c r="I323" s="116"/>
      <c r="J323" s="116"/>
      <c r="K323" s="117"/>
      <c r="L323" s="117"/>
      <c r="M323" s="117"/>
      <c r="N323" s="117"/>
      <c r="O323" s="120"/>
      <c r="P323" s="120"/>
      <c r="Q323" s="122"/>
      <c r="R323" s="122"/>
      <c r="S323" s="11"/>
      <c r="T323" s="12"/>
      <c r="U323" s="13"/>
      <c r="V323" s="111"/>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row>
    <row r="324" spans="2:45" s="83" customFormat="1" ht="15" customHeight="1">
      <c r="B324" s="112"/>
      <c r="C324" s="112"/>
      <c r="D324" s="113"/>
      <c r="E324" s="113"/>
      <c r="F324" s="113"/>
      <c r="G324" s="114"/>
      <c r="H324" s="116"/>
      <c r="I324" s="116"/>
      <c r="J324" s="116"/>
      <c r="K324" s="117"/>
      <c r="L324" s="117"/>
      <c r="M324" s="117"/>
      <c r="N324" s="117"/>
      <c r="O324" s="120"/>
      <c r="P324" s="120"/>
      <c r="Q324" s="122"/>
      <c r="R324" s="122"/>
      <c r="S324" s="11"/>
      <c r="T324" s="12"/>
      <c r="U324" s="13"/>
      <c r="V324" s="111"/>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row>
    <row r="325" spans="2:45" s="83" customFormat="1" ht="15" customHeight="1">
      <c r="B325" s="112"/>
      <c r="C325" s="112"/>
      <c r="D325" s="113"/>
      <c r="E325" s="113"/>
      <c r="F325" s="113"/>
      <c r="G325" s="114"/>
      <c r="H325" s="116"/>
      <c r="I325" s="116"/>
      <c r="J325" s="116"/>
      <c r="K325" s="117"/>
      <c r="L325" s="117"/>
      <c r="M325" s="117"/>
      <c r="N325" s="117"/>
      <c r="O325" s="120"/>
      <c r="P325" s="120"/>
      <c r="Q325" s="122"/>
      <c r="R325" s="122"/>
      <c r="S325" s="11"/>
      <c r="T325" s="12"/>
      <c r="U325" s="13"/>
      <c r="V325" s="111"/>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row>
    <row r="326" spans="2:45" s="83" customFormat="1" ht="15" customHeight="1">
      <c r="B326" s="112"/>
      <c r="C326" s="112"/>
      <c r="D326" s="113"/>
      <c r="E326" s="113"/>
      <c r="F326" s="113"/>
      <c r="G326" s="114"/>
      <c r="H326" s="116"/>
      <c r="I326" s="116"/>
      <c r="J326" s="116"/>
      <c r="K326" s="117"/>
      <c r="L326" s="117"/>
      <c r="M326" s="117"/>
      <c r="N326" s="117"/>
      <c r="O326" s="120"/>
      <c r="P326" s="120"/>
      <c r="Q326" s="122"/>
      <c r="R326" s="122"/>
      <c r="S326" s="11"/>
      <c r="T326" s="12"/>
      <c r="U326" s="13"/>
      <c r="V326" s="111"/>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row>
    <row r="327" spans="2:45" s="83" customFormat="1" ht="15" customHeight="1">
      <c r="B327" s="112"/>
      <c r="C327" s="112"/>
      <c r="D327" s="113"/>
      <c r="E327" s="113"/>
      <c r="F327" s="113"/>
      <c r="G327" s="114"/>
      <c r="H327" s="116"/>
      <c r="I327" s="116"/>
      <c r="J327" s="116"/>
      <c r="K327" s="117"/>
      <c r="L327" s="117"/>
      <c r="M327" s="117"/>
      <c r="N327" s="117"/>
      <c r="O327" s="120"/>
      <c r="P327" s="120"/>
      <c r="Q327" s="122"/>
      <c r="R327" s="122"/>
      <c r="S327" s="11"/>
      <c r="T327" s="12"/>
      <c r="U327" s="13"/>
      <c r="V327" s="111"/>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row>
    <row r="328" spans="2:45" s="83" customFormat="1" ht="15" customHeight="1">
      <c r="B328" s="112"/>
      <c r="C328" s="112"/>
      <c r="D328" s="113"/>
      <c r="E328" s="113"/>
      <c r="F328" s="113"/>
      <c r="G328" s="114"/>
      <c r="H328" s="116"/>
      <c r="I328" s="116"/>
      <c r="J328" s="116"/>
      <c r="K328" s="117"/>
      <c r="L328" s="117"/>
      <c r="M328" s="117"/>
      <c r="N328" s="117"/>
      <c r="O328" s="120"/>
      <c r="P328" s="120"/>
      <c r="Q328" s="122"/>
      <c r="R328" s="122"/>
      <c r="S328" s="11"/>
      <c r="T328" s="12"/>
      <c r="U328" s="13"/>
      <c r="V328" s="111"/>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row>
    <row r="329" spans="2:45" s="83" customFormat="1" ht="15" customHeight="1">
      <c r="B329" s="112"/>
      <c r="C329" s="112"/>
      <c r="D329" s="113"/>
      <c r="E329" s="113"/>
      <c r="F329" s="113"/>
      <c r="G329" s="114"/>
      <c r="H329" s="116"/>
      <c r="I329" s="116"/>
      <c r="J329" s="116"/>
      <c r="K329" s="117"/>
      <c r="L329" s="117"/>
      <c r="M329" s="117"/>
      <c r="N329" s="117"/>
      <c r="O329" s="120"/>
      <c r="P329" s="120"/>
      <c r="Q329" s="122"/>
      <c r="R329" s="122"/>
      <c r="S329" s="11"/>
      <c r="T329" s="12"/>
      <c r="U329" s="13"/>
      <c r="V329" s="111"/>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row>
    <row r="330" spans="2:45" s="83" customFormat="1" ht="15" customHeight="1">
      <c r="B330" s="112"/>
      <c r="C330" s="112"/>
      <c r="D330" s="113"/>
      <c r="E330" s="113"/>
      <c r="F330" s="113"/>
      <c r="G330" s="114"/>
      <c r="H330" s="116"/>
      <c r="I330" s="116"/>
      <c r="J330" s="116"/>
      <c r="K330" s="117"/>
      <c r="L330" s="117"/>
      <c r="M330" s="117"/>
      <c r="N330" s="117"/>
      <c r="O330" s="120"/>
      <c r="P330" s="120"/>
      <c r="Q330" s="122"/>
      <c r="R330" s="122"/>
      <c r="S330" s="11"/>
      <c r="T330" s="12"/>
      <c r="U330" s="13"/>
      <c r="V330" s="111"/>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row>
    <row r="331" spans="2:45" s="83" customFormat="1" ht="15" customHeight="1">
      <c r="B331" s="112"/>
      <c r="C331" s="112"/>
      <c r="D331" s="113"/>
      <c r="E331" s="113"/>
      <c r="F331" s="113"/>
      <c r="G331" s="114"/>
      <c r="H331" s="116"/>
      <c r="I331" s="116"/>
      <c r="J331" s="116"/>
      <c r="K331" s="117"/>
      <c r="L331" s="117"/>
      <c r="M331" s="117"/>
      <c r="N331" s="117"/>
      <c r="O331" s="120"/>
      <c r="P331" s="120"/>
      <c r="Q331" s="122"/>
      <c r="R331" s="122"/>
      <c r="S331" s="11"/>
      <c r="T331" s="12"/>
      <c r="U331" s="13"/>
      <c r="V331" s="111"/>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row>
    <row r="332" spans="2:45" s="83" customFormat="1" ht="15" customHeight="1">
      <c r="B332" s="112"/>
      <c r="C332" s="112"/>
      <c r="D332" s="113"/>
      <c r="E332" s="113"/>
      <c r="F332" s="113"/>
      <c r="G332" s="114"/>
      <c r="H332" s="116"/>
      <c r="I332" s="116"/>
      <c r="J332" s="116"/>
      <c r="K332" s="117"/>
      <c r="L332" s="117"/>
      <c r="M332" s="117"/>
      <c r="N332" s="117"/>
      <c r="O332" s="120"/>
      <c r="P332" s="120"/>
      <c r="Q332" s="122"/>
      <c r="R332" s="122"/>
      <c r="S332" s="11"/>
      <c r="T332" s="12"/>
      <c r="U332" s="13"/>
      <c r="V332" s="111"/>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row>
    <row r="333" spans="2:45" s="83" customFormat="1" ht="15" customHeight="1">
      <c r="B333" s="112"/>
      <c r="C333" s="112"/>
      <c r="D333" s="113"/>
      <c r="E333" s="113"/>
      <c r="F333" s="113"/>
      <c r="G333" s="114"/>
      <c r="H333" s="116"/>
      <c r="I333" s="116"/>
      <c r="J333" s="116"/>
      <c r="K333" s="117"/>
      <c r="L333" s="117"/>
      <c r="M333" s="117"/>
      <c r="N333" s="117"/>
      <c r="O333" s="120"/>
      <c r="P333" s="120"/>
      <c r="Q333" s="122"/>
      <c r="R333" s="122"/>
      <c r="S333" s="11"/>
      <c r="T333" s="12"/>
      <c r="U333" s="13"/>
      <c r="V333" s="111"/>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row>
    <row r="334" spans="2:45" s="83" customFormat="1" ht="15" customHeight="1">
      <c r="B334" s="112"/>
      <c r="C334" s="112"/>
      <c r="D334" s="113"/>
      <c r="E334" s="113"/>
      <c r="F334" s="113"/>
      <c r="G334" s="114"/>
      <c r="H334" s="116"/>
      <c r="I334" s="116"/>
      <c r="J334" s="116"/>
      <c r="K334" s="117"/>
      <c r="L334" s="117"/>
      <c r="M334" s="117"/>
      <c r="N334" s="117"/>
      <c r="O334" s="120"/>
      <c r="P334" s="120"/>
      <c r="Q334" s="122"/>
      <c r="R334" s="122"/>
      <c r="S334" s="11"/>
      <c r="T334" s="12"/>
      <c r="U334" s="13"/>
      <c r="V334" s="111"/>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row>
    <row r="335" spans="2:45" s="83" customFormat="1" ht="15" customHeight="1">
      <c r="B335" s="112"/>
      <c r="C335" s="112"/>
      <c r="D335" s="113"/>
      <c r="E335" s="113"/>
      <c r="F335" s="113"/>
      <c r="G335" s="114"/>
      <c r="H335" s="116"/>
      <c r="I335" s="116"/>
      <c r="J335" s="116"/>
      <c r="K335" s="117"/>
      <c r="L335" s="117"/>
      <c r="M335" s="117"/>
      <c r="N335" s="117"/>
      <c r="O335" s="120"/>
      <c r="P335" s="120"/>
      <c r="Q335" s="122"/>
      <c r="R335" s="122"/>
      <c r="S335" s="11"/>
      <c r="T335" s="12"/>
      <c r="U335" s="13"/>
      <c r="V335" s="111"/>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row>
    <row r="336" spans="2:45" s="83" customFormat="1" ht="15" customHeight="1">
      <c r="B336" s="112"/>
      <c r="C336" s="112"/>
      <c r="D336" s="113"/>
      <c r="E336" s="113"/>
      <c r="F336" s="113"/>
      <c r="G336" s="114"/>
      <c r="H336" s="116"/>
      <c r="I336" s="116"/>
      <c r="J336" s="116"/>
      <c r="K336" s="117"/>
      <c r="L336" s="117"/>
      <c r="M336" s="117"/>
      <c r="N336" s="117"/>
      <c r="O336" s="120"/>
      <c r="P336" s="120"/>
      <c r="Q336" s="122"/>
      <c r="R336" s="122"/>
      <c r="S336" s="11"/>
      <c r="T336" s="12"/>
      <c r="U336" s="13"/>
      <c r="V336" s="111"/>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row>
    <row r="337" spans="2:45" s="83" customFormat="1" ht="15" customHeight="1">
      <c r="B337" s="112"/>
      <c r="C337" s="112"/>
      <c r="D337" s="113"/>
      <c r="E337" s="113"/>
      <c r="F337" s="113"/>
      <c r="G337" s="114"/>
      <c r="H337" s="116"/>
      <c r="I337" s="116"/>
      <c r="J337" s="116"/>
      <c r="K337" s="117"/>
      <c r="L337" s="117"/>
      <c r="M337" s="117"/>
      <c r="N337" s="117"/>
      <c r="O337" s="120"/>
      <c r="P337" s="120"/>
      <c r="Q337" s="122"/>
      <c r="R337" s="122"/>
      <c r="S337" s="11"/>
      <c r="T337" s="12"/>
      <c r="U337" s="13"/>
      <c r="V337" s="111"/>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row>
    <row r="338" spans="2:45" s="83" customFormat="1" ht="15" customHeight="1">
      <c r="B338" s="112"/>
      <c r="C338" s="112"/>
      <c r="D338" s="113"/>
      <c r="E338" s="113"/>
      <c r="F338" s="113"/>
      <c r="G338" s="114"/>
      <c r="H338" s="116"/>
      <c r="I338" s="116"/>
      <c r="J338" s="116"/>
      <c r="K338" s="117"/>
      <c r="L338" s="117"/>
      <c r="M338" s="117"/>
      <c r="N338" s="117"/>
      <c r="O338" s="120"/>
      <c r="P338" s="120"/>
      <c r="Q338" s="122"/>
      <c r="R338" s="122"/>
      <c r="S338" s="11"/>
      <c r="T338" s="12"/>
      <c r="U338" s="13"/>
      <c r="V338" s="111"/>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row>
    <row r="339" spans="2:45" s="83" customFormat="1" ht="15" customHeight="1">
      <c r="B339" s="112"/>
      <c r="C339" s="112"/>
      <c r="D339" s="113"/>
      <c r="E339" s="113"/>
      <c r="F339" s="113"/>
      <c r="G339" s="114"/>
      <c r="H339" s="116"/>
      <c r="I339" s="116"/>
      <c r="J339" s="116"/>
      <c r="K339" s="117"/>
      <c r="L339" s="117"/>
      <c r="M339" s="117"/>
      <c r="N339" s="117"/>
      <c r="O339" s="120"/>
      <c r="P339" s="120"/>
      <c r="Q339" s="122"/>
      <c r="R339" s="122"/>
      <c r="S339" s="11"/>
      <c r="T339" s="12"/>
      <c r="U339" s="13"/>
      <c r="V339" s="111"/>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row>
    <row r="340" spans="2:45" s="83" customFormat="1" ht="15" customHeight="1">
      <c r="B340" s="112"/>
      <c r="C340" s="112"/>
      <c r="D340" s="113"/>
      <c r="E340" s="113"/>
      <c r="F340" s="113"/>
      <c r="G340" s="114"/>
      <c r="H340" s="116"/>
      <c r="I340" s="116"/>
      <c r="J340" s="116"/>
      <c r="K340" s="117"/>
      <c r="L340" s="117"/>
      <c r="M340" s="117"/>
      <c r="N340" s="117"/>
      <c r="O340" s="120"/>
      <c r="P340" s="120"/>
      <c r="Q340" s="122"/>
      <c r="R340" s="122"/>
      <c r="S340" s="11"/>
      <c r="T340" s="12"/>
      <c r="U340" s="13"/>
      <c r="V340" s="111"/>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row>
    <row r="341" spans="2:45" s="83" customFormat="1" ht="15" customHeight="1">
      <c r="B341" s="112"/>
      <c r="C341" s="112"/>
      <c r="D341" s="113"/>
      <c r="E341" s="113"/>
      <c r="F341" s="113"/>
      <c r="G341" s="114"/>
      <c r="H341" s="116"/>
      <c r="I341" s="116"/>
      <c r="J341" s="116"/>
      <c r="K341" s="117"/>
      <c r="L341" s="117"/>
      <c r="M341" s="117"/>
      <c r="N341" s="117"/>
      <c r="O341" s="120"/>
      <c r="P341" s="120"/>
      <c r="Q341" s="122"/>
      <c r="R341" s="122"/>
      <c r="S341" s="11"/>
      <c r="T341" s="12"/>
      <c r="U341" s="13"/>
      <c r="V341" s="111"/>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row>
    <row r="342" spans="2:45" s="83" customFormat="1" ht="15" customHeight="1">
      <c r="B342" s="112"/>
      <c r="C342" s="112"/>
      <c r="D342" s="113"/>
      <c r="E342" s="113"/>
      <c r="F342" s="113"/>
      <c r="G342" s="114"/>
      <c r="H342" s="116"/>
      <c r="I342" s="116"/>
      <c r="J342" s="116"/>
      <c r="K342" s="117"/>
      <c r="L342" s="117"/>
      <c r="M342" s="117"/>
      <c r="N342" s="117"/>
      <c r="O342" s="120"/>
      <c r="P342" s="120"/>
      <c r="Q342" s="122"/>
      <c r="R342" s="122"/>
      <c r="S342" s="11"/>
      <c r="T342" s="12"/>
      <c r="U342" s="13"/>
      <c r="V342" s="111"/>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row>
    <row r="343" spans="2:45" s="83" customFormat="1" ht="15" customHeight="1">
      <c r="B343" s="112"/>
      <c r="C343" s="112"/>
      <c r="D343" s="113"/>
      <c r="E343" s="113"/>
      <c r="F343" s="113"/>
      <c r="G343" s="114"/>
      <c r="H343" s="116"/>
      <c r="I343" s="116"/>
      <c r="J343" s="116"/>
      <c r="K343" s="117"/>
      <c r="L343" s="117"/>
      <c r="M343" s="117"/>
      <c r="N343" s="117"/>
      <c r="O343" s="120"/>
      <c r="P343" s="120"/>
      <c r="Q343" s="122"/>
      <c r="R343" s="122"/>
      <c r="S343" s="11"/>
      <c r="T343" s="12"/>
      <c r="U343" s="13"/>
      <c r="V343" s="111"/>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row>
    <row r="344" spans="2:45" s="83" customFormat="1" ht="15" customHeight="1">
      <c r="B344" s="112"/>
      <c r="C344" s="112"/>
      <c r="D344" s="113"/>
      <c r="E344" s="113"/>
      <c r="F344" s="113"/>
      <c r="G344" s="114"/>
      <c r="H344" s="116"/>
      <c r="I344" s="116"/>
      <c r="J344" s="116"/>
      <c r="K344" s="117"/>
      <c r="L344" s="117"/>
      <c r="M344" s="117"/>
      <c r="N344" s="117"/>
      <c r="O344" s="120"/>
      <c r="P344" s="120"/>
      <c r="Q344" s="122"/>
      <c r="R344" s="122"/>
      <c r="S344" s="11"/>
      <c r="T344" s="12"/>
      <c r="U344" s="13"/>
      <c r="V344" s="111"/>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row>
    <row r="345" spans="2:45" s="83" customFormat="1" ht="15" customHeight="1">
      <c r="B345" s="112"/>
      <c r="C345" s="112"/>
      <c r="D345" s="113"/>
      <c r="E345" s="113"/>
      <c r="F345" s="113"/>
      <c r="G345" s="114"/>
      <c r="H345" s="116"/>
      <c r="I345" s="116"/>
      <c r="J345" s="116"/>
      <c r="K345" s="117"/>
      <c r="L345" s="117"/>
      <c r="M345" s="117"/>
      <c r="N345" s="117"/>
      <c r="O345" s="120"/>
      <c r="P345" s="120"/>
      <c r="Q345" s="122"/>
      <c r="R345" s="122"/>
      <c r="S345" s="11"/>
      <c r="T345" s="12"/>
      <c r="U345" s="13"/>
      <c r="V345" s="111"/>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row>
    <row r="346" spans="2:45" s="83" customFormat="1" ht="15" customHeight="1">
      <c r="B346" s="112"/>
      <c r="C346" s="112"/>
      <c r="D346" s="113"/>
      <c r="E346" s="113"/>
      <c r="F346" s="113"/>
      <c r="G346" s="114"/>
      <c r="H346" s="116"/>
      <c r="I346" s="116"/>
      <c r="J346" s="116"/>
      <c r="K346" s="117"/>
      <c r="L346" s="117"/>
      <c r="M346" s="117"/>
      <c r="N346" s="117"/>
      <c r="O346" s="120"/>
      <c r="P346" s="120"/>
      <c r="Q346" s="122"/>
      <c r="R346" s="122"/>
      <c r="S346" s="11"/>
      <c r="T346" s="12"/>
      <c r="U346" s="13"/>
      <c r="V346" s="111"/>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row>
    <row r="347" spans="2:45" s="83" customFormat="1" ht="15" customHeight="1">
      <c r="B347" s="112"/>
      <c r="C347" s="112"/>
      <c r="D347" s="113"/>
      <c r="E347" s="113"/>
      <c r="F347" s="113"/>
      <c r="G347" s="114"/>
      <c r="H347" s="116"/>
      <c r="I347" s="116"/>
      <c r="J347" s="116"/>
      <c r="K347" s="117"/>
      <c r="L347" s="117"/>
      <c r="M347" s="117"/>
      <c r="N347" s="117"/>
      <c r="O347" s="120"/>
      <c r="P347" s="120"/>
      <c r="Q347" s="122"/>
      <c r="R347" s="122"/>
      <c r="S347" s="11"/>
      <c r="T347" s="12"/>
      <c r="U347" s="13"/>
      <c r="V347" s="111"/>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row>
    <row r="348" spans="2:45" s="83" customFormat="1" ht="15" customHeight="1">
      <c r="B348" s="112"/>
      <c r="C348" s="112"/>
      <c r="D348" s="113"/>
      <c r="E348" s="113"/>
      <c r="F348" s="113"/>
      <c r="G348" s="114"/>
      <c r="H348" s="116"/>
      <c r="I348" s="116"/>
      <c r="J348" s="116"/>
      <c r="K348" s="117"/>
      <c r="L348" s="117"/>
      <c r="M348" s="117"/>
      <c r="N348" s="117"/>
      <c r="O348" s="120"/>
      <c r="P348" s="120"/>
      <c r="Q348" s="122"/>
      <c r="R348" s="122"/>
      <c r="S348" s="11"/>
      <c r="T348" s="12"/>
      <c r="U348" s="13"/>
      <c r="V348" s="111"/>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row>
    <row r="349" spans="2:45" s="83" customFormat="1" ht="15" customHeight="1">
      <c r="B349" s="112"/>
      <c r="C349" s="112"/>
      <c r="D349" s="113"/>
      <c r="E349" s="113"/>
      <c r="F349" s="113"/>
      <c r="G349" s="114"/>
      <c r="H349" s="116"/>
      <c r="I349" s="116"/>
      <c r="J349" s="116"/>
      <c r="K349" s="117"/>
      <c r="L349" s="117"/>
      <c r="M349" s="117"/>
      <c r="N349" s="117"/>
      <c r="O349" s="120"/>
      <c r="P349" s="120"/>
      <c r="Q349" s="122"/>
      <c r="R349" s="122"/>
      <c r="S349" s="11"/>
      <c r="T349" s="12"/>
      <c r="U349" s="13"/>
      <c r="V349" s="111"/>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row>
    <row r="350" spans="2:45" s="83" customFormat="1" ht="15" customHeight="1">
      <c r="B350" s="112"/>
      <c r="C350" s="112"/>
      <c r="D350" s="113"/>
      <c r="E350" s="113"/>
      <c r="F350" s="113"/>
      <c r="G350" s="114"/>
      <c r="H350" s="116"/>
      <c r="I350" s="116"/>
      <c r="J350" s="116"/>
      <c r="K350" s="117"/>
      <c r="L350" s="117"/>
      <c r="M350" s="117"/>
      <c r="N350" s="117"/>
      <c r="O350" s="120"/>
      <c r="P350" s="120"/>
      <c r="Q350" s="122"/>
      <c r="R350" s="122"/>
      <c r="S350" s="11"/>
      <c r="T350" s="12"/>
      <c r="U350" s="13"/>
      <c r="V350" s="111"/>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row>
    <row r="351" spans="2:45" s="83" customFormat="1" ht="15" customHeight="1">
      <c r="B351" s="112"/>
      <c r="C351" s="112"/>
      <c r="D351" s="113"/>
      <c r="E351" s="113"/>
      <c r="F351" s="113"/>
      <c r="G351" s="114"/>
      <c r="H351" s="116"/>
      <c r="I351" s="116"/>
      <c r="J351" s="116"/>
      <c r="K351" s="117"/>
      <c r="L351" s="117"/>
      <c r="M351" s="117"/>
      <c r="N351" s="117"/>
      <c r="O351" s="120"/>
      <c r="P351" s="120"/>
      <c r="Q351" s="122"/>
      <c r="R351" s="122"/>
      <c r="S351" s="11"/>
      <c r="T351" s="12"/>
      <c r="U351" s="13"/>
      <c r="V351" s="111"/>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row>
    <row r="352" spans="2:45" s="83" customFormat="1" ht="15" customHeight="1">
      <c r="B352" s="112"/>
      <c r="C352" s="112"/>
      <c r="D352" s="113"/>
      <c r="E352" s="113"/>
      <c r="F352" s="113"/>
      <c r="G352" s="114"/>
      <c r="H352" s="116"/>
      <c r="I352" s="116"/>
      <c r="J352" s="116"/>
      <c r="K352" s="117"/>
      <c r="L352" s="117"/>
      <c r="M352" s="117"/>
      <c r="N352" s="117"/>
      <c r="O352" s="120"/>
      <c r="P352" s="120"/>
      <c r="Q352" s="122"/>
      <c r="R352" s="122"/>
      <c r="S352" s="11"/>
      <c r="T352" s="12"/>
      <c r="U352" s="13"/>
      <c r="V352" s="111"/>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row>
    <row r="353" spans="2:45" s="83" customFormat="1" ht="15" customHeight="1">
      <c r="B353" s="112"/>
      <c r="C353" s="112"/>
      <c r="D353" s="113"/>
      <c r="E353" s="113"/>
      <c r="F353" s="113"/>
      <c r="G353" s="114"/>
      <c r="H353" s="116"/>
      <c r="I353" s="116"/>
      <c r="J353" s="116"/>
      <c r="K353" s="117"/>
      <c r="L353" s="117"/>
      <c r="M353" s="117"/>
      <c r="N353" s="117"/>
      <c r="O353" s="120"/>
      <c r="P353" s="120"/>
      <c r="Q353" s="122"/>
      <c r="R353" s="122"/>
      <c r="S353" s="11"/>
      <c r="T353" s="12"/>
      <c r="U353" s="13"/>
      <c r="V353" s="111"/>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row>
    <row r="354" spans="2:45" s="83" customFormat="1" ht="15" customHeight="1">
      <c r="B354" s="112"/>
      <c r="C354" s="112"/>
      <c r="D354" s="113"/>
      <c r="E354" s="113"/>
      <c r="F354" s="113"/>
      <c r="G354" s="114"/>
      <c r="H354" s="116"/>
      <c r="I354" s="116"/>
      <c r="J354" s="116"/>
      <c r="K354" s="117"/>
      <c r="L354" s="117"/>
      <c r="M354" s="117"/>
      <c r="N354" s="117"/>
      <c r="O354" s="120"/>
      <c r="P354" s="120"/>
      <c r="Q354" s="122"/>
      <c r="R354" s="122"/>
      <c r="S354" s="11"/>
      <c r="T354" s="12"/>
      <c r="U354" s="13"/>
      <c r="V354" s="111"/>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row>
    <row r="355" spans="2:45" s="83" customFormat="1" ht="15" customHeight="1">
      <c r="B355" s="112"/>
      <c r="C355" s="112"/>
      <c r="D355" s="113"/>
      <c r="E355" s="113"/>
      <c r="F355" s="113"/>
      <c r="G355" s="114"/>
      <c r="H355" s="116"/>
      <c r="I355" s="116"/>
      <c r="J355" s="116"/>
      <c r="K355" s="117"/>
      <c r="L355" s="117"/>
      <c r="M355" s="117"/>
      <c r="N355" s="117"/>
      <c r="O355" s="120"/>
      <c r="P355" s="120"/>
      <c r="Q355" s="122"/>
      <c r="R355" s="122"/>
      <c r="S355" s="11"/>
      <c r="T355" s="12"/>
      <c r="U355" s="13"/>
      <c r="V355" s="111"/>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row>
    <row r="356" spans="2:45" s="83" customFormat="1" ht="15" customHeight="1">
      <c r="B356" s="112"/>
      <c r="C356" s="112"/>
      <c r="D356" s="113"/>
      <c r="E356" s="113"/>
      <c r="F356" s="113"/>
      <c r="G356" s="114"/>
      <c r="H356" s="116"/>
      <c r="I356" s="116"/>
      <c r="J356" s="116"/>
      <c r="K356" s="117"/>
      <c r="L356" s="117"/>
      <c r="M356" s="117"/>
      <c r="N356" s="117"/>
      <c r="O356" s="120"/>
      <c r="P356" s="120"/>
      <c r="Q356" s="122"/>
      <c r="R356" s="122"/>
      <c r="S356" s="11"/>
      <c r="T356" s="12"/>
      <c r="U356" s="13"/>
      <c r="V356" s="111"/>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row>
    <row r="357" spans="2:45" s="83" customFormat="1" ht="15" customHeight="1">
      <c r="B357" s="112"/>
      <c r="C357" s="112"/>
      <c r="D357" s="113"/>
      <c r="E357" s="113"/>
      <c r="F357" s="113"/>
      <c r="G357" s="114"/>
      <c r="H357" s="116"/>
      <c r="I357" s="116"/>
      <c r="J357" s="116"/>
      <c r="K357" s="117"/>
      <c r="L357" s="117"/>
      <c r="M357" s="117"/>
      <c r="N357" s="117"/>
      <c r="O357" s="120"/>
      <c r="P357" s="120"/>
      <c r="Q357" s="122"/>
      <c r="R357" s="122"/>
      <c r="S357" s="11"/>
      <c r="T357" s="12"/>
      <c r="U357" s="13"/>
      <c r="V357" s="111"/>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row>
    <row r="358" spans="2:45" s="83" customFormat="1" ht="15" customHeight="1">
      <c r="B358" s="112"/>
      <c r="C358" s="112"/>
      <c r="D358" s="113"/>
      <c r="E358" s="113"/>
      <c r="F358" s="113"/>
      <c r="G358" s="114"/>
      <c r="H358" s="116"/>
      <c r="I358" s="116"/>
      <c r="J358" s="116"/>
      <c r="K358" s="117"/>
      <c r="L358" s="117"/>
      <c r="M358" s="117"/>
      <c r="N358" s="117"/>
      <c r="O358" s="120"/>
      <c r="P358" s="120"/>
      <c r="Q358" s="122"/>
      <c r="R358" s="122"/>
      <c r="S358" s="11"/>
      <c r="T358" s="12"/>
      <c r="U358" s="13"/>
      <c r="V358" s="111"/>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row>
    <row r="359" spans="2:45" s="83" customFormat="1" ht="15" customHeight="1">
      <c r="B359" s="112"/>
      <c r="C359" s="112"/>
      <c r="D359" s="113"/>
      <c r="E359" s="113"/>
      <c r="F359" s="113"/>
      <c r="G359" s="114"/>
      <c r="H359" s="116"/>
      <c r="I359" s="116"/>
      <c r="J359" s="116"/>
      <c r="K359" s="117"/>
      <c r="L359" s="117"/>
      <c r="M359" s="117"/>
      <c r="N359" s="117"/>
      <c r="O359" s="120"/>
      <c r="P359" s="120"/>
      <c r="Q359" s="122"/>
      <c r="R359" s="122"/>
      <c r="S359" s="11"/>
      <c r="T359" s="12"/>
      <c r="U359" s="13"/>
      <c r="V359" s="111"/>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row>
    <row r="360" spans="2:45" s="83" customFormat="1" ht="15" customHeight="1">
      <c r="B360" s="112"/>
      <c r="C360" s="112"/>
      <c r="D360" s="113"/>
      <c r="E360" s="113"/>
      <c r="F360" s="113"/>
      <c r="G360" s="114"/>
      <c r="H360" s="116"/>
      <c r="I360" s="116"/>
      <c r="J360" s="116"/>
      <c r="K360" s="117"/>
      <c r="L360" s="117"/>
      <c r="M360" s="117"/>
      <c r="N360" s="117"/>
      <c r="O360" s="120"/>
      <c r="P360" s="120"/>
      <c r="Q360" s="122"/>
      <c r="R360" s="122"/>
      <c r="S360" s="11"/>
      <c r="T360" s="12"/>
      <c r="U360" s="13"/>
      <c r="V360" s="111"/>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row>
    <row r="361" spans="2:45" s="83" customFormat="1" ht="15" customHeight="1">
      <c r="B361" s="112"/>
      <c r="C361" s="112"/>
      <c r="D361" s="113"/>
      <c r="E361" s="113"/>
      <c r="F361" s="113"/>
      <c r="G361" s="114"/>
      <c r="H361" s="116"/>
      <c r="I361" s="116"/>
      <c r="J361" s="116"/>
      <c r="K361" s="117"/>
      <c r="L361" s="117"/>
      <c r="M361" s="117"/>
      <c r="N361" s="117"/>
      <c r="O361" s="120"/>
      <c r="P361" s="120"/>
      <c r="Q361" s="122"/>
      <c r="R361" s="122"/>
      <c r="S361" s="11"/>
      <c r="T361" s="12"/>
      <c r="U361" s="13"/>
      <c r="V361" s="111"/>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row>
    <row r="362" spans="2:45" s="83" customFormat="1" ht="15" customHeight="1">
      <c r="B362" s="112"/>
      <c r="C362" s="112"/>
      <c r="D362" s="113"/>
      <c r="E362" s="113"/>
      <c r="F362" s="113"/>
      <c r="G362" s="114"/>
      <c r="H362" s="116"/>
      <c r="I362" s="116"/>
      <c r="J362" s="116"/>
      <c r="K362" s="117"/>
      <c r="L362" s="117"/>
      <c r="M362" s="117"/>
      <c r="N362" s="117"/>
      <c r="O362" s="120"/>
      <c r="P362" s="120"/>
      <c r="Q362" s="122"/>
      <c r="R362" s="122"/>
      <c r="S362" s="11"/>
      <c r="T362" s="12"/>
      <c r="U362" s="13"/>
      <c r="V362" s="111"/>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row>
    <row r="363" spans="2:45" s="83" customFormat="1" ht="15" customHeight="1">
      <c r="B363" s="112"/>
      <c r="C363" s="112"/>
      <c r="D363" s="113"/>
      <c r="E363" s="113"/>
      <c r="F363" s="113"/>
      <c r="G363" s="114"/>
      <c r="H363" s="116"/>
      <c r="I363" s="116"/>
      <c r="J363" s="116"/>
      <c r="K363" s="117"/>
      <c r="L363" s="117"/>
      <c r="M363" s="117"/>
      <c r="N363" s="117"/>
      <c r="O363" s="120"/>
      <c r="P363" s="120"/>
      <c r="Q363" s="122"/>
      <c r="R363" s="122"/>
      <c r="S363" s="11"/>
      <c r="T363" s="12"/>
      <c r="U363" s="13"/>
      <c r="V363" s="111"/>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row>
    <row r="364" spans="2:45" s="83" customFormat="1" ht="15" customHeight="1">
      <c r="B364" s="112"/>
      <c r="C364" s="112"/>
      <c r="D364" s="113"/>
      <c r="E364" s="113"/>
      <c r="F364" s="113"/>
      <c r="G364" s="114"/>
      <c r="H364" s="116"/>
      <c r="I364" s="116"/>
      <c r="J364" s="116"/>
      <c r="K364" s="117"/>
      <c r="L364" s="117"/>
      <c r="M364" s="117"/>
      <c r="N364" s="117"/>
      <c r="O364" s="120"/>
      <c r="P364" s="120"/>
      <c r="Q364" s="122"/>
      <c r="R364" s="122"/>
      <c r="S364" s="11"/>
      <c r="T364" s="12"/>
      <c r="U364" s="13"/>
      <c r="V364" s="111"/>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row>
    <row r="365" spans="2:45" s="83" customFormat="1" ht="15" customHeight="1">
      <c r="B365" s="112"/>
      <c r="C365" s="112"/>
      <c r="D365" s="113"/>
      <c r="E365" s="113"/>
      <c r="F365" s="113"/>
      <c r="G365" s="114"/>
      <c r="H365" s="116"/>
      <c r="I365" s="116"/>
      <c r="J365" s="116"/>
      <c r="K365" s="117"/>
      <c r="L365" s="117"/>
      <c r="M365" s="117"/>
      <c r="N365" s="117"/>
      <c r="O365" s="120"/>
      <c r="P365" s="120"/>
      <c r="Q365" s="122"/>
      <c r="R365" s="122"/>
      <c r="S365" s="11"/>
      <c r="T365" s="12"/>
      <c r="U365" s="13"/>
      <c r="V365" s="111"/>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row>
    <row r="366" spans="2:45" s="83" customFormat="1" ht="15" customHeight="1">
      <c r="B366" s="112"/>
      <c r="C366" s="112"/>
      <c r="D366" s="113"/>
      <c r="E366" s="113"/>
      <c r="F366" s="113"/>
      <c r="G366" s="114"/>
      <c r="H366" s="116"/>
      <c r="I366" s="116"/>
      <c r="J366" s="116"/>
      <c r="K366" s="117"/>
      <c r="L366" s="117"/>
      <c r="M366" s="117"/>
      <c r="N366" s="117"/>
      <c r="O366" s="120"/>
      <c r="P366" s="120"/>
      <c r="Q366" s="122"/>
      <c r="R366" s="122"/>
      <c r="S366" s="11"/>
      <c r="T366" s="12"/>
      <c r="U366" s="13"/>
      <c r="V366" s="111"/>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row>
    <row r="367" spans="2:45" s="83" customFormat="1" ht="15" customHeight="1">
      <c r="B367" s="112"/>
      <c r="C367" s="112"/>
      <c r="D367" s="113"/>
      <c r="E367" s="113"/>
      <c r="F367" s="113"/>
      <c r="G367" s="114"/>
      <c r="H367" s="116"/>
      <c r="I367" s="116"/>
      <c r="J367" s="116"/>
      <c r="K367" s="117"/>
      <c r="L367" s="117"/>
      <c r="M367" s="117"/>
      <c r="N367" s="117"/>
      <c r="O367" s="120"/>
      <c r="P367" s="120"/>
      <c r="Q367" s="122"/>
      <c r="R367" s="122"/>
      <c r="S367" s="11"/>
      <c r="T367" s="12"/>
      <c r="U367" s="13"/>
      <c r="V367" s="111"/>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row>
    <row r="368" spans="2:45" s="83" customFormat="1" ht="15" customHeight="1">
      <c r="B368" s="112"/>
      <c r="C368" s="112"/>
      <c r="D368" s="113"/>
      <c r="E368" s="113"/>
      <c r="F368" s="113"/>
      <c r="G368" s="114"/>
      <c r="H368" s="116"/>
      <c r="I368" s="116"/>
      <c r="J368" s="116"/>
      <c r="K368" s="117"/>
      <c r="L368" s="117"/>
      <c r="M368" s="117"/>
      <c r="N368" s="117"/>
      <c r="O368" s="120"/>
      <c r="P368" s="120"/>
      <c r="Q368" s="122"/>
      <c r="R368" s="122"/>
      <c r="S368" s="11"/>
      <c r="T368" s="12"/>
      <c r="U368" s="13"/>
      <c r="V368" s="111"/>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row>
    <row r="369" spans="2:45" s="83" customFormat="1" ht="15" customHeight="1">
      <c r="B369" s="112"/>
      <c r="C369" s="112"/>
      <c r="D369" s="113"/>
      <c r="E369" s="113"/>
      <c r="F369" s="113"/>
      <c r="G369" s="114"/>
      <c r="H369" s="116"/>
      <c r="I369" s="116"/>
      <c r="J369" s="116"/>
      <c r="K369" s="117"/>
      <c r="L369" s="117"/>
      <c r="M369" s="117"/>
      <c r="N369" s="117"/>
      <c r="O369" s="120"/>
      <c r="P369" s="120"/>
      <c r="Q369" s="122"/>
      <c r="R369" s="122"/>
      <c r="S369" s="11"/>
      <c r="T369" s="12"/>
      <c r="U369" s="13"/>
      <c r="V369" s="111"/>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row>
    <row r="370" spans="2:45" s="83" customFormat="1" ht="15" customHeight="1">
      <c r="B370" s="112"/>
      <c r="C370" s="112"/>
      <c r="D370" s="113"/>
      <c r="E370" s="113"/>
      <c r="F370" s="113"/>
      <c r="G370" s="114"/>
      <c r="H370" s="116"/>
      <c r="I370" s="116"/>
      <c r="J370" s="116"/>
      <c r="K370" s="117"/>
      <c r="L370" s="117"/>
      <c r="M370" s="117"/>
      <c r="N370" s="117"/>
      <c r="O370" s="120"/>
      <c r="P370" s="120"/>
      <c r="Q370" s="122"/>
      <c r="R370" s="122"/>
      <c r="S370" s="11"/>
      <c r="T370" s="12"/>
      <c r="U370" s="13"/>
      <c r="V370" s="111"/>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row>
    <row r="371" spans="2:45" s="83" customFormat="1" ht="15" customHeight="1">
      <c r="B371" s="112"/>
      <c r="C371" s="112"/>
      <c r="D371" s="113"/>
      <c r="E371" s="113"/>
      <c r="F371" s="113"/>
      <c r="G371" s="114"/>
      <c r="H371" s="116"/>
      <c r="I371" s="116"/>
      <c r="J371" s="116"/>
      <c r="K371" s="117"/>
      <c r="L371" s="117"/>
      <c r="M371" s="117"/>
      <c r="N371" s="117"/>
      <c r="O371" s="120"/>
      <c r="P371" s="120"/>
      <c r="Q371" s="122"/>
      <c r="R371" s="122"/>
      <c r="S371" s="11"/>
      <c r="T371" s="12"/>
      <c r="U371" s="13"/>
      <c r="V371" s="111"/>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row>
    <row r="372" spans="2:45" s="83" customFormat="1" ht="15" customHeight="1">
      <c r="B372" s="112"/>
      <c r="C372" s="112"/>
      <c r="D372" s="113"/>
      <c r="E372" s="113"/>
      <c r="F372" s="113"/>
      <c r="G372" s="114"/>
      <c r="H372" s="116"/>
      <c r="I372" s="116"/>
      <c r="J372" s="116"/>
      <c r="K372" s="117"/>
      <c r="L372" s="117"/>
      <c r="M372" s="117"/>
      <c r="N372" s="117"/>
      <c r="O372" s="120"/>
      <c r="P372" s="120"/>
      <c r="Q372" s="122"/>
      <c r="R372" s="122"/>
      <c r="S372" s="11"/>
      <c r="T372" s="12"/>
      <c r="U372" s="13"/>
      <c r="V372" s="111"/>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row>
    <row r="373" spans="2:45" s="83" customFormat="1" ht="15" customHeight="1">
      <c r="B373" s="112"/>
      <c r="C373" s="112"/>
      <c r="D373" s="113"/>
      <c r="E373" s="113"/>
      <c r="F373" s="113"/>
      <c r="G373" s="114"/>
      <c r="H373" s="116"/>
      <c r="I373" s="116"/>
      <c r="J373" s="116"/>
      <c r="K373" s="117"/>
      <c r="L373" s="117"/>
      <c r="M373" s="117"/>
      <c r="N373" s="117"/>
      <c r="O373" s="120"/>
      <c r="P373" s="120"/>
      <c r="Q373" s="122"/>
      <c r="R373" s="122"/>
      <c r="S373" s="11"/>
      <c r="T373" s="12"/>
      <c r="U373" s="13"/>
      <c r="V373" s="111"/>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row>
    <row r="374" spans="2:45" s="83" customFormat="1" ht="15" customHeight="1">
      <c r="B374" s="112"/>
      <c r="C374" s="112"/>
      <c r="D374" s="113"/>
      <c r="E374" s="113"/>
      <c r="F374" s="113"/>
      <c r="G374" s="114"/>
      <c r="H374" s="116"/>
      <c r="I374" s="116"/>
      <c r="J374" s="116"/>
      <c r="K374" s="117"/>
      <c r="L374" s="117"/>
      <c r="M374" s="117"/>
      <c r="N374" s="117"/>
      <c r="O374" s="120"/>
      <c r="P374" s="120"/>
      <c r="Q374" s="122"/>
      <c r="R374" s="122"/>
      <c r="S374" s="11"/>
      <c r="T374" s="12"/>
      <c r="U374" s="13"/>
      <c r="V374" s="111"/>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row>
    <row r="375" spans="2:45" s="83" customFormat="1" ht="15" customHeight="1">
      <c r="B375" s="112"/>
      <c r="C375" s="112"/>
      <c r="D375" s="113"/>
      <c r="E375" s="113"/>
      <c r="F375" s="113"/>
      <c r="G375" s="114"/>
      <c r="H375" s="116"/>
      <c r="I375" s="116"/>
      <c r="J375" s="116"/>
      <c r="K375" s="117"/>
      <c r="L375" s="117"/>
      <c r="M375" s="117"/>
      <c r="N375" s="117"/>
      <c r="O375" s="120"/>
      <c r="P375" s="120"/>
      <c r="Q375" s="122"/>
      <c r="R375" s="122"/>
      <c r="S375" s="11"/>
      <c r="T375" s="12"/>
      <c r="U375" s="13"/>
      <c r="V375" s="111"/>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row>
    <row r="376" spans="2:45" s="83" customFormat="1" ht="15" customHeight="1">
      <c r="B376" s="112"/>
      <c r="C376" s="112"/>
      <c r="D376" s="113"/>
      <c r="E376" s="113"/>
      <c r="F376" s="113"/>
      <c r="G376" s="114"/>
      <c r="H376" s="116"/>
      <c r="I376" s="116"/>
      <c r="J376" s="116"/>
      <c r="K376" s="117"/>
      <c r="L376" s="117"/>
      <c r="M376" s="117"/>
      <c r="N376" s="117"/>
      <c r="O376" s="120"/>
      <c r="P376" s="120"/>
      <c r="Q376" s="122"/>
      <c r="R376" s="122"/>
      <c r="S376" s="11"/>
      <c r="T376" s="12"/>
      <c r="U376" s="13"/>
      <c r="V376" s="111"/>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row>
    <row r="377" spans="2:45" s="83" customFormat="1" ht="15" customHeight="1">
      <c r="B377" s="112"/>
      <c r="C377" s="112"/>
      <c r="D377" s="113"/>
      <c r="E377" s="113"/>
      <c r="F377" s="113"/>
      <c r="G377" s="114"/>
      <c r="H377" s="116"/>
      <c r="I377" s="116"/>
      <c r="J377" s="116"/>
      <c r="K377" s="117"/>
      <c r="L377" s="117"/>
      <c r="M377" s="117"/>
      <c r="N377" s="117"/>
      <c r="O377" s="120"/>
      <c r="P377" s="120"/>
      <c r="Q377" s="122"/>
      <c r="R377" s="122"/>
      <c r="S377" s="11"/>
      <c r="T377" s="12"/>
      <c r="U377" s="13"/>
      <c r="V377" s="111"/>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row>
    <row r="378" spans="2:45" s="83" customFormat="1" ht="15" customHeight="1">
      <c r="B378" s="112"/>
      <c r="C378" s="112"/>
      <c r="D378" s="113"/>
      <c r="E378" s="113"/>
      <c r="F378" s="113"/>
      <c r="G378" s="114"/>
      <c r="H378" s="116"/>
      <c r="I378" s="116"/>
      <c r="J378" s="116"/>
      <c r="K378" s="117"/>
      <c r="L378" s="117"/>
      <c r="M378" s="117"/>
      <c r="N378" s="117"/>
      <c r="O378" s="120"/>
      <c r="P378" s="120"/>
      <c r="Q378" s="122"/>
      <c r="R378" s="122"/>
      <c r="S378" s="11"/>
      <c r="T378" s="12"/>
      <c r="U378" s="13"/>
      <c r="V378" s="111"/>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row>
    <row r="379" spans="2:45" s="83" customFormat="1" ht="15" customHeight="1">
      <c r="B379" s="112"/>
      <c r="C379" s="112"/>
      <c r="D379" s="113"/>
      <c r="E379" s="113"/>
      <c r="F379" s="113"/>
      <c r="G379" s="114"/>
      <c r="H379" s="116"/>
      <c r="I379" s="116"/>
      <c r="J379" s="116"/>
      <c r="K379" s="117"/>
      <c r="L379" s="117"/>
      <c r="M379" s="117"/>
      <c r="N379" s="117"/>
      <c r="O379" s="120"/>
      <c r="P379" s="120"/>
      <c r="Q379" s="122"/>
      <c r="R379" s="122"/>
      <c r="S379" s="11"/>
      <c r="T379" s="12"/>
      <c r="U379" s="13"/>
      <c r="V379" s="111"/>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row>
    <row r="380" spans="2:45" s="83" customFormat="1" ht="15" customHeight="1">
      <c r="B380" s="112"/>
      <c r="C380" s="112"/>
      <c r="D380" s="113"/>
      <c r="E380" s="113"/>
      <c r="F380" s="113"/>
      <c r="G380" s="114"/>
      <c r="H380" s="116"/>
      <c r="I380" s="116"/>
      <c r="J380" s="116"/>
      <c r="K380" s="117"/>
      <c r="L380" s="117"/>
      <c r="M380" s="117"/>
      <c r="N380" s="117"/>
      <c r="O380" s="120"/>
      <c r="P380" s="120"/>
      <c r="Q380" s="122"/>
      <c r="R380" s="122"/>
      <c r="S380" s="11"/>
      <c r="T380" s="12"/>
      <c r="U380" s="13"/>
      <c r="V380" s="111"/>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row>
    <row r="381" spans="2:45" s="83" customFormat="1" ht="15" customHeight="1">
      <c r="B381" s="112"/>
      <c r="C381" s="112"/>
      <c r="D381" s="113"/>
      <c r="E381" s="113"/>
      <c r="F381" s="113"/>
      <c r="G381" s="114"/>
      <c r="H381" s="116"/>
      <c r="I381" s="116"/>
      <c r="J381" s="116"/>
      <c r="K381" s="117"/>
      <c r="L381" s="117"/>
      <c r="M381" s="117"/>
      <c r="N381" s="117"/>
      <c r="O381" s="120"/>
      <c r="P381" s="120"/>
      <c r="Q381" s="122"/>
      <c r="R381" s="122"/>
      <c r="S381" s="11"/>
      <c r="T381" s="12"/>
      <c r="U381" s="13"/>
      <c r="V381" s="111"/>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row>
    <row r="382" spans="2:45" s="83" customFormat="1" ht="15" customHeight="1">
      <c r="B382" s="112"/>
      <c r="C382" s="112"/>
      <c r="D382" s="113"/>
      <c r="E382" s="113"/>
      <c r="F382" s="113"/>
      <c r="G382" s="114"/>
      <c r="H382" s="116"/>
      <c r="I382" s="116"/>
      <c r="J382" s="116"/>
      <c r="K382" s="117"/>
      <c r="L382" s="117"/>
      <c r="M382" s="117"/>
      <c r="N382" s="117"/>
      <c r="O382" s="120"/>
      <c r="P382" s="120"/>
      <c r="Q382" s="122"/>
      <c r="R382" s="122"/>
      <c r="S382" s="11"/>
      <c r="T382" s="12"/>
      <c r="U382" s="13"/>
      <c r="V382" s="111"/>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row>
    <row r="383" spans="2:45" s="83" customFormat="1" ht="15" customHeight="1">
      <c r="B383" s="112"/>
      <c r="C383" s="112"/>
      <c r="D383" s="113"/>
      <c r="E383" s="113"/>
      <c r="F383" s="113"/>
      <c r="G383" s="114"/>
      <c r="H383" s="116"/>
      <c r="I383" s="116"/>
      <c r="J383" s="116"/>
      <c r="K383" s="117"/>
      <c r="L383" s="117"/>
      <c r="M383" s="117"/>
      <c r="N383" s="117"/>
      <c r="O383" s="120"/>
      <c r="P383" s="120"/>
      <c r="Q383" s="122"/>
      <c r="R383" s="122"/>
      <c r="S383" s="11"/>
      <c r="T383" s="12"/>
      <c r="U383" s="13"/>
      <c r="V383" s="111"/>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row>
    <row r="384" spans="2:45" s="83" customFormat="1" ht="15" customHeight="1">
      <c r="B384" s="112"/>
      <c r="C384" s="112"/>
      <c r="D384" s="113"/>
      <c r="E384" s="113"/>
      <c r="F384" s="113"/>
      <c r="G384" s="114"/>
      <c r="H384" s="116"/>
      <c r="I384" s="116"/>
      <c r="J384" s="116"/>
      <c r="K384" s="117"/>
      <c r="L384" s="117"/>
      <c r="M384" s="117"/>
      <c r="N384" s="117"/>
      <c r="O384" s="120"/>
      <c r="P384" s="120"/>
      <c r="Q384" s="122"/>
      <c r="R384" s="122"/>
      <c r="S384" s="11"/>
      <c r="T384" s="12"/>
      <c r="U384" s="13"/>
      <c r="V384" s="111"/>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row>
    <row r="385" spans="2:45" s="83" customFormat="1" ht="15" customHeight="1">
      <c r="B385" s="112"/>
      <c r="C385" s="112"/>
      <c r="D385" s="113"/>
      <c r="E385" s="113"/>
      <c r="F385" s="113"/>
      <c r="G385" s="114"/>
      <c r="H385" s="116"/>
      <c r="I385" s="116"/>
      <c r="J385" s="116"/>
      <c r="K385" s="117"/>
      <c r="L385" s="117"/>
      <c r="M385" s="117"/>
      <c r="N385" s="117"/>
      <c r="O385" s="120"/>
      <c r="P385" s="120"/>
      <c r="Q385" s="122"/>
      <c r="R385" s="122"/>
      <c r="S385" s="11"/>
      <c r="T385" s="12"/>
      <c r="U385" s="13"/>
      <c r="V385" s="111"/>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row>
    <row r="386" spans="2:45" s="83" customFormat="1" ht="15" customHeight="1">
      <c r="B386" s="112"/>
      <c r="C386" s="112"/>
      <c r="D386" s="113"/>
      <c r="E386" s="113"/>
      <c r="F386" s="113"/>
      <c r="G386" s="114"/>
      <c r="H386" s="116"/>
      <c r="I386" s="116"/>
      <c r="J386" s="116"/>
      <c r="K386" s="117"/>
      <c r="L386" s="117"/>
      <c r="M386" s="117"/>
      <c r="N386" s="117"/>
      <c r="O386" s="120"/>
      <c r="P386" s="120"/>
      <c r="Q386" s="122"/>
      <c r="R386" s="122"/>
      <c r="S386" s="11"/>
      <c r="T386" s="12"/>
      <c r="U386" s="13"/>
      <c r="V386" s="111"/>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row>
    <row r="387" spans="2:45" s="83" customFormat="1" ht="15" customHeight="1">
      <c r="B387" s="112"/>
      <c r="C387" s="112"/>
      <c r="D387" s="113"/>
      <c r="E387" s="113"/>
      <c r="F387" s="113"/>
      <c r="G387" s="114"/>
      <c r="H387" s="116"/>
      <c r="I387" s="116"/>
      <c r="J387" s="116"/>
      <c r="K387" s="117"/>
      <c r="L387" s="117"/>
      <c r="M387" s="117"/>
      <c r="N387" s="117"/>
      <c r="O387" s="120"/>
      <c r="P387" s="120"/>
      <c r="Q387" s="122"/>
      <c r="R387" s="122"/>
      <c r="S387" s="11"/>
      <c r="T387" s="12"/>
      <c r="U387" s="13"/>
      <c r="V387" s="111"/>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row>
    <row r="388" spans="2:45" s="83" customFormat="1" ht="15" customHeight="1">
      <c r="B388" s="112"/>
      <c r="C388" s="112"/>
      <c r="D388" s="113"/>
      <c r="E388" s="113"/>
      <c r="F388" s="113"/>
      <c r="G388" s="114"/>
      <c r="H388" s="116"/>
      <c r="I388" s="116"/>
      <c r="J388" s="116"/>
      <c r="K388" s="117"/>
      <c r="L388" s="117"/>
      <c r="M388" s="117"/>
      <c r="N388" s="117"/>
      <c r="O388" s="120"/>
      <c r="P388" s="120"/>
      <c r="Q388" s="122"/>
      <c r="R388" s="122"/>
      <c r="S388" s="11"/>
      <c r="T388" s="12"/>
      <c r="U388" s="13"/>
      <c r="V388" s="111"/>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row>
    <row r="389" spans="2:45" s="83" customFormat="1" ht="15" customHeight="1">
      <c r="B389" s="112"/>
      <c r="C389" s="112"/>
      <c r="D389" s="113"/>
      <c r="E389" s="113"/>
      <c r="F389" s="113"/>
      <c r="G389" s="114"/>
      <c r="H389" s="116"/>
      <c r="I389" s="116"/>
      <c r="J389" s="116"/>
      <c r="K389" s="117"/>
      <c r="L389" s="117"/>
      <c r="M389" s="117"/>
      <c r="N389" s="117"/>
      <c r="O389" s="120"/>
      <c r="P389" s="120"/>
      <c r="Q389" s="122"/>
      <c r="R389" s="122"/>
      <c r="S389" s="11"/>
      <c r="T389" s="12"/>
      <c r="U389" s="13"/>
      <c r="V389" s="111"/>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row>
    <row r="390" spans="2:45" s="83" customFormat="1" ht="15" customHeight="1">
      <c r="B390" s="112"/>
      <c r="C390" s="112"/>
      <c r="D390" s="113"/>
      <c r="E390" s="113"/>
      <c r="F390" s="113"/>
      <c r="G390" s="114"/>
      <c r="H390" s="116"/>
      <c r="I390" s="116"/>
      <c r="J390" s="116"/>
      <c r="K390" s="117"/>
      <c r="L390" s="117"/>
      <c r="M390" s="117"/>
      <c r="N390" s="117"/>
      <c r="O390" s="120"/>
      <c r="P390" s="120"/>
      <c r="Q390" s="122"/>
      <c r="R390" s="122"/>
      <c r="S390" s="11"/>
      <c r="T390" s="12"/>
      <c r="U390" s="13"/>
      <c r="V390" s="111"/>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row>
    <row r="391" spans="2:45" s="83" customFormat="1" ht="15" customHeight="1">
      <c r="B391" s="112"/>
      <c r="C391" s="112"/>
      <c r="D391" s="113"/>
      <c r="E391" s="113"/>
      <c r="F391" s="113"/>
      <c r="G391" s="114"/>
      <c r="H391" s="116"/>
      <c r="I391" s="116"/>
      <c r="J391" s="116"/>
      <c r="K391" s="117"/>
      <c r="L391" s="117"/>
      <c r="M391" s="117"/>
      <c r="N391" s="117"/>
      <c r="O391" s="120"/>
      <c r="P391" s="120"/>
      <c r="Q391" s="122"/>
      <c r="R391" s="122"/>
      <c r="S391" s="11"/>
      <c r="T391" s="12"/>
      <c r="U391" s="13"/>
      <c r="V391" s="111"/>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row>
    <row r="392" spans="2:45" s="83" customFormat="1" ht="15" customHeight="1">
      <c r="B392" s="112"/>
      <c r="C392" s="112"/>
      <c r="D392" s="113"/>
      <c r="E392" s="113"/>
      <c r="F392" s="113"/>
      <c r="G392" s="114"/>
      <c r="H392" s="116"/>
      <c r="I392" s="116"/>
      <c r="J392" s="116"/>
      <c r="K392" s="117"/>
      <c r="L392" s="117"/>
      <c r="M392" s="117"/>
      <c r="N392" s="117"/>
      <c r="O392" s="120"/>
      <c r="P392" s="120"/>
      <c r="Q392" s="122"/>
      <c r="R392" s="122"/>
      <c r="S392" s="11"/>
      <c r="T392" s="12"/>
      <c r="U392" s="13"/>
      <c r="V392" s="111"/>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row>
    <row r="393" spans="2:45" s="83" customFormat="1" ht="15" customHeight="1">
      <c r="B393" s="112"/>
      <c r="C393" s="112"/>
      <c r="D393" s="113"/>
      <c r="E393" s="113"/>
      <c r="F393" s="113"/>
      <c r="G393" s="114"/>
      <c r="H393" s="116"/>
      <c r="I393" s="116"/>
      <c r="J393" s="116"/>
      <c r="K393" s="117"/>
      <c r="L393" s="117"/>
      <c r="M393" s="117"/>
      <c r="N393" s="117"/>
      <c r="O393" s="120"/>
      <c r="P393" s="120"/>
      <c r="Q393" s="122"/>
      <c r="R393" s="122"/>
      <c r="S393" s="11"/>
      <c r="T393" s="12"/>
      <c r="U393" s="13"/>
      <c r="V393" s="111"/>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row>
    <row r="394" spans="2:45" s="83" customFormat="1" ht="15" customHeight="1">
      <c r="B394" s="112"/>
      <c r="C394" s="112"/>
      <c r="D394" s="113"/>
      <c r="E394" s="113"/>
      <c r="F394" s="113"/>
      <c r="G394" s="114"/>
      <c r="H394" s="116"/>
      <c r="I394" s="116"/>
      <c r="J394" s="116"/>
      <c r="K394" s="117"/>
      <c r="L394" s="117"/>
      <c r="M394" s="117"/>
      <c r="N394" s="117"/>
      <c r="O394" s="120"/>
      <c r="P394" s="120"/>
      <c r="Q394" s="122"/>
      <c r="R394" s="122"/>
      <c r="S394" s="11"/>
      <c r="T394" s="12"/>
      <c r="U394" s="13"/>
      <c r="V394" s="111"/>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row>
    <row r="395" spans="2:45" s="83" customFormat="1" ht="15" customHeight="1">
      <c r="B395" s="112"/>
      <c r="C395" s="112"/>
      <c r="D395" s="113"/>
      <c r="E395" s="113"/>
      <c r="F395" s="113"/>
      <c r="G395" s="114"/>
      <c r="H395" s="116"/>
      <c r="I395" s="116"/>
      <c r="J395" s="116"/>
      <c r="K395" s="117"/>
      <c r="L395" s="117"/>
      <c r="M395" s="117"/>
      <c r="N395" s="117"/>
      <c r="O395" s="120"/>
      <c r="P395" s="120"/>
      <c r="Q395" s="122"/>
      <c r="R395" s="122"/>
      <c r="S395" s="11"/>
      <c r="T395" s="12"/>
      <c r="U395" s="13"/>
      <c r="V395" s="111"/>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row>
    <row r="396" spans="2:45" s="83" customFormat="1" ht="15" customHeight="1">
      <c r="B396" s="112"/>
      <c r="C396" s="112"/>
      <c r="D396" s="113"/>
      <c r="E396" s="113"/>
      <c r="F396" s="113"/>
      <c r="G396" s="114"/>
      <c r="H396" s="116"/>
      <c r="I396" s="116"/>
      <c r="J396" s="116"/>
      <c r="K396" s="117"/>
      <c r="L396" s="117"/>
      <c r="M396" s="117"/>
      <c r="N396" s="117"/>
      <c r="O396" s="120"/>
      <c r="P396" s="120"/>
      <c r="Q396" s="122"/>
      <c r="R396" s="122"/>
      <c r="S396" s="11"/>
      <c r="T396" s="12"/>
      <c r="U396" s="13"/>
      <c r="V396" s="111"/>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row>
    <row r="397" spans="2:45" s="83" customFormat="1" ht="15" customHeight="1">
      <c r="B397" s="112"/>
      <c r="C397" s="112"/>
      <c r="D397" s="113"/>
      <c r="E397" s="113"/>
      <c r="F397" s="113"/>
      <c r="G397" s="114"/>
      <c r="H397" s="116"/>
      <c r="I397" s="116"/>
      <c r="J397" s="116"/>
      <c r="K397" s="117"/>
      <c r="L397" s="117"/>
      <c r="M397" s="117"/>
      <c r="N397" s="117"/>
      <c r="O397" s="120"/>
      <c r="P397" s="120"/>
      <c r="Q397" s="122"/>
      <c r="R397" s="122"/>
      <c r="S397" s="11"/>
      <c r="T397" s="12"/>
      <c r="U397" s="13"/>
      <c r="V397" s="111"/>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row>
    <row r="398" spans="2:45" s="83" customFormat="1" ht="15" customHeight="1">
      <c r="B398" s="112"/>
      <c r="C398" s="112"/>
      <c r="D398" s="113"/>
      <c r="E398" s="113"/>
      <c r="F398" s="113"/>
      <c r="G398" s="114"/>
      <c r="H398" s="116"/>
      <c r="I398" s="116"/>
      <c r="J398" s="116"/>
      <c r="K398" s="117"/>
      <c r="L398" s="117"/>
      <c r="M398" s="117"/>
      <c r="N398" s="117"/>
      <c r="O398" s="120"/>
      <c r="P398" s="120"/>
      <c r="Q398" s="122"/>
      <c r="R398" s="122"/>
      <c r="S398" s="11"/>
      <c r="T398" s="12"/>
      <c r="U398" s="13"/>
      <c r="V398" s="111"/>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row>
    <row r="399" spans="2:45" s="83" customFormat="1" ht="15" customHeight="1">
      <c r="B399" s="112"/>
      <c r="C399" s="112"/>
      <c r="D399" s="113"/>
      <c r="E399" s="113"/>
      <c r="F399" s="113"/>
      <c r="G399" s="114"/>
      <c r="H399" s="116"/>
      <c r="I399" s="116"/>
      <c r="J399" s="116"/>
      <c r="K399" s="117"/>
      <c r="L399" s="117"/>
      <c r="M399" s="117"/>
      <c r="N399" s="117"/>
      <c r="O399" s="120"/>
      <c r="P399" s="120"/>
      <c r="Q399" s="122"/>
      <c r="R399" s="122"/>
      <c r="S399" s="11"/>
      <c r="T399" s="12"/>
      <c r="U399" s="13"/>
      <c r="V399" s="111"/>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row>
    <row r="400" spans="2:45" s="83" customFormat="1" ht="15" customHeight="1">
      <c r="B400" s="112"/>
      <c r="C400" s="112"/>
      <c r="D400" s="113"/>
      <c r="E400" s="113"/>
      <c r="F400" s="113"/>
      <c r="G400" s="114"/>
      <c r="H400" s="116"/>
      <c r="I400" s="116"/>
      <c r="J400" s="116"/>
      <c r="K400" s="117"/>
      <c r="L400" s="117"/>
      <c r="M400" s="117"/>
      <c r="N400" s="117"/>
      <c r="O400" s="120"/>
      <c r="P400" s="120"/>
      <c r="Q400" s="122"/>
      <c r="R400" s="122"/>
      <c r="S400" s="11"/>
      <c r="T400" s="12"/>
      <c r="U400" s="13"/>
      <c r="V400" s="111"/>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row>
    <row r="401" spans="2:45" s="83" customFormat="1" ht="15" customHeight="1">
      <c r="B401" s="112"/>
      <c r="C401" s="112"/>
      <c r="D401" s="113"/>
      <c r="E401" s="113"/>
      <c r="F401" s="113"/>
      <c r="G401" s="114"/>
      <c r="H401" s="116"/>
      <c r="I401" s="116"/>
      <c r="J401" s="116"/>
      <c r="K401" s="117"/>
      <c r="L401" s="117"/>
      <c r="M401" s="117"/>
      <c r="N401" s="117"/>
      <c r="O401" s="120"/>
      <c r="P401" s="120"/>
      <c r="Q401" s="122"/>
      <c r="R401" s="122"/>
      <c r="S401" s="11"/>
      <c r="T401" s="12"/>
      <c r="U401" s="13"/>
      <c r="V401" s="111"/>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row>
    <row r="402" spans="2:45" s="83" customFormat="1" ht="15" customHeight="1">
      <c r="B402" s="112"/>
      <c r="C402" s="112"/>
      <c r="D402" s="113"/>
      <c r="E402" s="113"/>
      <c r="F402" s="113"/>
      <c r="G402" s="114"/>
      <c r="H402" s="116"/>
      <c r="I402" s="116"/>
      <c r="J402" s="116"/>
      <c r="K402" s="117"/>
      <c r="L402" s="117"/>
      <c r="M402" s="117"/>
      <c r="N402" s="117"/>
      <c r="O402" s="120"/>
      <c r="P402" s="120"/>
      <c r="Q402" s="122"/>
      <c r="R402" s="122"/>
      <c r="S402" s="11"/>
      <c r="T402" s="12"/>
      <c r="U402" s="13"/>
      <c r="V402" s="111"/>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row>
    <row r="403" spans="2:45" s="83" customFormat="1" ht="15" customHeight="1">
      <c r="B403" s="112"/>
      <c r="C403" s="112"/>
      <c r="D403" s="113"/>
      <c r="E403" s="113"/>
      <c r="F403" s="113"/>
      <c r="G403" s="114"/>
      <c r="H403" s="116"/>
      <c r="I403" s="116"/>
      <c r="J403" s="116"/>
      <c r="K403" s="117"/>
      <c r="L403" s="117"/>
      <c r="M403" s="117"/>
      <c r="N403" s="117"/>
      <c r="O403" s="120"/>
      <c r="P403" s="120"/>
      <c r="Q403" s="122"/>
      <c r="R403" s="122"/>
      <c r="S403" s="11"/>
      <c r="T403" s="12"/>
      <c r="U403" s="13"/>
      <c r="V403" s="111"/>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row>
    <row r="404" spans="2:45" s="83" customFormat="1" ht="15" customHeight="1">
      <c r="B404" s="112"/>
      <c r="C404" s="112"/>
      <c r="D404" s="113"/>
      <c r="E404" s="113"/>
      <c r="F404" s="113"/>
      <c r="G404" s="114"/>
      <c r="H404" s="116"/>
      <c r="I404" s="116"/>
      <c r="J404" s="116"/>
      <c r="K404" s="117"/>
      <c r="L404" s="117"/>
      <c r="M404" s="117"/>
      <c r="N404" s="117"/>
      <c r="O404" s="120"/>
      <c r="P404" s="120"/>
      <c r="Q404" s="122"/>
      <c r="R404" s="122"/>
      <c r="S404" s="11"/>
      <c r="T404" s="12"/>
      <c r="U404" s="13"/>
      <c r="V404" s="111"/>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row>
    <row r="405" spans="2:45" s="83" customFormat="1" ht="15" customHeight="1">
      <c r="B405" s="112"/>
      <c r="C405" s="112"/>
      <c r="D405" s="113"/>
      <c r="E405" s="113"/>
      <c r="F405" s="113"/>
      <c r="G405" s="114"/>
      <c r="H405" s="116"/>
      <c r="I405" s="116"/>
      <c r="J405" s="116"/>
      <c r="K405" s="117"/>
      <c r="L405" s="117"/>
      <c r="M405" s="117"/>
      <c r="N405" s="117"/>
      <c r="O405" s="120"/>
      <c r="P405" s="120"/>
      <c r="Q405" s="122"/>
      <c r="R405" s="122"/>
      <c r="S405" s="11"/>
      <c r="T405" s="12"/>
      <c r="U405" s="13"/>
      <c r="V405" s="111"/>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row>
    <row r="406" spans="2:45" s="83" customFormat="1" ht="15" customHeight="1">
      <c r="B406" s="112"/>
      <c r="C406" s="112"/>
      <c r="D406" s="113"/>
      <c r="E406" s="113"/>
      <c r="F406" s="113"/>
      <c r="G406" s="114"/>
      <c r="H406" s="116"/>
      <c r="I406" s="116"/>
      <c r="J406" s="116"/>
      <c r="K406" s="117"/>
      <c r="L406" s="117"/>
      <c r="M406" s="117"/>
      <c r="N406" s="117"/>
      <c r="O406" s="120"/>
      <c r="P406" s="120"/>
      <c r="Q406" s="122"/>
      <c r="R406" s="122"/>
      <c r="S406" s="11"/>
      <c r="T406" s="12"/>
      <c r="U406" s="13"/>
      <c r="V406" s="111"/>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row>
    <row r="407" spans="2:45" s="83" customFormat="1" ht="15" customHeight="1">
      <c r="B407" s="112"/>
      <c r="C407" s="112"/>
      <c r="D407" s="113"/>
      <c r="E407" s="113"/>
      <c r="F407" s="113"/>
      <c r="G407" s="114"/>
      <c r="H407" s="116"/>
      <c r="I407" s="116"/>
      <c r="J407" s="116"/>
      <c r="K407" s="117"/>
      <c r="L407" s="117"/>
      <c r="M407" s="117"/>
      <c r="N407" s="117"/>
      <c r="O407" s="120"/>
      <c r="P407" s="120"/>
      <c r="Q407" s="122"/>
      <c r="R407" s="122"/>
      <c r="S407" s="11"/>
      <c r="T407" s="12"/>
      <c r="U407" s="13"/>
      <c r="V407" s="111"/>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row>
    <row r="408" spans="2:45" s="83" customFormat="1" ht="15" customHeight="1">
      <c r="B408" s="112"/>
      <c r="C408" s="112"/>
      <c r="D408" s="113"/>
      <c r="E408" s="113"/>
      <c r="F408" s="113"/>
      <c r="G408" s="114"/>
      <c r="H408" s="116"/>
      <c r="I408" s="116"/>
      <c r="J408" s="116"/>
      <c r="K408" s="117"/>
      <c r="L408" s="117"/>
      <c r="M408" s="117"/>
      <c r="N408" s="117"/>
      <c r="O408" s="120"/>
      <c r="P408" s="120"/>
      <c r="Q408" s="122"/>
      <c r="R408" s="122"/>
      <c r="S408" s="11"/>
      <c r="T408" s="12"/>
      <c r="U408" s="13"/>
      <c r="V408" s="111"/>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row>
    <row r="409" spans="2:45" s="83" customFormat="1" ht="15" customHeight="1">
      <c r="B409" s="112"/>
      <c r="C409" s="112"/>
      <c r="D409" s="113"/>
      <c r="E409" s="113"/>
      <c r="F409" s="113"/>
      <c r="G409" s="114"/>
      <c r="H409" s="116"/>
      <c r="I409" s="116"/>
      <c r="J409" s="116"/>
      <c r="K409" s="117"/>
      <c r="L409" s="117"/>
      <c r="M409" s="117"/>
      <c r="N409" s="117"/>
      <c r="O409" s="120"/>
      <c r="P409" s="120"/>
      <c r="Q409" s="122"/>
      <c r="R409" s="122"/>
      <c r="S409" s="11"/>
      <c r="T409" s="12"/>
      <c r="U409" s="13"/>
      <c r="V409" s="111"/>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row>
    <row r="410" spans="2:45" s="83" customFormat="1" ht="15" customHeight="1">
      <c r="B410" s="112"/>
      <c r="C410" s="112"/>
      <c r="D410" s="113"/>
      <c r="E410" s="113"/>
      <c r="F410" s="113"/>
      <c r="G410" s="114"/>
      <c r="H410" s="116"/>
      <c r="I410" s="116"/>
      <c r="J410" s="116"/>
      <c r="K410" s="117"/>
      <c r="L410" s="117"/>
      <c r="M410" s="117"/>
      <c r="N410" s="117"/>
      <c r="O410" s="120"/>
      <c r="P410" s="120"/>
      <c r="Q410" s="122"/>
      <c r="R410" s="122"/>
      <c r="S410" s="11"/>
      <c r="T410" s="12"/>
      <c r="U410" s="13"/>
      <c r="V410" s="111"/>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row>
    <row r="411" spans="2:45" s="83" customFormat="1" ht="15" customHeight="1">
      <c r="B411" s="112"/>
      <c r="C411" s="112"/>
      <c r="D411" s="113"/>
      <c r="E411" s="113"/>
      <c r="F411" s="113"/>
      <c r="G411" s="114"/>
      <c r="H411" s="116"/>
      <c r="I411" s="116"/>
      <c r="J411" s="116"/>
      <c r="K411" s="117"/>
      <c r="L411" s="117"/>
      <c r="M411" s="117"/>
      <c r="N411" s="117"/>
      <c r="O411" s="120"/>
      <c r="P411" s="120"/>
      <c r="Q411" s="122"/>
      <c r="R411" s="122"/>
      <c r="S411" s="11"/>
      <c r="T411" s="12"/>
      <c r="U411" s="13"/>
      <c r="V411" s="111"/>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row>
    <row r="412" spans="2:45" s="83" customFormat="1" ht="15" customHeight="1">
      <c r="B412" s="112"/>
      <c r="C412" s="112"/>
      <c r="D412" s="113"/>
      <c r="E412" s="113"/>
      <c r="F412" s="113"/>
      <c r="G412" s="114"/>
      <c r="H412" s="116"/>
      <c r="I412" s="116"/>
      <c r="J412" s="116"/>
      <c r="K412" s="117"/>
      <c r="L412" s="117"/>
      <c r="M412" s="117"/>
      <c r="N412" s="117"/>
      <c r="O412" s="120"/>
      <c r="P412" s="120"/>
      <c r="Q412" s="122"/>
      <c r="R412" s="122"/>
      <c r="S412" s="11"/>
      <c r="T412" s="12"/>
      <c r="U412" s="13"/>
      <c r="V412" s="111"/>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row>
    <row r="413" spans="2:45" s="83" customFormat="1" ht="15" customHeight="1">
      <c r="B413" s="112"/>
      <c r="C413" s="112"/>
      <c r="D413" s="113"/>
      <c r="E413" s="113"/>
      <c r="F413" s="113"/>
      <c r="G413" s="114"/>
      <c r="H413" s="116"/>
      <c r="I413" s="116"/>
      <c r="J413" s="116"/>
      <c r="K413" s="117"/>
      <c r="L413" s="117"/>
      <c r="M413" s="117"/>
      <c r="N413" s="117"/>
      <c r="O413" s="120"/>
      <c r="P413" s="120"/>
      <c r="Q413" s="122"/>
      <c r="R413" s="122"/>
      <c r="S413" s="11"/>
      <c r="T413" s="12"/>
      <c r="U413" s="13"/>
      <c r="V413" s="111"/>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row>
    <row r="414" spans="2:45" s="83" customFormat="1" ht="15" customHeight="1">
      <c r="B414" s="112"/>
      <c r="C414" s="112"/>
      <c r="D414" s="113"/>
      <c r="E414" s="113"/>
      <c r="F414" s="113"/>
      <c r="G414" s="114"/>
      <c r="H414" s="116"/>
      <c r="I414" s="116"/>
      <c r="J414" s="116"/>
      <c r="K414" s="117"/>
      <c r="L414" s="117"/>
      <c r="M414" s="117"/>
      <c r="N414" s="117"/>
      <c r="O414" s="120"/>
      <c r="P414" s="120"/>
      <c r="Q414" s="122"/>
      <c r="R414" s="122"/>
      <c r="S414" s="11"/>
      <c r="T414" s="12"/>
      <c r="U414" s="13"/>
      <c r="V414" s="111"/>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row>
    <row r="415" spans="2:45" s="83" customFormat="1" ht="15" customHeight="1">
      <c r="B415" s="112"/>
      <c r="C415" s="112"/>
      <c r="D415" s="113"/>
      <c r="E415" s="113"/>
      <c r="F415" s="113"/>
      <c r="G415" s="114"/>
      <c r="H415" s="116"/>
      <c r="I415" s="116"/>
      <c r="J415" s="116"/>
      <c r="K415" s="117"/>
      <c r="L415" s="117"/>
      <c r="M415" s="117"/>
      <c r="N415" s="117"/>
      <c r="O415" s="120"/>
      <c r="P415" s="120"/>
      <c r="Q415" s="122"/>
      <c r="R415" s="122"/>
      <c r="S415" s="11"/>
      <c r="T415" s="12"/>
      <c r="U415" s="13"/>
      <c r="V415" s="111"/>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row>
    <row r="416" spans="2:45" s="83" customFormat="1" ht="15" customHeight="1">
      <c r="B416" s="112"/>
      <c r="C416" s="112"/>
      <c r="D416" s="113"/>
      <c r="E416" s="113"/>
      <c r="F416" s="113"/>
      <c r="G416" s="114"/>
      <c r="H416" s="116"/>
      <c r="I416" s="116"/>
      <c r="J416" s="116"/>
      <c r="K416" s="117"/>
      <c r="L416" s="117"/>
      <c r="M416" s="117"/>
      <c r="N416" s="117"/>
      <c r="O416" s="120"/>
      <c r="P416" s="120"/>
      <c r="Q416" s="122"/>
      <c r="R416" s="122"/>
      <c r="S416" s="11"/>
      <c r="T416" s="12"/>
      <c r="U416" s="13"/>
      <c r="V416" s="111"/>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row>
    <row r="417" spans="2:45" s="83" customFormat="1" ht="15" customHeight="1">
      <c r="B417" s="112"/>
      <c r="C417" s="112"/>
      <c r="D417" s="113"/>
      <c r="E417" s="113"/>
      <c r="F417" s="113"/>
      <c r="G417" s="114"/>
      <c r="H417" s="116"/>
      <c r="I417" s="116"/>
      <c r="J417" s="116"/>
      <c r="K417" s="117"/>
      <c r="L417" s="117"/>
      <c r="M417" s="117"/>
      <c r="N417" s="117"/>
      <c r="O417" s="120"/>
      <c r="P417" s="120"/>
      <c r="Q417" s="122"/>
      <c r="R417" s="122"/>
      <c r="S417" s="11"/>
      <c r="T417" s="12"/>
      <c r="U417" s="13"/>
      <c r="V417" s="111"/>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row>
    <row r="418" spans="2:45" s="83" customFormat="1" ht="15" customHeight="1">
      <c r="B418" s="112"/>
      <c r="C418" s="112"/>
      <c r="D418" s="113"/>
      <c r="E418" s="113"/>
      <c r="F418" s="113"/>
      <c r="G418" s="114"/>
      <c r="H418" s="116"/>
      <c r="I418" s="116"/>
      <c r="J418" s="116"/>
      <c r="K418" s="117"/>
      <c r="L418" s="117"/>
      <c r="M418" s="117"/>
      <c r="N418" s="117"/>
      <c r="O418" s="120"/>
      <c r="P418" s="120"/>
      <c r="Q418" s="122"/>
      <c r="R418" s="122"/>
      <c r="S418" s="11"/>
      <c r="T418" s="12"/>
      <c r="U418" s="13"/>
      <c r="V418" s="111"/>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row>
    <row r="419" spans="2:45" s="83" customFormat="1" ht="15" customHeight="1">
      <c r="B419" s="112"/>
      <c r="C419" s="112"/>
      <c r="D419" s="113"/>
      <c r="E419" s="113"/>
      <c r="F419" s="113"/>
      <c r="G419" s="114"/>
      <c r="H419" s="116"/>
      <c r="I419" s="116"/>
      <c r="J419" s="116"/>
      <c r="K419" s="117"/>
      <c r="L419" s="117"/>
      <c r="M419" s="117"/>
      <c r="N419" s="117"/>
      <c r="O419" s="120"/>
      <c r="P419" s="120"/>
      <c r="Q419" s="122"/>
      <c r="R419" s="122"/>
      <c r="S419" s="11"/>
      <c r="T419" s="12"/>
      <c r="U419" s="13"/>
      <c r="V419" s="111"/>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row>
    <row r="420" spans="2:45" s="83" customFormat="1" ht="15" customHeight="1">
      <c r="B420" s="112"/>
      <c r="C420" s="112"/>
      <c r="D420" s="113"/>
      <c r="E420" s="113"/>
      <c r="F420" s="113"/>
      <c r="G420" s="114"/>
      <c r="H420" s="116"/>
      <c r="I420" s="116"/>
      <c r="J420" s="116"/>
      <c r="K420" s="117"/>
      <c r="L420" s="117"/>
      <c r="M420" s="117"/>
      <c r="N420" s="117"/>
      <c r="O420" s="120"/>
      <c r="P420" s="120"/>
      <c r="Q420" s="122"/>
      <c r="R420" s="122"/>
      <c r="S420" s="11"/>
      <c r="T420" s="12"/>
      <c r="U420" s="13"/>
      <c r="V420" s="111"/>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row>
    <row r="421" spans="2:45" s="83" customFormat="1" ht="15" customHeight="1">
      <c r="B421" s="112"/>
      <c r="C421" s="112"/>
      <c r="D421" s="113"/>
      <c r="E421" s="113"/>
      <c r="F421" s="113"/>
      <c r="G421" s="114"/>
      <c r="H421" s="116"/>
      <c r="I421" s="116"/>
      <c r="J421" s="116"/>
      <c r="K421" s="117"/>
      <c r="L421" s="117"/>
      <c r="M421" s="117"/>
      <c r="N421" s="117"/>
      <c r="O421" s="120"/>
      <c r="P421" s="120"/>
      <c r="Q421" s="122"/>
      <c r="R421" s="122"/>
      <c r="S421" s="11"/>
      <c r="T421" s="12"/>
      <c r="U421" s="13"/>
      <c r="V421" s="111"/>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row>
    <row r="422" spans="2:45" s="83" customFormat="1" ht="15" customHeight="1">
      <c r="B422" s="112"/>
      <c r="C422" s="112"/>
      <c r="D422" s="113"/>
      <c r="E422" s="113"/>
      <c r="F422" s="113"/>
      <c r="G422" s="114"/>
      <c r="H422" s="116"/>
      <c r="I422" s="116"/>
      <c r="J422" s="116"/>
      <c r="K422" s="117"/>
      <c r="L422" s="117"/>
      <c r="M422" s="117"/>
      <c r="N422" s="117"/>
      <c r="O422" s="120"/>
      <c r="P422" s="120"/>
      <c r="Q422" s="122"/>
      <c r="R422" s="122"/>
      <c r="S422" s="11"/>
      <c r="T422" s="12"/>
      <c r="U422" s="13"/>
      <c r="V422" s="111"/>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row>
    <row r="423" spans="2:45" s="83" customFormat="1" ht="15" customHeight="1">
      <c r="B423" s="112"/>
      <c r="C423" s="112"/>
      <c r="D423" s="113"/>
      <c r="E423" s="113"/>
      <c r="F423" s="113"/>
      <c r="G423" s="114"/>
      <c r="H423" s="116"/>
      <c r="I423" s="116"/>
      <c r="J423" s="116"/>
      <c r="K423" s="117"/>
      <c r="L423" s="117"/>
      <c r="M423" s="117"/>
      <c r="N423" s="117"/>
      <c r="O423" s="120"/>
      <c r="P423" s="120"/>
      <c r="Q423" s="122"/>
      <c r="R423" s="122"/>
      <c r="S423" s="11"/>
      <c r="T423" s="12"/>
      <c r="U423" s="13"/>
      <c r="V423" s="111"/>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row>
    <row r="424" spans="2:45" s="83" customFormat="1" ht="15" customHeight="1">
      <c r="B424" s="112"/>
      <c r="C424" s="112"/>
      <c r="D424" s="113"/>
      <c r="E424" s="113"/>
      <c r="F424" s="113"/>
      <c r="G424" s="114"/>
      <c r="H424" s="116"/>
      <c r="I424" s="116"/>
      <c r="J424" s="116"/>
      <c r="K424" s="117"/>
      <c r="L424" s="117"/>
      <c r="M424" s="117"/>
      <c r="N424" s="117"/>
      <c r="O424" s="120"/>
      <c r="P424" s="120"/>
      <c r="Q424" s="122"/>
      <c r="R424" s="122"/>
      <c r="S424" s="11"/>
      <c r="T424" s="12"/>
      <c r="U424" s="13"/>
      <c r="V424" s="111"/>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row>
    <row r="425" spans="2:45" s="83" customFormat="1" ht="15" customHeight="1">
      <c r="B425" s="112"/>
      <c r="C425" s="112"/>
      <c r="D425" s="113"/>
      <c r="E425" s="113"/>
      <c r="F425" s="113"/>
      <c r="G425" s="114"/>
      <c r="H425" s="116"/>
      <c r="I425" s="116"/>
      <c r="J425" s="116"/>
      <c r="K425" s="117"/>
      <c r="L425" s="117"/>
      <c r="M425" s="117"/>
      <c r="N425" s="117"/>
      <c r="O425" s="120"/>
      <c r="P425" s="120"/>
      <c r="Q425" s="122"/>
      <c r="R425" s="122"/>
      <c r="S425" s="11"/>
      <c r="T425" s="12"/>
      <c r="U425" s="13"/>
      <c r="V425" s="111"/>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row>
    <row r="426" spans="2:45" s="83" customFormat="1" ht="15" customHeight="1">
      <c r="B426" s="112"/>
      <c r="C426" s="112"/>
      <c r="D426" s="113"/>
      <c r="E426" s="113"/>
      <c r="F426" s="113"/>
      <c r="G426" s="114"/>
      <c r="H426" s="116"/>
      <c r="I426" s="116"/>
      <c r="J426" s="116"/>
      <c r="K426" s="117"/>
      <c r="L426" s="117"/>
      <c r="M426" s="117"/>
      <c r="N426" s="117"/>
      <c r="O426" s="120"/>
      <c r="P426" s="120"/>
      <c r="Q426" s="122"/>
      <c r="R426" s="122"/>
      <c r="S426" s="11"/>
      <c r="T426" s="12"/>
      <c r="U426" s="13"/>
      <c r="V426" s="111"/>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row>
    <row r="427" spans="2:45" s="83" customFormat="1" ht="15" customHeight="1">
      <c r="B427" s="112"/>
      <c r="C427" s="112"/>
      <c r="D427" s="113"/>
      <c r="E427" s="113"/>
      <c r="F427" s="113"/>
      <c r="G427" s="114"/>
      <c r="H427" s="116"/>
      <c r="I427" s="116"/>
      <c r="J427" s="116"/>
      <c r="K427" s="117"/>
      <c r="L427" s="117"/>
      <c r="M427" s="117"/>
      <c r="N427" s="117"/>
      <c r="O427" s="120"/>
      <c r="P427" s="120"/>
      <c r="Q427" s="122"/>
      <c r="R427" s="122"/>
      <c r="S427" s="11"/>
      <c r="T427" s="12"/>
      <c r="U427" s="13"/>
      <c r="V427" s="111"/>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row>
    <row r="428" spans="2:45" s="83" customFormat="1" ht="15" customHeight="1">
      <c r="B428" s="112"/>
      <c r="C428" s="112"/>
      <c r="D428" s="113"/>
      <c r="E428" s="113"/>
      <c r="F428" s="113"/>
      <c r="G428" s="114"/>
      <c r="H428" s="116"/>
      <c r="I428" s="116"/>
      <c r="J428" s="116"/>
      <c r="K428" s="117"/>
      <c r="L428" s="117"/>
      <c r="M428" s="117"/>
      <c r="N428" s="117"/>
      <c r="O428" s="120"/>
      <c r="P428" s="120"/>
      <c r="Q428" s="122"/>
      <c r="R428" s="122"/>
      <c r="S428" s="11"/>
      <c r="T428" s="12"/>
      <c r="U428" s="13"/>
      <c r="V428" s="111"/>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row>
    <row r="429" spans="2:45" s="83" customFormat="1" ht="15" customHeight="1">
      <c r="B429" s="112"/>
      <c r="C429" s="112"/>
      <c r="D429" s="113"/>
      <c r="E429" s="113"/>
      <c r="F429" s="113"/>
      <c r="G429" s="114"/>
      <c r="H429" s="116"/>
      <c r="I429" s="116"/>
      <c r="J429" s="116"/>
      <c r="K429" s="117"/>
      <c r="L429" s="117"/>
      <c r="M429" s="117"/>
      <c r="N429" s="117"/>
      <c r="O429" s="120"/>
      <c r="P429" s="120"/>
      <c r="Q429" s="122"/>
      <c r="R429" s="122"/>
      <c r="S429" s="11"/>
      <c r="T429" s="12"/>
      <c r="U429" s="13"/>
      <c r="V429" s="111"/>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row>
    <row r="430" spans="2:45" s="83" customFormat="1" ht="15" customHeight="1">
      <c r="B430" s="112"/>
      <c r="C430" s="112"/>
      <c r="D430" s="113"/>
      <c r="E430" s="113"/>
      <c r="F430" s="113"/>
      <c r="G430" s="114"/>
      <c r="H430" s="116"/>
      <c r="I430" s="116"/>
      <c r="J430" s="116"/>
      <c r="K430" s="117"/>
      <c r="L430" s="117"/>
      <c r="M430" s="117"/>
      <c r="N430" s="117"/>
      <c r="O430" s="120"/>
      <c r="P430" s="120"/>
      <c r="Q430" s="122"/>
      <c r="R430" s="122"/>
      <c r="S430" s="11"/>
      <c r="T430" s="12"/>
      <c r="U430" s="13"/>
      <c r="V430" s="111"/>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row>
    <row r="431" spans="2:45" s="83" customFormat="1" ht="15" customHeight="1">
      <c r="B431" s="112"/>
      <c r="C431" s="112"/>
      <c r="D431" s="113"/>
      <c r="E431" s="113"/>
      <c r="F431" s="113"/>
      <c r="G431" s="114"/>
      <c r="H431" s="116"/>
      <c r="I431" s="116"/>
      <c r="J431" s="116"/>
      <c r="K431" s="117"/>
      <c r="L431" s="117"/>
      <c r="M431" s="117"/>
      <c r="N431" s="117"/>
      <c r="O431" s="120"/>
      <c r="P431" s="120"/>
      <c r="Q431" s="122"/>
      <c r="R431" s="122"/>
      <c r="S431" s="11"/>
      <c r="T431" s="12"/>
      <c r="U431" s="13"/>
      <c r="V431" s="111"/>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row>
    <row r="432" spans="2:45" s="83" customFormat="1" ht="15" customHeight="1">
      <c r="B432" s="112"/>
      <c r="C432" s="112"/>
      <c r="D432" s="113"/>
      <c r="E432" s="113"/>
      <c r="F432" s="113"/>
      <c r="G432" s="114"/>
      <c r="H432" s="116"/>
      <c r="I432" s="116"/>
      <c r="J432" s="116"/>
      <c r="K432" s="117"/>
      <c r="L432" s="117"/>
      <c r="M432" s="117"/>
      <c r="N432" s="117"/>
      <c r="O432" s="120"/>
      <c r="P432" s="120"/>
      <c r="Q432" s="122"/>
      <c r="R432" s="122"/>
      <c r="S432" s="11"/>
      <c r="T432" s="12"/>
      <c r="U432" s="13"/>
      <c r="V432" s="111"/>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row>
    <row r="433" spans="2:45" s="83" customFormat="1" ht="15" customHeight="1">
      <c r="B433" s="112"/>
      <c r="C433" s="112"/>
      <c r="D433" s="113"/>
      <c r="E433" s="113"/>
      <c r="F433" s="113"/>
      <c r="G433" s="114"/>
      <c r="H433" s="116"/>
      <c r="I433" s="116"/>
      <c r="J433" s="116"/>
      <c r="K433" s="117"/>
      <c r="L433" s="117"/>
      <c r="M433" s="117"/>
      <c r="N433" s="117"/>
      <c r="O433" s="120"/>
      <c r="P433" s="120"/>
      <c r="Q433" s="122"/>
      <c r="R433" s="122"/>
      <c r="S433" s="11"/>
      <c r="T433" s="12"/>
      <c r="U433" s="13"/>
      <c r="V433" s="111"/>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row>
    <row r="434" spans="2:45" s="83" customFormat="1" ht="15" customHeight="1">
      <c r="B434" s="112"/>
      <c r="C434" s="112"/>
      <c r="D434" s="113"/>
      <c r="E434" s="113"/>
      <c r="F434" s="113"/>
      <c r="G434" s="114"/>
      <c r="H434" s="116"/>
      <c r="I434" s="116"/>
      <c r="J434" s="116"/>
      <c r="K434" s="117"/>
      <c r="L434" s="117"/>
      <c r="M434" s="117"/>
      <c r="N434" s="117"/>
      <c r="O434" s="120"/>
      <c r="P434" s="120"/>
      <c r="Q434" s="122"/>
      <c r="R434" s="122"/>
      <c r="S434" s="11"/>
      <c r="T434" s="12"/>
      <c r="U434" s="13"/>
      <c r="V434" s="111"/>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row>
    <row r="435" spans="2:45" s="83" customFormat="1" ht="15" customHeight="1">
      <c r="B435" s="112"/>
      <c r="C435" s="112"/>
      <c r="D435" s="113"/>
      <c r="E435" s="113"/>
      <c r="F435" s="113"/>
      <c r="G435" s="114"/>
      <c r="H435" s="116"/>
      <c r="I435" s="116"/>
      <c r="J435" s="116"/>
      <c r="K435" s="117"/>
      <c r="L435" s="117"/>
      <c r="M435" s="117"/>
      <c r="N435" s="117"/>
      <c r="O435" s="120"/>
      <c r="P435" s="120"/>
      <c r="Q435" s="122"/>
      <c r="R435" s="122"/>
      <c r="S435" s="11"/>
      <c r="T435" s="12"/>
      <c r="U435" s="13"/>
      <c r="V435" s="111"/>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row>
    <row r="436" spans="2:45" s="83" customFormat="1" ht="15" customHeight="1">
      <c r="B436" s="112"/>
      <c r="C436" s="112"/>
      <c r="D436" s="113"/>
      <c r="E436" s="113"/>
      <c r="F436" s="113"/>
      <c r="G436" s="114"/>
      <c r="H436" s="116"/>
      <c r="I436" s="116"/>
      <c r="J436" s="116"/>
      <c r="K436" s="117"/>
      <c r="L436" s="117"/>
      <c r="M436" s="117"/>
      <c r="N436" s="117"/>
      <c r="O436" s="120"/>
      <c r="P436" s="120"/>
      <c r="Q436" s="122"/>
      <c r="R436" s="122"/>
      <c r="S436" s="11"/>
      <c r="T436" s="12"/>
      <c r="U436" s="13"/>
      <c r="V436" s="111"/>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row>
    <row r="437" spans="2:45" s="83" customFormat="1" ht="15" customHeight="1">
      <c r="B437" s="112"/>
      <c r="C437" s="112"/>
      <c r="D437" s="113"/>
      <c r="E437" s="113"/>
      <c r="F437" s="113"/>
      <c r="G437" s="114"/>
      <c r="H437" s="116"/>
      <c r="I437" s="116"/>
      <c r="J437" s="116"/>
      <c r="K437" s="117"/>
      <c r="L437" s="117"/>
      <c r="M437" s="117"/>
      <c r="N437" s="117"/>
      <c r="O437" s="120"/>
      <c r="P437" s="120"/>
      <c r="Q437" s="122"/>
      <c r="R437" s="122"/>
      <c r="S437" s="11"/>
      <c r="T437" s="12"/>
      <c r="U437" s="13"/>
      <c r="V437" s="111"/>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row>
    <row r="438" spans="2:45" s="83" customFormat="1" ht="15" customHeight="1">
      <c r="B438" s="112"/>
      <c r="C438" s="112"/>
      <c r="D438" s="113"/>
      <c r="E438" s="113"/>
      <c r="F438" s="113"/>
      <c r="G438" s="114"/>
      <c r="H438" s="116"/>
      <c r="I438" s="116"/>
      <c r="J438" s="116"/>
      <c r="K438" s="117"/>
      <c r="L438" s="117"/>
      <c r="M438" s="117"/>
      <c r="N438" s="117"/>
      <c r="O438" s="120"/>
      <c r="P438" s="120"/>
      <c r="Q438" s="122"/>
      <c r="R438" s="122"/>
      <c r="S438" s="11"/>
      <c r="T438" s="12"/>
      <c r="U438" s="13"/>
      <c r="V438" s="111"/>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row>
    <row r="439" spans="2:45" s="83" customFormat="1" ht="15" customHeight="1">
      <c r="B439" s="112"/>
      <c r="C439" s="112"/>
      <c r="D439" s="113"/>
      <c r="E439" s="113"/>
      <c r="F439" s="113"/>
      <c r="G439" s="114"/>
      <c r="H439" s="116"/>
      <c r="I439" s="116"/>
      <c r="J439" s="116"/>
      <c r="K439" s="117"/>
      <c r="L439" s="117"/>
      <c r="M439" s="117"/>
      <c r="N439" s="117"/>
      <c r="O439" s="120"/>
      <c r="P439" s="120"/>
      <c r="Q439" s="122"/>
      <c r="R439" s="122"/>
      <c r="S439" s="11"/>
      <c r="T439" s="12"/>
      <c r="U439" s="13"/>
      <c r="V439" s="111"/>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row>
    <row r="440" spans="2:45" s="83" customFormat="1" ht="15" customHeight="1">
      <c r="B440" s="112"/>
      <c r="C440" s="112"/>
      <c r="D440" s="113"/>
      <c r="E440" s="113"/>
      <c r="F440" s="113"/>
      <c r="G440" s="114"/>
      <c r="H440" s="116"/>
      <c r="I440" s="116"/>
      <c r="J440" s="116"/>
      <c r="K440" s="117"/>
      <c r="L440" s="117"/>
      <c r="M440" s="117"/>
      <c r="N440" s="117"/>
      <c r="O440" s="120"/>
      <c r="P440" s="120"/>
      <c r="Q440" s="122"/>
      <c r="R440" s="122"/>
      <c r="S440" s="11"/>
      <c r="T440" s="12"/>
      <c r="U440" s="13"/>
      <c r="V440" s="111"/>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row>
    <row r="441" spans="2:45" s="83" customFormat="1" ht="15" customHeight="1">
      <c r="B441" s="112"/>
      <c r="C441" s="112"/>
      <c r="D441" s="113"/>
      <c r="E441" s="113"/>
      <c r="F441" s="113"/>
      <c r="G441" s="114"/>
      <c r="H441" s="116"/>
      <c r="I441" s="116"/>
      <c r="J441" s="116"/>
      <c r="K441" s="117"/>
      <c r="L441" s="117"/>
      <c r="M441" s="117"/>
      <c r="N441" s="117"/>
      <c r="O441" s="120"/>
      <c r="P441" s="120"/>
      <c r="Q441" s="122"/>
      <c r="R441" s="122"/>
      <c r="S441" s="11"/>
      <c r="T441" s="12"/>
      <c r="U441" s="13"/>
      <c r="V441" s="111"/>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row>
    <row r="442" spans="2:45" s="83" customFormat="1" ht="15" customHeight="1">
      <c r="B442" s="112"/>
      <c r="C442" s="112"/>
      <c r="D442" s="113"/>
      <c r="E442" s="113"/>
      <c r="F442" s="113"/>
      <c r="G442" s="114"/>
      <c r="H442" s="116"/>
      <c r="I442" s="116"/>
      <c r="J442" s="116"/>
      <c r="K442" s="117"/>
      <c r="L442" s="117"/>
      <c r="M442" s="117"/>
      <c r="N442" s="117"/>
      <c r="O442" s="120"/>
      <c r="P442" s="120"/>
      <c r="Q442" s="122"/>
      <c r="R442" s="122"/>
      <c r="S442" s="11"/>
      <c r="T442" s="12"/>
      <c r="U442" s="13"/>
      <c r="V442" s="111"/>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row>
    <row r="443" spans="2:45" s="83" customFormat="1" ht="15" customHeight="1">
      <c r="B443" s="112"/>
      <c r="C443" s="112"/>
      <c r="D443" s="113"/>
      <c r="E443" s="113"/>
      <c r="F443" s="113"/>
      <c r="G443" s="114"/>
      <c r="H443" s="116"/>
      <c r="I443" s="116"/>
      <c r="J443" s="116"/>
      <c r="K443" s="117"/>
      <c r="L443" s="117"/>
      <c r="M443" s="117"/>
      <c r="N443" s="117"/>
      <c r="O443" s="120"/>
      <c r="P443" s="120"/>
      <c r="Q443" s="122"/>
      <c r="R443" s="122"/>
      <c r="S443" s="11"/>
      <c r="T443" s="12"/>
      <c r="U443" s="13"/>
      <c r="V443" s="111"/>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row>
    <row r="444" spans="2:45" s="83" customFormat="1" ht="15" customHeight="1">
      <c r="B444" s="112"/>
      <c r="C444" s="112"/>
      <c r="D444" s="113"/>
      <c r="E444" s="113"/>
      <c r="F444" s="113"/>
      <c r="G444" s="114"/>
      <c r="H444" s="116"/>
      <c r="I444" s="116"/>
      <c r="J444" s="116"/>
      <c r="K444" s="117"/>
      <c r="L444" s="117"/>
      <c r="M444" s="117"/>
      <c r="N444" s="117"/>
      <c r="O444" s="120"/>
      <c r="P444" s="120"/>
      <c r="Q444" s="122"/>
      <c r="R444" s="122"/>
      <c r="S444" s="11"/>
      <c r="T444" s="12"/>
      <c r="U444" s="13"/>
      <c r="V444" s="111"/>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row>
    <row r="445" spans="2:45" s="83" customFormat="1" ht="15" customHeight="1">
      <c r="B445" s="112"/>
      <c r="C445" s="112"/>
      <c r="D445" s="113"/>
      <c r="E445" s="113"/>
      <c r="F445" s="113"/>
      <c r="G445" s="114"/>
      <c r="H445" s="116"/>
      <c r="I445" s="116"/>
      <c r="J445" s="116"/>
      <c r="K445" s="117"/>
      <c r="L445" s="117"/>
      <c r="M445" s="117"/>
      <c r="N445" s="117"/>
      <c r="O445" s="120"/>
      <c r="P445" s="120"/>
      <c r="Q445" s="122"/>
      <c r="R445" s="122"/>
      <c r="S445" s="11"/>
      <c r="T445" s="12"/>
      <c r="U445" s="13"/>
      <c r="V445" s="111"/>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row>
    <row r="446" spans="2:45" s="83" customFormat="1" ht="15" customHeight="1">
      <c r="B446" s="112"/>
      <c r="C446" s="112"/>
      <c r="D446" s="113"/>
      <c r="E446" s="113"/>
      <c r="F446" s="113"/>
      <c r="G446" s="114"/>
      <c r="H446" s="116"/>
      <c r="I446" s="116"/>
      <c r="J446" s="116"/>
      <c r="K446" s="117"/>
      <c r="L446" s="117"/>
      <c r="M446" s="117"/>
      <c r="N446" s="117"/>
      <c r="O446" s="120"/>
      <c r="P446" s="120"/>
      <c r="Q446" s="122"/>
      <c r="R446" s="122"/>
      <c r="S446" s="11"/>
      <c r="T446" s="12"/>
      <c r="U446" s="13"/>
      <c r="V446" s="111"/>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row>
    <row r="447" spans="2:45" s="83" customFormat="1" ht="15" customHeight="1">
      <c r="B447" s="112"/>
      <c r="C447" s="112"/>
      <c r="D447" s="113"/>
      <c r="E447" s="113"/>
      <c r="F447" s="113"/>
      <c r="G447" s="114"/>
      <c r="H447" s="116"/>
      <c r="I447" s="116"/>
      <c r="J447" s="116"/>
      <c r="K447" s="117"/>
      <c r="L447" s="117"/>
      <c r="M447" s="117"/>
      <c r="N447" s="117"/>
      <c r="O447" s="120"/>
      <c r="P447" s="120"/>
      <c r="Q447" s="122"/>
      <c r="R447" s="122"/>
      <c r="S447" s="11"/>
      <c r="T447" s="12"/>
      <c r="U447" s="13"/>
      <c r="V447" s="111"/>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row>
    <row r="448" spans="2:45" s="83" customFormat="1" ht="15" customHeight="1">
      <c r="B448" s="112"/>
      <c r="C448" s="112"/>
      <c r="D448" s="113"/>
      <c r="E448" s="113"/>
      <c r="F448" s="113"/>
      <c r="G448" s="114"/>
      <c r="H448" s="116"/>
      <c r="I448" s="116"/>
      <c r="J448" s="116"/>
      <c r="K448" s="117"/>
      <c r="L448" s="117"/>
      <c r="M448" s="117"/>
      <c r="N448" s="117"/>
      <c r="O448" s="120"/>
      <c r="P448" s="120"/>
      <c r="Q448" s="122"/>
      <c r="R448" s="122"/>
      <c r="S448" s="11"/>
      <c r="T448" s="12"/>
      <c r="U448" s="13"/>
      <c r="V448" s="111"/>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row>
    <row r="449" spans="2:45" s="83" customFormat="1" ht="15" customHeight="1">
      <c r="B449" s="112"/>
      <c r="C449" s="112"/>
      <c r="D449" s="113"/>
      <c r="E449" s="113"/>
      <c r="F449" s="113"/>
      <c r="G449" s="114"/>
      <c r="H449" s="116"/>
      <c r="I449" s="116"/>
      <c r="J449" s="116"/>
      <c r="K449" s="117"/>
      <c r="L449" s="117"/>
      <c r="M449" s="117"/>
      <c r="N449" s="117"/>
      <c r="O449" s="120"/>
      <c r="P449" s="120"/>
      <c r="Q449" s="122"/>
      <c r="R449" s="122"/>
      <c r="S449" s="11"/>
      <c r="T449" s="12"/>
      <c r="U449" s="13"/>
      <c r="V449" s="111"/>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row>
    <row r="450" spans="2:45" s="83" customFormat="1" ht="15" customHeight="1">
      <c r="B450" s="112"/>
      <c r="C450" s="112"/>
      <c r="D450" s="113"/>
      <c r="E450" s="113"/>
      <c r="F450" s="113"/>
      <c r="G450" s="114"/>
      <c r="H450" s="116"/>
      <c r="I450" s="116"/>
      <c r="J450" s="116"/>
      <c r="K450" s="117"/>
      <c r="L450" s="117"/>
      <c r="M450" s="117"/>
      <c r="N450" s="117"/>
      <c r="O450" s="120"/>
      <c r="P450" s="120"/>
      <c r="Q450" s="122"/>
      <c r="R450" s="122"/>
      <c r="S450" s="11"/>
      <c r="T450" s="12"/>
      <c r="U450" s="13"/>
      <c r="V450" s="111"/>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row>
    <row r="451" spans="2:45" s="83" customFormat="1" ht="15" customHeight="1">
      <c r="B451" s="112"/>
      <c r="C451" s="112"/>
      <c r="D451" s="113"/>
      <c r="E451" s="113"/>
      <c r="F451" s="113"/>
      <c r="G451" s="114"/>
      <c r="H451" s="116"/>
      <c r="I451" s="116"/>
      <c r="J451" s="116"/>
      <c r="K451" s="117"/>
      <c r="L451" s="117"/>
      <c r="M451" s="117"/>
      <c r="N451" s="117"/>
      <c r="O451" s="120"/>
      <c r="P451" s="120"/>
      <c r="Q451" s="122"/>
      <c r="R451" s="122"/>
      <c r="S451" s="11"/>
      <c r="T451" s="12"/>
      <c r="U451" s="13"/>
      <c r="V451" s="111"/>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row>
    <row r="452" spans="2:45" s="83" customFormat="1" ht="15" customHeight="1">
      <c r="B452" s="112"/>
      <c r="C452" s="112"/>
      <c r="D452" s="113"/>
      <c r="E452" s="113"/>
      <c r="F452" s="113"/>
      <c r="G452" s="114"/>
      <c r="H452" s="116"/>
      <c r="I452" s="116"/>
      <c r="J452" s="116"/>
      <c r="K452" s="117"/>
      <c r="L452" s="117"/>
      <c r="M452" s="117"/>
      <c r="N452" s="117"/>
      <c r="O452" s="120"/>
      <c r="P452" s="120"/>
      <c r="Q452" s="122"/>
      <c r="R452" s="122"/>
      <c r="S452" s="11"/>
      <c r="T452" s="12"/>
      <c r="U452" s="13"/>
      <c r="V452" s="111"/>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row>
    <row r="453" spans="2:45" s="83" customFormat="1" ht="15" customHeight="1">
      <c r="B453" s="112"/>
      <c r="C453" s="112"/>
      <c r="D453" s="113"/>
      <c r="E453" s="113"/>
      <c r="F453" s="113"/>
      <c r="G453" s="114"/>
      <c r="H453" s="116"/>
      <c r="I453" s="116"/>
      <c r="J453" s="116"/>
      <c r="K453" s="117"/>
      <c r="L453" s="117"/>
      <c r="M453" s="117"/>
      <c r="N453" s="117"/>
      <c r="O453" s="120"/>
      <c r="P453" s="120"/>
      <c r="Q453" s="122"/>
      <c r="R453" s="122"/>
      <c r="S453" s="11"/>
      <c r="T453" s="12"/>
      <c r="U453" s="13"/>
      <c r="V453" s="111"/>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row>
    <row r="454" spans="2:45" s="83" customFormat="1" ht="15" customHeight="1">
      <c r="B454" s="112"/>
      <c r="C454" s="112"/>
      <c r="D454" s="113"/>
      <c r="E454" s="113"/>
      <c r="F454" s="113"/>
      <c r="G454" s="114"/>
      <c r="H454" s="116"/>
      <c r="I454" s="116"/>
      <c r="J454" s="116"/>
      <c r="K454" s="117"/>
      <c r="L454" s="117"/>
      <c r="M454" s="117"/>
      <c r="N454" s="117"/>
      <c r="O454" s="120"/>
      <c r="P454" s="120"/>
      <c r="Q454" s="122"/>
      <c r="R454" s="122"/>
      <c r="S454" s="11"/>
      <c r="T454" s="12"/>
      <c r="U454" s="13"/>
      <c r="V454" s="111"/>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row>
    <row r="455" spans="2:45" s="83" customFormat="1" ht="15" customHeight="1">
      <c r="B455" s="112"/>
      <c r="C455" s="112"/>
      <c r="D455" s="113"/>
      <c r="E455" s="113"/>
      <c r="F455" s="113"/>
      <c r="G455" s="114"/>
      <c r="H455" s="116"/>
      <c r="I455" s="116"/>
      <c r="J455" s="116"/>
      <c r="K455" s="117"/>
      <c r="L455" s="117"/>
      <c r="M455" s="117"/>
      <c r="N455" s="117"/>
      <c r="O455" s="120"/>
      <c r="P455" s="120"/>
      <c r="Q455" s="122"/>
      <c r="R455" s="122"/>
      <c r="S455" s="11"/>
      <c r="T455" s="12"/>
      <c r="U455" s="13"/>
      <c r="V455" s="111"/>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row>
    <row r="456" spans="2:45" s="83" customFormat="1" ht="15" customHeight="1">
      <c r="B456" s="112"/>
      <c r="C456" s="112"/>
      <c r="D456" s="113"/>
      <c r="E456" s="113"/>
      <c r="F456" s="113"/>
      <c r="G456" s="114"/>
      <c r="H456" s="116"/>
      <c r="I456" s="116"/>
      <c r="J456" s="116"/>
      <c r="K456" s="117"/>
      <c r="L456" s="117"/>
      <c r="M456" s="117"/>
      <c r="N456" s="117"/>
      <c r="O456" s="120"/>
      <c r="P456" s="120"/>
      <c r="Q456" s="122"/>
      <c r="R456" s="122"/>
      <c r="S456" s="11"/>
      <c r="T456" s="12"/>
      <c r="U456" s="13"/>
      <c r="V456" s="111"/>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row>
    <row r="457" spans="2:45" s="83" customFormat="1" ht="15" customHeight="1">
      <c r="B457" s="112"/>
      <c r="C457" s="112"/>
      <c r="D457" s="113"/>
      <c r="E457" s="113"/>
      <c r="F457" s="113"/>
      <c r="G457" s="114"/>
      <c r="H457" s="116"/>
      <c r="I457" s="116"/>
      <c r="J457" s="116"/>
      <c r="K457" s="117"/>
      <c r="L457" s="117"/>
      <c r="M457" s="117"/>
      <c r="N457" s="117"/>
      <c r="O457" s="120"/>
      <c r="P457" s="120"/>
      <c r="Q457" s="122"/>
      <c r="R457" s="122"/>
      <c r="S457" s="11"/>
      <c r="T457" s="12"/>
      <c r="U457" s="13"/>
      <c r="V457" s="111"/>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row>
    <row r="458" spans="2:45" s="83" customFormat="1" ht="15" customHeight="1">
      <c r="B458" s="112"/>
      <c r="C458" s="112"/>
      <c r="D458" s="113"/>
      <c r="E458" s="113"/>
      <c r="F458" s="113"/>
      <c r="G458" s="114"/>
      <c r="H458" s="116"/>
      <c r="I458" s="116"/>
      <c r="J458" s="116"/>
      <c r="K458" s="117"/>
      <c r="L458" s="117"/>
      <c r="M458" s="117"/>
      <c r="N458" s="117"/>
      <c r="O458" s="120"/>
      <c r="P458" s="120"/>
      <c r="Q458" s="122"/>
      <c r="R458" s="122"/>
      <c r="S458" s="11"/>
      <c r="T458" s="12"/>
      <c r="U458" s="13"/>
      <c r="V458" s="111"/>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row>
    <row r="459" spans="2:45" s="83" customFormat="1" ht="15" customHeight="1">
      <c r="B459" s="112"/>
      <c r="C459" s="112"/>
      <c r="D459" s="113"/>
      <c r="E459" s="113"/>
      <c r="F459" s="113"/>
      <c r="G459" s="114"/>
      <c r="H459" s="116"/>
      <c r="I459" s="116"/>
      <c r="J459" s="116"/>
      <c r="K459" s="117"/>
      <c r="L459" s="117"/>
      <c r="M459" s="117"/>
      <c r="N459" s="117"/>
      <c r="O459" s="120"/>
      <c r="P459" s="120"/>
      <c r="Q459" s="122"/>
      <c r="R459" s="122"/>
      <c r="S459" s="11"/>
      <c r="T459" s="12"/>
      <c r="U459" s="13"/>
      <c r="V459" s="111"/>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row>
    <row r="460" spans="2:45" s="83" customFormat="1" ht="15" customHeight="1">
      <c r="B460" s="112"/>
      <c r="C460" s="112"/>
      <c r="D460" s="113"/>
      <c r="E460" s="113"/>
      <c r="F460" s="113"/>
      <c r="G460" s="114"/>
      <c r="H460" s="116"/>
      <c r="I460" s="116"/>
      <c r="J460" s="116"/>
      <c r="K460" s="117"/>
      <c r="L460" s="117"/>
      <c r="M460" s="117"/>
      <c r="N460" s="117"/>
      <c r="O460" s="120"/>
      <c r="P460" s="120"/>
      <c r="Q460" s="122"/>
      <c r="R460" s="122"/>
      <c r="S460" s="11"/>
      <c r="T460" s="12"/>
      <c r="U460" s="13"/>
      <c r="V460" s="111"/>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row>
    <row r="461" spans="2:45" s="83" customFormat="1" ht="15" customHeight="1">
      <c r="B461" s="112"/>
      <c r="C461" s="112"/>
      <c r="D461" s="113"/>
      <c r="E461" s="113"/>
      <c r="F461" s="113"/>
      <c r="G461" s="114"/>
      <c r="H461" s="116"/>
      <c r="I461" s="116"/>
      <c r="J461" s="116"/>
      <c r="K461" s="117"/>
      <c r="L461" s="117"/>
      <c r="M461" s="117"/>
      <c r="N461" s="117"/>
      <c r="O461" s="120"/>
      <c r="P461" s="120"/>
      <c r="Q461" s="122"/>
      <c r="R461" s="122"/>
      <c r="S461" s="11"/>
      <c r="T461" s="12"/>
      <c r="U461" s="13"/>
      <c r="V461" s="111"/>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row>
    <row r="462" spans="2:45" s="83" customFormat="1" ht="15" customHeight="1">
      <c r="B462" s="112"/>
      <c r="C462" s="112"/>
      <c r="D462" s="113"/>
      <c r="E462" s="113"/>
      <c r="F462" s="113"/>
      <c r="G462" s="114"/>
      <c r="H462" s="116"/>
      <c r="I462" s="116"/>
      <c r="J462" s="116"/>
      <c r="K462" s="117"/>
      <c r="L462" s="117"/>
      <c r="M462" s="117"/>
      <c r="N462" s="117"/>
      <c r="O462" s="120"/>
      <c r="P462" s="120"/>
      <c r="Q462" s="122"/>
      <c r="R462" s="122"/>
      <c r="S462" s="11"/>
      <c r="T462" s="12"/>
      <c r="U462" s="13"/>
      <c r="V462" s="111"/>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row>
    <row r="463" spans="2:45" s="83" customFormat="1" ht="15" customHeight="1">
      <c r="B463" s="112"/>
      <c r="C463" s="112"/>
      <c r="D463" s="113"/>
      <c r="E463" s="113"/>
      <c r="F463" s="113"/>
      <c r="G463" s="114"/>
      <c r="H463" s="116"/>
      <c r="I463" s="116"/>
      <c r="J463" s="116"/>
      <c r="K463" s="117"/>
      <c r="L463" s="117"/>
      <c r="M463" s="117"/>
      <c r="N463" s="117"/>
      <c r="O463" s="120"/>
      <c r="P463" s="120"/>
      <c r="Q463" s="122"/>
      <c r="R463" s="122"/>
      <c r="S463" s="11"/>
      <c r="T463" s="12"/>
      <c r="U463" s="13"/>
      <c r="V463" s="111"/>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row>
    <row r="464" spans="2:45" s="83" customFormat="1" ht="15" customHeight="1">
      <c r="B464" s="112"/>
      <c r="C464" s="112"/>
      <c r="D464" s="113"/>
      <c r="E464" s="113"/>
      <c r="F464" s="113"/>
      <c r="G464" s="114"/>
      <c r="H464" s="116"/>
      <c r="I464" s="116"/>
      <c r="J464" s="116"/>
      <c r="K464" s="117"/>
      <c r="L464" s="117"/>
      <c r="M464" s="117"/>
      <c r="N464" s="117"/>
      <c r="O464" s="120"/>
      <c r="P464" s="120"/>
      <c r="Q464" s="122"/>
      <c r="R464" s="122"/>
      <c r="S464" s="11"/>
      <c r="T464" s="12"/>
      <c r="U464" s="13"/>
      <c r="V464" s="111"/>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row>
    <row r="465" spans="2:45" s="83" customFormat="1" ht="15" customHeight="1">
      <c r="B465" s="112"/>
      <c r="C465" s="112"/>
      <c r="D465" s="113"/>
      <c r="E465" s="113"/>
      <c r="F465" s="113"/>
      <c r="G465" s="114"/>
      <c r="H465" s="116"/>
      <c r="I465" s="116"/>
      <c r="J465" s="116"/>
      <c r="K465" s="117"/>
      <c r="L465" s="117"/>
      <c r="M465" s="117"/>
      <c r="N465" s="117"/>
      <c r="O465" s="120"/>
      <c r="P465" s="120"/>
      <c r="Q465" s="122"/>
      <c r="R465" s="122"/>
      <c r="S465" s="11"/>
      <c r="T465" s="12"/>
      <c r="U465" s="13"/>
      <c r="V465" s="111"/>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row>
    <row r="466" spans="2:45" s="83" customFormat="1" ht="15" customHeight="1">
      <c r="B466" s="112"/>
      <c r="C466" s="112"/>
      <c r="D466" s="113"/>
      <c r="E466" s="113"/>
      <c r="F466" s="113"/>
      <c r="G466" s="114"/>
      <c r="H466" s="116"/>
      <c r="I466" s="116"/>
      <c r="J466" s="116"/>
      <c r="K466" s="117"/>
      <c r="L466" s="117"/>
      <c r="M466" s="117"/>
      <c r="N466" s="117"/>
      <c r="O466" s="120"/>
      <c r="P466" s="120"/>
      <c r="Q466" s="122"/>
      <c r="R466" s="122"/>
      <c r="S466" s="11"/>
      <c r="T466" s="12"/>
      <c r="U466" s="13"/>
      <c r="V466" s="111"/>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row>
    <row r="467" spans="2:45" s="83" customFormat="1" ht="15" customHeight="1">
      <c r="B467" s="112"/>
      <c r="C467" s="112"/>
      <c r="D467" s="113"/>
      <c r="E467" s="113"/>
      <c r="F467" s="113"/>
      <c r="G467" s="114"/>
      <c r="H467" s="116"/>
      <c r="I467" s="116"/>
      <c r="J467" s="116"/>
      <c r="K467" s="117"/>
      <c r="L467" s="117"/>
      <c r="M467" s="117"/>
      <c r="N467" s="117"/>
      <c r="O467" s="120"/>
      <c r="P467" s="120"/>
      <c r="Q467" s="122"/>
      <c r="R467" s="122"/>
      <c r="S467" s="11"/>
      <c r="T467" s="12"/>
      <c r="U467" s="13"/>
      <c r="V467" s="111"/>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row>
    <row r="468" spans="2:45" s="83" customFormat="1" ht="15" customHeight="1">
      <c r="B468" s="112"/>
      <c r="C468" s="112"/>
      <c r="D468" s="113"/>
      <c r="E468" s="113"/>
      <c r="F468" s="113"/>
      <c r="G468" s="114"/>
      <c r="H468" s="116"/>
      <c r="I468" s="116"/>
      <c r="J468" s="116"/>
      <c r="K468" s="117"/>
      <c r="L468" s="117"/>
      <c r="M468" s="117"/>
      <c r="N468" s="117"/>
      <c r="O468" s="120"/>
      <c r="P468" s="120"/>
      <c r="Q468" s="122"/>
      <c r="R468" s="122"/>
      <c r="S468" s="11"/>
      <c r="T468" s="12"/>
      <c r="U468" s="13"/>
      <c r="V468" s="111"/>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row>
    <row r="469" spans="2:45" s="83" customFormat="1" ht="15" customHeight="1">
      <c r="B469" s="112"/>
      <c r="C469" s="112"/>
      <c r="D469" s="113"/>
      <c r="E469" s="113"/>
      <c r="F469" s="113"/>
      <c r="G469" s="114"/>
      <c r="H469" s="116"/>
      <c r="I469" s="116"/>
      <c r="J469" s="116"/>
      <c r="K469" s="117"/>
      <c r="L469" s="117"/>
      <c r="M469" s="117"/>
      <c r="N469" s="117"/>
      <c r="O469" s="120"/>
      <c r="P469" s="120"/>
      <c r="Q469" s="122"/>
      <c r="R469" s="122"/>
      <c r="S469" s="11"/>
      <c r="T469" s="12"/>
      <c r="U469" s="13"/>
      <c r="V469" s="111"/>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row>
    <row r="470" spans="2:45" s="83" customFormat="1" ht="15" customHeight="1">
      <c r="B470" s="112"/>
      <c r="C470" s="112"/>
      <c r="D470" s="113"/>
      <c r="E470" s="113"/>
      <c r="F470" s="113"/>
      <c r="G470" s="114"/>
      <c r="H470" s="116"/>
      <c r="I470" s="116"/>
      <c r="J470" s="116"/>
      <c r="K470" s="117"/>
      <c r="L470" s="117"/>
      <c r="M470" s="117"/>
      <c r="N470" s="117"/>
      <c r="O470" s="120"/>
      <c r="P470" s="120"/>
      <c r="Q470" s="122"/>
      <c r="R470" s="122"/>
      <c r="S470" s="11"/>
      <c r="T470" s="12"/>
      <c r="U470" s="13"/>
      <c r="V470" s="111"/>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row>
    <row r="471" spans="2:45" s="83" customFormat="1" ht="15" customHeight="1">
      <c r="B471" s="112"/>
      <c r="C471" s="112"/>
      <c r="D471" s="113"/>
      <c r="E471" s="113"/>
      <c r="F471" s="113"/>
      <c r="G471" s="114"/>
      <c r="H471" s="116"/>
      <c r="I471" s="116"/>
      <c r="J471" s="116"/>
      <c r="K471" s="117"/>
      <c r="L471" s="117"/>
      <c r="M471" s="117"/>
      <c r="N471" s="117"/>
      <c r="O471" s="120"/>
      <c r="P471" s="120"/>
      <c r="Q471" s="122"/>
      <c r="R471" s="122"/>
      <c r="S471" s="11"/>
      <c r="T471" s="12"/>
      <c r="U471" s="13"/>
      <c r="V471" s="111"/>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row>
    <row r="472" spans="2:45" s="83" customFormat="1" ht="15" customHeight="1">
      <c r="B472" s="112"/>
      <c r="C472" s="112"/>
      <c r="D472" s="113"/>
      <c r="E472" s="113"/>
      <c r="F472" s="113"/>
      <c r="G472" s="114"/>
      <c r="H472" s="116"/>
      <c r="I472" s="116"/>
      <c r="J472" s="116"/>
      <c r="K472" s="117"/>
      <c r="L472" s="117"/>
      <c r="M472" s="117"/>
      <c r="N472" s="117"/>
      <c r="O472" s="120"/>
      <c r="P472" s="120"/>
      <c r="Q472" s="122"/>
      <c r="R472" s="122"/>
      <c r="S472" s="11"/>
      <c r="T472" s="12"/>
      <c r="U472" s="13"/>
      <c r="V472" s="111"/>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row>
    <row r="473" spans="2:45" s="83" customFormat="1" ht="15" customHeight="1">
      <c r="B473" s="112"/>
      <c r="C473" s="112"/>
      <c r="D473" s="113"/>
      <c r="E473" s="113"/>
      <c r="F473" s="113"/>
      <c r="G473" s="114"/>
      <c r="H473" s="116"/>
      <c r="I473" s="116"/>
      <c r="J473" s="116"/>
      <c r="K473" s="117"/>
      <c r="L473" s="117"/>
      <c r="M473" s="117"/>
      <c r="N473" s="117"/>
      <c r="O473" s="120"/>
      <c r="P473" s="120"/>
      <c r="Q473" s="122"/>
      <c r="R473" s="122"/>
      <c r="S473" s="11"/>
      <c r="T473" s="12"/>
      <c r="U473" s="13"/>
      <c r="V473" s="111"/>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row>
    <row r="474" spans="2:45" s="83" customFormat="1" ht="15" customHeight="1">
      <c r="B474" s="112"/>
      <c r="C474" s="112"/>
      <c r="D474" s="113"/>
      <c r="E474" s="113"/>
      <c r="F474" s="113"/>
      <c r="G474" s="114"/>
      <c r="H474" s="116"/>
      <c r="I474" s="116"/>
      <c r="J474" s="116"/>
      <c r="K474" s="117"/>
      <c r="L474" s="117"/>
      <c r="M474" s="117"/>
      <c r="N474" s="117"/>
      <c r="O474" s="120"/>
      <c r="P474" s="120"/>
      <c r="Q474" s="122"/>
      <c r="R474" s="122"/>
      <c r="S474" s="11"/>
      <c r="T474" s="12"/>
      <c r="U474" s="13"/>
      <c r="V474" s="111"/>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row>
    <row r="475" spans="2:45" s="83" customFormat="1" ht="15" customHeight="1">
      <c r="B475" s="112"/>
      <c r="C475" s="112"/>
      <c r="D475" s="113"/>
      <c r="E475" s="113"/>
      <c r="F475" s="113"/>
      <c r="G475" s="114"/>
      <c r="H475" s="116"/>
      <c r="I475" s="116"/>
      <c r="J475" s="116"/>
      <c r="K475" s="117"/>
      <c r="L475" s="117"/>
      <c r="M475" s="117"/>
      <c r="N475" s="117"/>
      <c r="O475" s="120"/>
      <c r="P475" s="120"/>
      <c r="Q475" s="122"/>
      <c r="R475" s="122"/>
      <c r="S475" s="11"/>
      <c r="T475" s="12"/>
      <c r="U475" s="13"/>
      <c r="V475" s="111"/>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row>
    <row r="476" spans="2:45" s="83" customFormat="1" ht="15" customHeight="1">
      <c r="B476" s="112"/>
      <c r="C476" s="112"/>
      <c r="D476" s="113"/>
      <c r="E476" s="113"/>
      <c r="F476" s="113"/>
      <c r="G476" s="114"/>
      <c r="H476" s="116"/>
      <c r="I476" s="116"/>
      <c r="J476" s="116"/>
      <c r="K476" s="117"/>
      <c r="L476" s="117"/>
      <c r="M476" s="117"/>
      <c r="N476" s="117"/>
      <c r="O476" s="120"/>
      <c r="P476" s="120"/>
      <c r="Q476" s="122"/>
      <c r="R476" s="122"/>
      <c r="S476" s="11"/>
      <c r="T476" s="12"/>
      <c r="U476" s="13"/>
      <c r="V476" s="111"/>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row>
    <row r="477" spans="2:45" s="83" customFormat="1" ht="15" customHeight="1">
      <c r="B477" s="112"/>
      <c r="C477" s="112"/>
      <c r="D477" s="113"/>
      <c r="E477" s="113"/>
      <c r="F477" s="113"/>
      <c r="G477" s="114"/>
      <c r="H477" s="116"/>
      <c r="I477" s="116"/>
      <c r="J477" s="116"/>
      <c r="K477" s="117"/>
      <c r="L477" s="117"/>
      <c r="M477" s="117"/>
      <c r="N477" s="117"/>
      <c r="O477" s="120"/>
      <c r="P477" s="120"/>
      <c r="Q477" s="122"/>
      <c r="R477" s="122"/>
      <c r="S477" s="11"/>
      <c r="T477" s="12"/>
      <c r="U477" s="13"/>
      <c r="V477" s="111"/>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row>
    <row r="478" spans="2:45" s="83" customFormat="1" ht="15" customHeight="1">
      <c r="B478" s="112"/>
      <c r="C478" s="112"/>
      <c r="D478" s="113"/>
      <c r="E478" s="113"/>
      <c r="F478" s="113"/>
      <c r="G478" s="114"/>
      <c r="H478" s="116"/>
      <c r="I478" s="116"/>
      <c r="J478" s="116"/>
      <c r="K478" s="117"/>
      <c r="L478" s="117"/>
      <c r="M478" s="117"/>
      <c r="N478" s="117"/>
      <c r="O478" s="120"/>
      <c r="P478" s="120"/>
      <c r="Q478" s="122"/>
      <c r="R478" s="122"/>
      <c r="S478" s="11"/>
      <c r="T478" s="12"/>
      <c r="U478" s="13"/>
      <c r="V478" s="111"/>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row>
    <row r="479" spans="2:45" s="83" customFormat="1" ht="15" customHeight="1">
      <c r="B479" s="112"/>
      <c r="C479" s="112"/>
      <c r="D479" s="113"/>
      <c r="E479" s="113"/>
      <c r="F479" s="113"/>
      <c r="G479" s="114"/>
      <c r="H479" s="116"/>
      <c r="I479" s="116"/>
      <c r="J479" s="116"/>
      <c r="K479" s="117"/>
      <c r="L479" s="117"/>
      <c r="M479" s="117"/>
      <c r="N479" s="117"/>
      <c r="O479" s="120"/>
      <c r="P479" s="120"/>
      <c r="Q479" s="122"/>
      <c r="R479" s="122"/>
      <c r="S479" s="11"/>
      <c r="T479" s="12"/>
      <c r="U479" s="13"/>
      <c r="V479" s="111"/>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row>
    <row r="480" spans="2:45" s="83" customFormat="1" ht="15" customHeight="1">
      <c r="B480" s="112"/>
      <c r="C480" s="112"/>
      <c r="D480" s="113"/>
      <c r="E480" s="113"/>
      <c r="F480" s="113"/>
      <c r="G480" s="114"/>
      <c r="H480" s="116"/>
      <c r="I480" s="116"/>
      <c r="J480" s="116"/>
      <c r="K480" s="117"/>
      <c r="L480" s="117"/>
      <c r="M480" s="117"/>
      <c r="N480" s="117"/>
      <c r="O480" s="120"/>
      <c r="P480" s="120"/>
      <c r="Q480" s="122"/>
      <c r="R480" s="122"/>
      <c r="S480" s="11"/>
      <c r="T480" s="12"/>
      <c r="U480" s="13"/>
      <c r="V480" s="111"/>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row>
    <row r="481" spans="2:45" s="83" customFormat="1" ht="15" customHeight="1">
      <c r="B481" s="112"/>
      <c r="C481" s="112"/>
      <c r="D481" s="113"/>
      <c r="E481" s="113"/>
      <c r="F481" s="113"/>
      <c r="G481" s="114"/>
      <c r="H481" s="116"/>
      <c r="I481" s="116"/>
      <c r="J481" s="116"/>
      <c r="K481" s="117"/>
      <c r="L481" s="117"/>
      <c r="M481" s="117"/>
      <c r="N481" s="117"/>
      <c r="O481" s="120"/>
      <c r="P481" s="120"/>
      <c r="Q481" s="122"/>
      <c r="R481" s="122"/>
      <c r="S481" s="11"/>
      <c r="T481" s="12"/>
      <c r="U481" s="13"/>
      <c r="V481" s="111"/>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row>
    <row r="482" spans="2:45" s="83" customFormat="1" ht="15" customHeight="1">
      <c r="B482" s="112"/>
      <c r="C482" s="112"/>
      <c r="D482" s="113"/>
      <c r="E482" s="113"/>
      <c r="F482" s="113"/>
      <c r="G482" s="114"/>
      <c r="H482" s="116"/>
      <c r="I482" s="116"/>
      <c r="J482" s="116"/>
      <c r="K482" s="117"/>
      <c r="L482" s="117"/>
      <c r="M482" s="117"/>
      <c r="N482" s="117"/>
      <c r="O482" s="120"/>
      <c r="P482" s="120"/>
      <c r="Q482" s="122"/>
      <c r="R482" s="122"/>
      <c r="S482" s="11"/>
      <c r="T482" s="12"/>
      <c r="U482" s="13"/>
      <c r="V482" s="111"/>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row>
    <row r="483" spans="2:45" s="83" customFormat="1" ht="15" customHeight="1">
      <c r="B483" s="112"/>
      <c r="C483" s="112"/>
      <c r="D483" s="113"/>
      <c r="E483" s="113"/>
      <c r="F483" s="113"/>
      <c r="G483" s="114"/>
      <c r="H483" s="116"/>
      <c r="I483" s="116"/>
      <c r="J483" s="116"/>
      <c r="K483" s="117"/>
      <c r="L483" s="117"/>
      <c r="M483" s="117"/>
      <c r="N483" s="117"/>
      <c r="O483" s="120"/>
      <c r="P483" s="120"/>
      <c r="Q483" s="122"/>
      <c r="R483" s="122"/>
      <c r="S483" s="11"/>
      <c r="T483" s="12"/>
      <c r="U483" s="13"/>
      <c r="V483" s="111"/>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row>
    <row r="484" spans="2:45" s="83" customFormat="1" ht="15" customHeight="1">
      <c r="B484" s="112"/>
      <c r="C484" s="112"/>
      <c r="D484" s="113"/>
      <c r="E484" s="113"/>
      <c r="F484" s="113"/>
      <c r="G484" s="114"/>
      <c r="H484" s="116"/>
      <c r="I484" s="116"/>
      <c r="J484" s="116"/>
      <c r="K484" s="117"/>
      <c r="L484" s="117"/>
      <c r="M484" s="117"/>
      <c r="N484" s="117"/>
      <c r="O484" s="120"/>
      <c r="P484" s="120"/>
      <c r="Q484" s="122"/>
      <c r="R484" s="122"/>
      <c r="S484" s="11"/>
      <c r="T484" s="12"/>
      <c r="U484" s="13"/>
      <c r="V484" s="111"/>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row>
    <row r="485" spans="2:45" s="83" customFormat="1" ht="15" customHeight="1">
      <c r="B485" s="112"/>
      <c r="C485" s="112"/>
      <c r="D485" s="113"/>
      <c r="E485" s="113"/>
      <c r="F485" s="113"/>
      <c r="G485" s="114"/>
      <c r="H485" s="116"/>
      <c r="I485" s="116"/>
      <c r="J485" s="116"/>
      <c r="K485" s="117"/>
      <c r="L485" s="117"/>
      <c r="M485" s="117"/>
      <c r="N485" s="117"/>
      <c r="O485" s="120"/>
      <c r="P485" s="120"/>
      <c r="Q485" s="122"/>
      <c r="R485" s="122"/>
      <c r="S485" s="11"/>
      <c r="T485" s="12"/>
      <c r="U485" s="13"/>
      <c r="V485" s="111"/>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row>
    <row r="486" spans="2:45" s="83" customFormat="1" ht="15" customHeight="1">
      <c r="B486" s="112"/>
      <c r="C486" s="112"/>
      <c r="D486" s="113"/>
      <c r="E486" s="113"/>
      <c r="F486" s="113"/>
      <c r="G486" s="114"/>
      <c r="H486" s="116"/>
      <c r="I486" s="116"/>
      <c r="J486" s="116"/>
      <c r="K486" s="117"/>
      <c r="L486" s="117"/>
      <c r="M486" s="117"/>
      <c r="N486" s="117"/>
      <c r="O486" s="120"/>
      <c r="P486" s="120"/>
      <c r="Q486" s="122"/>
      <c r="R486" s="122"/>
      <c r="S486" s="11"/>
      <c r="T486" s="12"/>
      <c r="U486" s="13"/>
      <c r="V486" s="111"/>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row>
    <row r="487" spans="2:45" s="83" customFormat="1" ht="15" customHeight="1">
      <c r="B487" s="112"/>
      <c r="C487" s="112"/>
      <c r="D487" s="113"/>
      <c r="E487" s="113"/>
      <c r="F487" s="113"/>
      <c r="G487" s="114"/>
      <c r="H487" s="116"/>
      <c r="I487" s="116"/>
      <c r="J487" s="116"/>
      <c r="K487" s="117"/>
      <c r="L487" s="117"/>
      <c r="M487" s="117"/>
      <c r="N487" s="117"/>
      <c r="O487" s="120"/>
      <c r="P487" s="120"/>
      <c r="Q487" s="122"/>
      <c r="R487" s="122"/>
      <c r="S487" s="11"/>
      <c r="T487" s="12"/>
      <c r="U487" s="13"/>
      <c r="V487" s="111"/>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row>
    <row r="488" spans="2:45" s="83" customFormat="1" ht="15" customHeight="1">
      <c r="B488" s="112"/>
      <c r="C488" s="112"/>
      <c r="D488" s="113"/>
      <c r="E488" s="113"/>
      <c r="F488" s="113"/>
      <c r="G488" s="114"/>
      <c r="H488" s="116"/>
      <c r="I488" s="116"/>
      <c r="J488" s="116"/>
      <c r="K488" s="117"/>
      <c r="L488" s="117"/>
      <c r="M488" s="117"/>
      <c r="N488" s="117"/>
      <c r="O488" s="120"/>
      <c r="P488" s="120"/>
      <c r="Q488" s="122"/>
      <c r="R488" s="122"/>
      <c r="S488" s="11"/>
      <c r="T488" s="12"/>
      <c r="U488" s="13"/>
      <c r="V488" s="111"/>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row>
    <row r="489" spans="2:45" s="83" customFormat="1" ht="15" customHeight="1">
      <c r="B489" s="112"/>
      <c r="C489" s="112"/>
      <c r="D489" s="113"/>
      <c r="E489" s="113"/>
      <c r="F489" s="113"/>
      <c r="G489" s="114"/>
      <c r="H489" s="116"/>
      <c r="I489" s="116"/>
      <c r="J489" s="116"/>
      <c r="K489" s="117"/>
      <c r="L489" s="117"/>
      <c r="M489" s="117"/>
      <c r="N489" s="117"/>
      <c r="O489" s="120"/>
      <c r="P489" s="120"/>
      <c r="Q489" s="122"/>
      <c r="R489" s="122"/>
      <c r="S489" s="11"/>
      <c r="T489" s="12"/>
      <c r="U489" s="13"/>
      <c r="V489" s="111"/>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row>
    <row r="490" spans="2:45" s="83" customFormat="1" ht="15" customHeight="1">
      <c r="B490" s="112"/>
      <c r="C490" s="112"/>
      <c r="D490" s="113"/>
      <c r="E490" s="113"/>
      <c r="F490" s="113"/>
      <c r="G490" s="114"/>
      <c r="H490" s="116"/>
      <c r="I490" s="116"/>
      <c r="J490" s="116"/>
      <c r="K490" s="117"/>
      <c r="L490" s="117"/>
      <c r="M490" s="117"/>
      <c r="N490" s="117"/>
      <c r="O490" s="120"/>
      <c r="P490" s="120"/>
      <c r="Q490" s="122"/>
      <c r="R490" s="122"/>
      <c r="S490" s="11"/>
      <c r="T490" s="12"/>
      <c r="U490" s="13"/>
      <c r="V490" s="111"/>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row>
    <row r="491" spans="2:45" s="83" customFormat="1" ht="15" customHeight="1">
      <c r="B491" s="112"/>
      <c r="C491" s="112"/>
      <c r="D491" s="113"/>
      <c r="E491" s="113"/>
      <c r="F491" s="113"/>
      <c r="G491" s="114"/>
      <c r="H491" s="116"/>
      <c r="I491" s="116"/>
      <c r="J491" s="116"/>
      <c r="K491" s="117"/>
      <c r="L491" s="117"/>
      <c r="M491" s="117"/>
      <c r="N491" s="117"/>
      <c r="O491" s="120"/>
      <c r="P491" s="120"/>
      <c r="Q491" s="122"/>
      <c r="R491" s="122"/>
      <c r="S491" s="11"/>
      <c r="T491" s="12"/>
      <c r="U491" s="13"/>
      <c r="V491" s="111"/>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row>
    <row r="492" spans="2:45" s="83" customFormat="1" ht="15" customHeight="1">
      <c r="B492" s="112"/>
      <c r="C492" s="112"/>
      <c r="D492" s="113"/>
      <c r="E492" s="113"/>
      <c r="F492" s="113"/>
      <c r="G492" s="114"/>
      <c r="H492" s="116"/>
      <c r="I492" s="116"/>
      <c r="J492" s="116"/>
      <c r="K492" s="117"/>
      <c r="L492" s="117"/>
      <c r="M492" s="117"/>
      <c r="N492" s="117"/>
      <c r="O492" s="120"/>
      <c r="P492" s="120"/>
      <c r="Q492" s="122"/>
      <c r="R492" s="122"/>
      <c r="S492" s="11"/>
      <c r="T492" s="12"/>
      <c r="U492" s="13"/>
      <c r="V492" s="111"/>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row>
    <row r="493" spans="2:45" s="83" customFormat="1" ht="15" customHeight="1">
      <c r="B493" s="112"/>
      <c r="C493" s="112"/>
      <c r="D493" s="113"/>
      <c r="E493" s="113"/>
      <c r="F493" s="113"/>
      <c r="G493" s="114"/>
      <c r="H493" s="116"/>
      <c r="I493" s="116"/>
      <c r="J493" s="116"/>
      <c r="K493" s="117"/>
      <c r="L493" s="117"/>
      <c r="M493" s="117"/>
      <c r="N493" s="117"/>
      <c r="O493" s="120"/>
      <c r="P493" s="120"/>
      <c r="Q493" s="122"/>
      <c r="R493" s="122"/>
      <c r="S493" s="11"/>
      <c r="T493" s="12"/>
      <c r="U493" s="13"/>
      <c r="V493" s="111"/>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row>
    <row r="494" spans="2:45" s="83" customFormat="1" ht="15" customHeight="1">
      <c r="B494" s="112"/>
      <c r="C494" s="112"/>
      <c r="D494" s="113"/>
      <c r="E494" s="113"/>
      <c r="F494" s="113"/>
      <c r="G494" s="114"/>
      <c r="H494" s="116"/>
      <c r="I494" s="116"/>
      <c r="J494" s="116"/>
      <c r="K494" s="117"/>
      <c r="L494" s="117"/>
      <c r="M494" s="117"/>
      <c r="N494" s="117"/>
      <c r="O494" s="120"/>
      <c r="P494" s="120"/>
      <c r="Q494" s="122"/>
      <c r="R494" s="122"/>
      <c r="S494" s="11"/>
      <c r="T494" s="12"/>
      <c r="U494" s="13"/>
      <c r="V494" s="111"/>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row>
    <row r="495" spans="2:45" s="83" customFormat="1" ht="15" customHeight="1">
      <c r="B495" s="112"/>
      <c r="C495" s="112"/>
      <c r="D495" s="113"/>
      <c r="E495" s="113"/>
      <c r="F495" s="113"/>
      <c r="G495" s="114"/>
      <c r="H495" s="116"/>
      <c r="I495" s="116"/>
      <c r="J495" s="116"/>
      <c r="K495" s="117"/>
      <c r="L495" s="117"/>
      <c r="M495" s="117"/>
      <c r="N495" s="117"/>
      <c r="O495" s="120"/>
      <c r="P495" s="120"/>
      <c r="Q495" s="122"/>
      <c r="R495" s="122"/>
      <c r="S495" s="11"/>
      <c r="T495" s="12"/>
      <c r="U495" s="13"/>
      <c r="V495" s="111"/>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row>
    <row r="496" spans="2:45" s="83" customFormat="1" ht="15" customHeight="1">
      <c r="B496" s="112"/>
      <c r="C496" s="112"/>
      <c r="D496" s="113"/>
      <c r="E496" s="113"/>
      <c r="F496" s="113"/>
      <c r="G496" s="114"/>
      <c r="H496" s="116"/>
      <c r="I496" s="116"/>
      <c r="J496" s="116"/>
      <c r="K496" s="117"/>
      <c r="L496" s="117"/>
      <c r="M496" s="117"/>
      <c r="N496" s="117"/>
      <c r="O496" s="120"/>
      <c r="P496" s="120"/>
      <c r="Q496" s="122"/>
      <c r="R496" s="122"/>
      <c r="S496" s="11"/>
      <c r="T496" s="12"/>
      <c r="U496" s="13"/>
      <c r="V496" s="111"/>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row>
    <row r="497" spans="2:45" s="83" customFormat="1" ht="15" customHeight="1">
      <c r="B497" s="112"/>
      <c r="C497" s="112"/>
      <c r="D497" s="113"/>
      <c r="E497" s="113"/>
      <c r="F497" s="113"/>
      <c r="G497" s="114"/>
      <c r="H497" s="116"/>
      <c r="I497" s="116"/>
      <c r="J497" s="116"/>
      <c r="K497" s="117"/>
      <c r="L497" s="117"/>
      <c r="M497" s="117"/>
      <c r="N497" s="117"/>
      <c r="O497" s="120"/>
      <c r="P497" s="120"/>
      <c r="Q497" s="122"/>
      <c r="R497" s="122"/>
      <c r="S497" s="11"/>
      <c r="T497" s="12"/>
      <c r="U497" s="13"/>
      <c r="V497" s="111"/>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row>
    <row r="498" spans="2:45" s="83" customFormat="1" ht="15" customHeight="1">
      <c r="B498" s="112"/>
      <c r="C498" s="112"/>
      <c r="D498" s="113"/>
      <c r="E498" s="113"/>
      <c r="F498" s="113"/>
      <c r="G498" s="114"/>
      <c r="H498" s="116"/>
      <c r="I498" s="116"/>
      <c r="J498" s="116"/>
      <c r="K498" s="117"/>
      <c r="L498" s="117"/>
      <c r="M498" s="117"/>
      <c r="N498" s="117"/>
      <c r="O498" s="120"/>
      <c r="P498" s="120"/>
      <c r="Q498" s="122"/>
      <c r="R498" s="122"/>
      <c r="S498" s="11"/>
      <c r="T498" s="12"/>
      <c r="U498" s="13"/>
      <c r="V498" s="111"/>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row>
    <row r="499" spans="2:45" s="83" customFormat="1" ht="15" customHeight="1">
      <c r="B499" s="112"/>
      <c r="C499" s="112"/>
      <c r="D499" s="113"/>
      <c r="E499" s="113"/>
      <c r="F499" s="113"/>
      <c r="G499" s="114"/>
      <c r="H499" s="116"/>
      <c r="I499" s="116"/>
      <c r="J499" s="116"/>
      <c r="K499" s="117"/>
      <c r="L499" s="117"/>
      <c r="M499" s="117"/>
      <c r="N499" s="117"/>
      <c r="O499" s="120"/>
      <c r="P499" s="120"/>
      <c r="Q499" s="122"/>
      <c r="R499" s="122"/>
      <c r="S499" s="11"/>
      <c r="T499" s="12"/>
      <c r="U499" s="13"/>
      <c r="V499" s="111"/>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row>
    <row r="500" spans="2:45" s="83" customFormat="1" ht="15" customHeight="1">
      <c r="B500" s="112"/>
      <c r="C500" s="112"/>
      <c r="D500" s="113"/>
      <c r="E500" s="113"/>
      <c r="F500" s="113"/>
      <c r="G500" s="114"/>
      <c r="H500" s="116"/>
      <c r="I500" s="116"/>
      <c r="J500" s="116"/>
      <c r="K500" s="117"/>
      <c r="L500" s="117"/>
      <c r="M500" s="117"/>
      <c r="N500" s="117"/>
      <c r="O500" s="120"/>
      <c r="P500" s="120"/>
      <c r="Q500" s="122"/>
      <c r="R500" s="122"/>
      <c r="S500" s="11"/>
      <c r="T500" s="12"/>
      <c r="U500" s="13"/>
      <c r="V500" s="111"/>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row>
    <row r="501" spans="2:45" s="83" customFormat="1" ht="15" customHeight="1">
      <c r="B501" s="112"/>
      <c r="C501" s="112"/>
      <c r="D501" s="113"/>
      <c r="E501" s="113"/>
      <c r="F501" s="113"/>
      <c r="G501" s="114"/>
      <c r="H501" s="116"/>
      <c r="I501" s="116"/>
      <c r="J501" s="116"/>
      <c r="K501" s="117"/>
      <c r="L501" s="117"/>
      <c r="M501" s="117"/>
      <c r="N501" s="117"/>
      <c r="O501" s="120"/>
      <c r="P501" s="120"/>
      <c r="Q501" s="122"/>
      <c r="R501" s="122"/>
      <c r="S501" s="11"/>
      <c r="T501" s="12"/>
      <c r="U501" s="13"/>
      <c r="V501" s="111"/>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row>
    <row r="502" spans="2:45" s="83" customFormat="1" ht="15" customHeight="1">
      <c r="B502" s="112"/>
      <c r="C502" s="112"/>
      <c r="D502" s="113"/>
      <c r="E502" s="113"/>
      <c r="F502" s="113"/>
      <c r="G502" s="114"/>
      <c r="H502" s="116"/>
      <c r="I502" s="116"/>
      <c r="J502" s="116"/>
      <c r="K502" s="117"/>
      <c r="L502" s="117"/>
      <c r="M502" s="117"/>
      <c r="N502" s="117"/>
      <c r="O502" s="120"/>
      <c r="P502" s="120"/>
      <c r="Q502" s="122"/>
      <c r="R502" s="122"/>
      <c r="S502" s="11"/>
      <c r="T502" s="12"/>
      <c r="U502" s="13"/>
      <c r="V502" s="111"/>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row>
    <row r="503" spans="2:45" s="83" customFormat="1" ht="15" customHeight="1">
      <c r="B503" s="112"/>
      <c r="C503" s="112"/>
      <c r="D503" s="113"/>
      <c r="E503" s="113"/>
      <c r="F503" s="113"/>
      <c r="G503" s="114"/>
      <c r="H503" s="116"/>
      <c r="I503" s="116"/>
      <c r="J503" s="116"/>
      <c r="K503" s="117"/>
      <c r="L503" s="117"/>
      <c r="M503" s="117"/>
      <c r="N503" s="117"/>
      <c r="O503" s="120"/>
      <c r="P503" s="120"/>
      <c r="Q503" s="122"/>
      <c r="R503" s="122"/>
      <c r="S503" s="11"/>
      <c r="T503" s="12"/>
      <c r="U503" s="13"/>
      <c r="V503" s="111"/>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row>
    <row r="504" spans="2:45" s="83" customFormat="1" ht="15" customHeight="1">
      <c r="B504" s="112"/>
      <c r="C504" s="112"/>
      <c r="D504" s="113"/>
      <c r="E504" s="113"/>
      <c r="F504" s="113"/>
      <c r="G504" s="114"/>
      <c r="H504" s="116"/>
      <c r="I504" s="116"/>
      <c r="J504" s="116"/>
      <c r="K504" s="117"/>
      <c r="L504" s="117"/>
      <c r="M504" s="117"/>
      <c r="N504" s="117"/>
      <c r="O504" s="120"/>
      <c r="P504" s="120"/>
      <c r="Q504" s="122"/>
      <c r="R504" s="122"/>
      <c r="S504" s="11"/>
      <c r="T504" s="12"/>
      <c r="U504" s="13"/>
      <c r="V504" s="111"/>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row>
    <row r="505" spans="2:45" s="83" customFormat="1" ht="15" customHeight="1">
      <c r="B505" s="112"/>
      <c r="C505" s="112"/>
      <c r="D505" s="113"/>
      <c r="E505" s="113"/>
      <c r="F505" s="113"/>
      <c r="G505" s="114"/>
      <c r="H505" s="116"/>
      <c r="I505" s="116"/>
      <c r="J505" s="116"/>
      <c r="K505" s="117"/>
      <c r="L505" s="117"/>
      <c r="M505" s="117"/>
      <c r="N505" s="117"/>
      <c r="O505" s="120"/>
      <c r="P505" s="120"/>
      <c r="Q505" s="122"/>
      <c r="R505" s="122"/>
      <c r="S505" s="11"/>
      <c r="T505" s="12"/>
      <c r="U505" s="13"/>
      <c r="V505" s="111"/>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row>
    <row r="506" spans="2:45" s="83" customFormat="1" ht="15" customHeight="1">
      <c r="B506" s="112"/>
      <c r="C506" s="112"/>
      <c r="D506" s="113"/>
      <c r="E506" s="113"/>
      <c r="F506" s="113"/>
      <c r="G506" s="114"/>
      <c r="H506" s="116"/>
      <c r="I506" s="116"/>
      <c r="J506" s="116"/>
      <c r="K506" s="117"/>
      <c r="L506" s="117"/>
      <c r="M506" s="117"/>
      <c r="N506" s="117"/>
      <c r="O506" s="120"/>
      <c r="P506" s="120"/>
      <c r="Q506" s="122"/>
      <c r="R506" s="122"/>
      <c r="S506" s="11"/>
      <c r="T506" s="12"/>
      <c r="U506" s="13"/>
      <c r="V506" s="111"/>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row>
    <row r="507" spans="2:45" s="83" customFormat="1" ht="15" customHeight="1">
      <c r="B507" s="112"/>
      <c r="C507" s="112"/>
      <c r="D507" s="113"/>
      <c r="E507" s="113"/>
      <c r="F507" s="113"/>
      <c r="G507" s="114"/>
      <c r="H507" s="116"/>
      <c r="I507" s="116"/>
      <c r="J507" s="116"/>
      <c r="K507" s="117"/>
      <c r="L507" s="117"/>
      <c r="M507" s="117"/>
      <c r="N507" s="117"/>
      <c r="O507" s="120"/>
      <c r="P507" s="120"/>
      <c r="Q507" s="122"/>
      <c r="R507" s="122"/>
      <c r="S507" s="11"/>
      <c r="T507" s="12"/>
      <c r="U507" s="13"/>
      <c r="V507" s="111"/>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row>
    <row r="508" spans="2:45" s="83" customFormat="1" ht="15" customHeight="1">
      <c r="B508" s="112"/>
      <c r="C508" s="112"/>
      <c r="D508" s="113"/>
      <c r="E508" s="113"/>
      <c r="F508" s="113"/>
      <c r="G508" s="114"/>
      <c r="H508" s="116"/>
      <c r="I508" s="116"/>
      <c r="J508" s="116"/>
      <c r="K508" s="117"/>
      <c r="L508" s="117"/>
      <c r="M508" s="117"/>
      <c r="N508" s="117"/>
      <c r="O508" s="120"/>
      <c r="P508" s="120"/>
      <c r="Q508" s="122"/>
      <c r="R508" s="122"/>
      <c r="S508" s="11"/>
      <c r="T508" s="12"/>
      <c r="U508" s="13"/>
      <c r="V508" s="111"/>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row>
    <row r="509" spans="2:45" s="83" customFormat="1" ht="15" customHeight="1">
      <c r="B509" s="112"/>
      <c r="C509" s="112"/>
      <c r="D509" s="113"/>
      <c r="E509" s="113"/>
      <c r="F509" s="113"/>
      <c r="G509" s="114"/>
      <c r="H509" s="116"/>
      <c r="I509" s="116"/>
      <c r="J509" s="116"/>
      <c r="K509" s="117"/>
      <c r="L509" s="117"/>
      <c r="M509" s="117"/>
      <c r="N509" s="117"/>
      <c r="O509" s="120"/>
      <c r="P509" s="120"/>
      <c r="Q509" s="122"/>
      <c r="R509" s="122"/>
      <c r="S509" s="11"/>
      <c r="T509" s="12"/>
      <c r="U509" s="13"/>
      <c r="V509" s="111"/>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row>
    <row r="510" spans="2:45" s="83" customFormat="1" ht="15" customHeight="1">
      <c r="B510" s="112"/>
      <c r="C510" s="112"/>
      <c r="D510" s="113"/>
      <c r="E510" s="113"/>
      <c r="F510" s="113"/>
      <c r="G510" s="114"/>
      <c r="H510" s="116"/>
      <c r="I510" s="116"/>
      <c r="J510" s="116"/>
      <c r="K510" s="117"/>
      <c r="L510" s="117"/>
      <c r="M510" s="117"/>
      <c r="N510" s="117"/>
      <c r="O510" s="120"/>
      <c r="P510" s="120"/>
      <c r="Q510" s="122"/>
      <c r="R510" s="122"/>
      <c r="S510" s="11"/>
      <c r="T510" s="12"/>
      <c r="U510" s="13"/>
      <c r="V510" s="111"/>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row>
    <row r="511" spans="2:45" s="83" customFormat="1" ht="15" customHeight="1">
      <c r="B511" s="112"/>
      <c r="C511" s="112"/>
      <c r="D511" s="113"/>
      <c r="E511" s="113"/>
      <c r="F511" s="113"/>
      <c r="G511" s="114"/>
      <c r="H511" s="116"/>
      <c r="I511" s="116"/>
      <c r="J511" s="116"/>
      <c r="K511" s="117"/>
      <c r="L511" s="117"/>
      <c r="M511" s="117"/>
      <c r="N511" s="117"/>
      <c r="O511" s="120"/>
      <c r="P511" s="120"/>
      <c r="Q511" s="122"/>
      <c r="R511" s="122"/>
      <c r="S511" s="11"/>
      <c r="T511" s="12"/>
      <c r="U511" s="13"/>
      <c r="V511" s="111"/>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row>
    <row r="512" spans="2:45" s="83" customFormat="1" ht="15" customHeight="1">
      <c r="B512" s="112"/>
      <c r="C512" s="112"/>
      <c r="D512" s="113"/>
      <c r="E512" s="113"/>
      <c r="F512" s="113"/>
      <c r="G512" s="114"/>
      <c r="H512" s="116"/>
      <c r="I512" s="116"/>
      <c r="J512" s="116"/>
      <c r="K512" s="117"/>
      <c r="L512" s="117"/>
      <c r="M512" s="117"/>
      <c r="N512" s="117"/>
      <c r="O512" s="120"/>
      <c r="P512" s="120"/>
      <c r="Q512" s="122"/>
      <c r="R512" s="122"/>
      <c r="S512" s="11"/>
      <c r="T512" s="12"/>
      <c r="U512" s="13"/>
      <c r="V512" s="111"/>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row>
    <row r="513" spans="2:45" s="83" customFormat="1" ht="15" customHeight="1">
      <c r="B513" s="112"/>
      <c r="C513" s="112"/>
      <c r="D513" s="113"/>
      <c r="E513" s="113"/>
      <c r="F513" s="113"/>
      <c r="G513" s="114"/>
      <c r="H513" s="116"/>
      <c r="I513" s="116"/>
      <c r="J513" s="116"/>
      <c r="K513" s="117"/>
      <c r="L513" s="117"/>
      <c r="M513" s="117"/>
      <c r="N513" s="117"/>
      <c r="O513" s="120"/>
      <c r="P513" s="120"/>
      <c r="Q513" s="122"/>
      <c r="R513" s="122"/>
      <c r="S513" s="11"/>
      <c r="T513" s="12"/>
      <c r="U513" s="13"/>
      <c r="V513" s="111"/>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row>
    <row r="514" spans="2:45" s="83" customFormat="1" ht="15" customHeight="1">
      <c r="B514" s="112"/>
      <c r="C514" s="112"/>
      <c r="D514" s="113"/>
      <c r="E514" s="113"/>
      <c r="F514" s="113"/>
      <c r="G514" s="114"/>
      <c r="H514" s="116"/>
      <c r="I514" s="116"/>
      <c r="J514" s="116"/>
      <c r="K514" s="117"/>
      <c r="L514" s="117"/>
      <c r="M514" s="117"/>
      <c r="N514" s="117"/>
      <c r="O514" s="120"/>
      <c r="P514" s="120"/>
      <c r="Q514" s="122"/>
      <c r="R514" s="122"/>
      <c r="S514" s="11"/>
      <c r="T514" s="12"/>
      <c r="U514" s="13"/>
      <c r="V514" s="111"/>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row>
    <row r="515" spans="2:45" s="83" customFormat="1" ht="15" customHeight="1">
      <c r="B515" s="112"/>
      <c r="C515" s="112"/>
      <c r="D515" s="113"/>
      <c r="E515" s="113"/>
      <c r="F515" s="113"/>
      <c r="G515" s="114"/>
      <c r="H515" s="116"/>
      <c r="I515" s="116"/>
      <c r="J515" s="116"/>
      <c r="K515" s="117"/>
      <c r="L515" s="117"/>
      <c r="M515" s="117"/>
      <c r="N515" s="117"/>
      <c r="O515" s="120"/>
      <c r="P515" s="120"/>
      <c r="Q515" s="122"/>
      <c r="R515" s="122"/>
      <c r="S515" s="11"/>
      <c r="T515" s="12"/>
      <c r="U515" s="13"/>
      <c r="V515" s="111"/>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row>
    <row r="516" spans="2:45" s="83" customFormat="1" ht="15" customHeight="1">
      <c r="B516" s="112"/>
      <c r="C516" s="112"/>
      <c r="D516" s="113"/>
      <c r="E516" s="113"/>
      <c r="F516" s="113"/>
      <c r="G516" s="114"/>
      <c r="H516" s="116"/>
      <c r="I516" s="116"/>
      <c r="J516" s="116"/>
      <c r="K516" s="117"/>
      <c r="L516" s="117"/>
      <c r="M516" s="117"/>
      <c r="N516" s="117"/>
      <c r="O516" s="120"/>
      <c r="P516" s="120"/>
      <c r="Q516" s="122"/>
      <c r="R516" s="122"/>
      <c r="S516" s="11"/>
      <c r="T516" s="12"/>
      <c r="U516" s="13"/>
      <c r="V516" s="111"/>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row>
    <row r="517" spans="2:45" s="83" customFormat="1" ht="15" customHeight="1">
      <c r="B517" s="112"/>
      <c r="C517" s="112"/>
      <c r="D517" s="113"/>
      <c r="E517" s="113"/>
      <c r="F517" s="113"/>
      <c r="G517" s="114"/>
      <c r="H517" s="116"/>
      <c r="I517" s="116"/>
      <c r="J517" s="116"/>
      <c r="K517" s="117"/>
      <c r="L517" s="117"/>
      <c r="M517" s="117"/>
      <c r="N517" s="117"/>
      <c r="O517" s="120"/>
      <c r="P517" s="120"/>
      <c r="Q517" s="122"/>
      <c r="R517" s="122"/>
      <c r="S517" s="11"/>
      <c r="T517" s="12"/>
      <c r="U517" s="13"/>
      <c r="V517" s="111"/>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row>
    <row r="518" spans="2:45" s="83" customFormat="1" ht="15" customHeight="1">
      <c r="B518" s="112"/>
      <c r="C518" s="112"/>
      <c r="D518" s="113"/>
      <c r="E518" s="113"/>
      <c r="F518" s="113"/>
      <c r="G518" s="114"/>
      <c r="H518" s="116"/>
      <c r="I518" s="116"/>
      <c r="J518" s="116"/>
      <c r="K518" s="117"/>
      <c r="L518" s="117"/>
      <c r="M518" s="117"/>
      <c r="N518" s="117"/>
      <c r="O518" s="120"/>
      <c r="P518" s="120"/>
      <c r="Q518" s="122"/>
      <c r="R518" s="122"/>
      <c r="S518" s="11"/>
      <c r="T518" s="12"/>
      <c r="U518" s="13"/>
      <c r="V518" s="111"/>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row>
    <row r="519" spans="2:45" s="83" customFormat="1" ht="15" customHeight="1">
      <c r="B519" s="112"/>
      <c r="C519" s="112"/>
      <c r="D519" s="113"/>
      <c r="E519" s="113"/>
      <c r="F519" s="113"/>
      <c r="G519" s="114"/>
      <c r="H519" s="116"/>
      <c r="I519" s="116"/>
      <c r="J519" s="116"/>
      <c r="K519" s="117"/>
      <c r="L519" s="117"/>
      <c r="M519" s="117"/>
      <c r="N519" s="117"/>
      <c r="O519" s="120"/>
      <c r="P519" s="120"/>
      <c r="Q519" s="122"/>
      <c r="R519" s="122"/>
      <c r="S519" s="11"/>
      <c r="T519" s="12"/>
      <c r="U519" s="13"/>
      <c r="V519" s="111"/>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row>
    <row r="520" spans="2:45" s="83" customFormat="1" ht="15" customHeight="1">
      <c r="B520" s="112"/>
      <c r="C520" s="112"/>
      <c r="D520" s="113"/>
      <c r="E520" s="113"/>
      <c r="F520" s="113"/>
      <c r="G520" s="114"/>
      <c r="H520" s="116"/>
      <c r="I520" s="116"/>
      <c r="J520" s="116"/>
      <c r="K520" s="117"/>
      <c r="L520" s="117"/>
      <c r="M520" s="117"/>
      <c r="N520" s="117"/>
      <c r="O520" s="120"/>
      <c r="P520" s="120"/>
      <c r="Q520" s="122"/>
      <c r="R520" s="122"/>
      <c r="S520" s="11"/>
      <c r="T520" s="12"/>
      <c r="U520" s="13"/>
      <c r="V520" s="111"/>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row>
    <row r="521" spans="2:45" s="83" customFormat="1" ht="15" customHeight="1">
      <c r="B521" s="112"/>
      <c r="C521" s="112"/>
      <c r="D521" s="113"/>
      <c r="E521" s="113"/>
      <c r="F521" s="113"/>
      <c r="G521" s="114"/>
      <c r="H521" s="116"/>
      <c r="I521" s="116"/>
      <c r="J521" s="116"/>
      <c r="K521" s="117"/>
      <c r="L521" s="117"/>
      <c r="M521" s="117"/>
      <c r="N521" s="117"/>
      <c r="O521" s="120"/>
      <c r="P521" s="120"/>
      <c r="Q521" s="122"/>
      <c r="R521" s="122"/>
      <c r="S521" s="11"/>
      <c r="T521" s="12"/>
      <c r="U521" s="13"/>
      <c r="V521" s="111"/>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row>
    <row r="522" spans="2:45" s="83" customFormat="1" ht="15" customHeight="1">
      <c r="B522" s="112"/>
      <c r="C522" s="112"/>
      <c r="D522" s="113"/>
      <c r="E522" s="113"/>
      <c r="F522" s="113"/>
      <c r="G522" s="114"/>
      <c r="H522" s="116"/>
      <c r="I522" s="116"/>
      <c r="J522" s="116"/>
      <c r="K522" s="117"/>
      <c r="L522" s="117"/>
      <c r="M522" s="117"/>
      <c r="N522" s="117"/>
      <c r="O522" s="120"/>
      <c r="P522" s="120"/>
      <c r="Q522" s="122"/>
      <c r="R522" s="122"/>
      <c r="S522" s="11"/>
      <c r="T522" s="12"/>
      <c r="U522" s="13"/>
      <c r="V522" s="111"/>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row>
    <row r="523" spans="2:45" s="83" customFormat="1" ht="15" customHeight="1">
      <c r="B523" s="112"/>
      <c r="C523" s="112"/>
      <c r="D523" s="113"/>
      <c r="E523" s="113"/>
      <c r="F523" s="113"/>
      <c r="G523" s="114"/>
      <c r="H523" s="116"/>
      <c r="I523" s="116"/>
      <c r="J523" s="116"/>
      <c r="K523" s="117"/>
      <c r="L523" s="117"/>
      <c r="M523" s="117"/>
      <c r="N523" s="117"/>
      <c r="O523" s="120"/>
      <c r="P523" s="120"/>
      <c r="Q523" s="122"/>
      <c r="R523" s="122"/>
      <c r="S523" s="11"/>
      <c r="T523" s="12"/>
      <c r="U523" s="13"/>
      <c r="V523" s="111"/>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row>
    <row r="524" spans="2:45" s="83" customFormat="1" ht="15" customHeight="1">
      <c r="B524" s="112"/>
      <c r="C524" s="112"/>
      <c r="D524" s="113"/>
      <c r="E524" s="113"/>
      <c r="F524" s="113"/>
      <c r="G524" s="114"/>
      <c r="H524" s="116"/>
      <c r="I524" s="116"/>
      <c r="J524" s="116"/>
      <c r="K524" s="117"/>
      <c r="L524" s="117"/>
      <c r="M524" s="117"/>
      <c r="N524" s="117"/>
      <c r="O524" s="120"/>
      <c r="P524" s="120"/>
      <c r="Q524" s="122"/>
      <c r="R524" s="122"/>
      <c r="S524" s="11"/>
      <c r="T524" s="12"/>
      <c r="U524" s="13"/>
      <c r="V524" s="111"/>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row>
    <row r="525" spans="2:45" s="83" customFormat="1" ht="15" customHeight="1">
      <c r="B525" s="112"/>
      <c r="C525" s="112"/>
      <c r="D525" s="113"/>
      <c r="E525" s="113"/>
      <c r="F525" s="113"/>
      <c r="G525" s="114"/>
      <c r="H525" s="116"/>
      <c r="I525" s="116"/>
      <c r="J525" s="116"/>
      <c r="K525" s="117"/>
      <c r="L525" s="117"/>
      <c r="M525" s="117"/>
      <c r="N525" s="117"/>
      <c r="O525" s="120"/>
      <c r="P525" s="120"/>
      <c r="Q525" s="122"/>
      <c r="R525" s="122"/>
      <c r="S525" s="11"/>
      <c r="T525" s="12"/>
      <c r="U525" s="13"/>
      <c r="V525" s="111"/>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row>
    <row r="526" spans="2:45" s="83" customFormat="1" ht="15" customHeight="1">
      <c r="B526" s="112"/>
      <c r="C526" s="112"/>
      <c r="D526" s="113"/>
      <c r="E526" s="113"/>
      <c r="F526" s="113"/>
      <c r="G526" s="114"/>
      <c r="H526" s="116"/>
      <c r="I526" s="116"/>
      <c r="J526" s="116"/>
      <c r="K526" s="117"/>
      <c r="L526" s="117"/>
      <c r="M526" s="117"/>
      <c r="N526" s="117"/>
      <c r="O526" s="120"/>
      <c r="P526" s="120"/>
      <c r="Q526" s="122"/>
      <c r="R526" s="122"/>
      <c r="S526" s="11"/>
      <c r="T526" s="12"/>
      <c r="U526" s="13"/>
      <c r="V526" s="111"/>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row>
    <row r="527" spans="2:45" s="83" customFormat="1" ht="15" customHeight="1">
      <c r="B527" s="112"/>
      <c r="C527" s="112"/>
      <c r="D527" s="113"/>
      <c r="E527" s="113"/>
      <c r="F527" s="113"/>
      <c r="G527" s="114"/>
      <c r="H527" s="116"/>
      <c r="I527" s="116"/>
      <c r="J527" s="116"/>
      <c r="K527" s="117"/>
      <c r="L527" s="117"/>
      <c r="M527" s="117"/>
      <c r="N527" s="117"/>
      <c r="O527" s="120"/>
      <c r="P527" s="120"/>
      <c r="Q527" s="122"/>
      <c r="R527" s="122"/>
      <c r="S527" s="11"/>
      <c r="T527" s="12"/>
      <c r="U527" s="13"/>
      <c r="V527" s="111"/>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row>
    <row r="528" spans="2:45" s="83" customFormat="1" ht="15" customHeight="1">
      <c r="B528" s="112"/>
      <c r="C528" s="112"/>
      <c r="D528" s="113"/>
      <c r="E528" s="113"/>
      <c r="F528" s="113"/>
      <c r="G528" s="114"/>
      <c r="H528" s="116"/>
      <c r="I528" s="116"/>
      <c r="J528" s="116"/>
      <c r="K528" s="117"/>
      <c r="L528" s="117"/>
      <c r="M528" s="117"/>
      <c r="N528" s="117"/>
      <c r="O528" s="120"/>
      <c r="P528" s="120"/>
      <c r="Q528" s="122"/>
      <c r="R528" s="122"/>
      <c r="S528" s="11"/>
      <c r="T528" s="12"/>
      <c r="U528" s="13"/>
      <c r="V528" s="111"/>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row>
    <row r="529" spans="2:45" s="83" customFormat="1" ht="15" customHeight="1">
      <c r="B529" s="112"/>
      <c r="C529" s="112"/>
      <c r="D529" s="113"/>
      <c r="E529" s="113"/>
      <c r="F529" s="113"/>
      <c r="G529" s="114"/>
      <c r="H529" s="116"/>
      <c r="I529" s="116"/>
      <c r="J529" s="116"/>
      <c r="K529" s="117"/>
      <c r="L529" s="117"/>
      <c r="M529" s="117"/>
      <c r="N529" s="117"/>
      <c r="O529" s="120"/>
      <c r="P529" s="120"/>
      <c r="Q529" s="122"/>
      <c r="R529" s="122"/>
      <c r="S529" s="11"/>
      <c r="T529" s="12"/>
      <c r="U529" s="13"/>
      <c r="V529" s="111"/>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row>
    <row r="530" spans="2:45" s="83" customFormat="1" ht="15" customHeight="1">
      <c r="B530" s="112"/>
      <c r="C530" s="112"/>
      <c r="D530" s="113"/>
      <c r="E530" s="113"/>
      <c r="F530" s="113"/>
      <c r="G530" s="114"/>
      <c r="H530" s="116"/>
      <c r="I530" s="116"/>
      <c r="J530" s="116"/>
      <c r="K530" s="117"/>
      <c r="L530" s="117"/>
      <c r="M530" s="117"/>
      <c r="N530" s="117"/>
      <c r="O530" s="120"/>
      <c r="P530" s="120"/>
      <c r="Q530" s="122"/>
      <c r="R530" s="122"/>
      <c r="S530" s="11"/>
      <c r="T530" s="12"/>
      <c r="U530" s="13"/>
      <c r="V530" s="111"/>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row>
    <row r="531" spans="2:45" s="83" customFormat="1" ht="15" customHeight="1">
      <c r="B531" s="112"/>
      <c r="C531" s="112"/>
      <c r="D531" s="113"/>
      <c r="E531" s="113"/>
      <c r="F531" s="113"/>
      <c r="G531" s="114"/>
      <c r="H531" s="116"/>
      <c r="I531" s="116"/>
      <c r="J531" s="116"/>
      <c r="K531" s="117"/>
      <c r="L531" s="117"/>
      <c r="M531" s="117"/>
      <c r="N531" s="117"/>
      <c r="O531" s="120"/>
      <c r="P531" s="120"/>
      <c r="Q531" s="122"/>
      <c r="R531" s="122"/>
      <c r="S531" s="11"/>
      <c r="T531" s="12"/>
      <c r="U531" s="13"/>
      <c r="V531" s="111"/>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row>
    <row r="532" spans="2:45" s="83" customFormat="1" ht="15" customHeight="1">
      <c r="B532" s="112"/>
      <c r="C532" s="112"/>
      <c r="D532" s="113"/>
      <c r="E532" s="113"/>
      <c r="F532" s="113"/>
      <c r="G532" s="114"/>
      <c r="H532" s="116"/>
      <c r="I532" s="116"/>
      <c r="J532" s="116"/>
      <c r="K532" s="117"/>
      <c r="L532" s="117"/>
      <c r="M532" s="117"/>
      <c r="N532" s="117"/>
      <c r="O532" s="120"/>
      <c r="P532" s="120"/>
      <c r="Q532" s="122"/>
      <c r="R532" s="122"/>
      <c r="S532" s="11"/>
      <c r="T532" s="12"/>
      <c r="U532" s="13"/>
      <c r="V532" s="111"/>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row>
    <row r="533" spans="2:45" s="83" customFormat="1" ht="15" customHeight="1">
      <c r="B533" s="112"/>
      <c r="C533" s="112"/>
      <c r="D533" s="113"/>
      <c r="E533" s="113"/>
      <c r="F533" s="113"/>
      <c r="G533" s="114"/>
      <c r="H533" s="116"/>
      <c r="I533" s="116"/>
      <c r="J533" s="116"/>
      <c r="K533" s="117"/>
      <c r="L533" s="117"/>
      <c r="M533" s="117"/>
      <c r="N533" s="117"/>
      <c r="O533" s="120"/>
      <c r="P533" s="120"/>
      <c r="Q533" s="122"/>
      <c r="R533" s="122"/>
      <c r="S533" s="11"/>
      <c r="T533" s="12"/>
      <c r="U533" s="13"/>
      <c r="V533" s="111"/>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row>
    <row r="534" spans="2:45" s="83" customFormat="1" ht="15" customHeight="1">
      <c r="B534" s="112"/>
      <c r="C534" s="112"/>
      <c r="D534" s="113"/>
      <c r="E534" s="113"/>
      <c r="F534" s="113"/>
      <c r="G534" s="114"/>
      <c r="H534" s="116"/>
      <c r="I534" s="116"/>
      <c r="J534" s="116"/>
      <c r="K534" s="117"/>
      <c r="L534" s="117"/>
      <c r="M534" s="117"/>
      <c r="N534" s="117"/>
      <c r="O534" s="120"/>
      <c r="P534" s="120"/>
      <c r="Q534" s="122"/>
      <c r="R534" s="122"/>
      <c r="S534" s="11"/>
      <c r="T534" s="12"/>
      <c r="U534" s="13"/>
      <c r="V534" s="111"/>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row>
    <row r="535" spans="2:45" s="83" customFormat="1" ht="15" customHeight="1">
      <c r="B535" s="112"/>
      <c r="C535" s="112"/>
      <c r="D535" s="113"/>
      <c r="E535" s="113"/>
      <c r="F535" s="113"/>
      <c r="G535" s="114"/>
      <c r="H535" s="116"/>
      <c r="I535" s="116"/>
      <c r="J535" s="116"/>
      <c r="K535" s="117"/>
      <c r="L535" s="117"/>
      <c r="M535" s="117"/>
      <c r="N535" s="117"/>
      <c r="O535" s="120"/>
      <c r="P535" s="120"/>
      <c r="Q535" s="122"/>
      <c r="R535" s="122"/>
      <c r="S535" s="11"/>
      <c r="T535" s="12"/>
      <c r="U535" s="13"/>
      <c r="V535" s="111"/>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row>
    <row r="536" spans="2:45" s="83" customFormat="1" ht="15" customHeight="1">
      <c r="B536" s="112"/>
      <c r="C536" s="112"/>
      <c r="D536" s="113"/>
      <c r="E536" s="113"/>
      <c r="F536" s="113"/>
      <c r="G536" s="114"/>
      <c r="H536" s="116"/>
      <c r="I536" s="116"/>
      <c r="J536" s="116"/>
      <c r="K536" s="117"/>
      <c r="L536" s="117"/>
      <c r="M536" s="117"/>
      <c r="N536" s="117"/>
      <c r="O536" s="120"/>
      <c r="P536" s="120"/>
      <c r="Q536" s="122"/>
      <c r="R536" s="122"/>
      <c r="S536" s="11"/>
      <c r="T536" s="12"/>
      <c r="U536" s="13"/>
      <c r="V536" s="111"/>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row>
    <row r="537" spans="2:45" s="83" customFormat="1" ht="15" customHeight="1">
      <c r="B537" s="112"/>
      <c r="C537" s="112"/>
      <c r="D537" s="113"/>
      <c r="E537" s="113"/>
      <c r="F537" s="113"/>
      <c r="G537" s="114"/>
      <c r="H537" s="116"/>
      <c r="I537" s="116"/>
      <c r="J537" s="116"/>
      <c r="K537" s="117"/>
      <c r="L537" s="117"/>
      <c r="M537" s="117"/>
      <c r="N537" s="117"/>
      <c r="O537" s="120"/>
      <c r="P537" s="120"/>
      <c r="Q537" s="122"/>
      <c r="R537" s="122"/>
      <c r="S537" s="11"/>
      <c r="T537" s="12"/>
      <c r="U537" s="13"/>
      <c r="V537" s="111"/>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row>
    <row r="538" spans="2:45" s="83" customFormat="1" ht="15" customHeight="1">
      <c r="B538" s="112"/>
      <c r="C538" s="112"/>
      <c r="D538" s="113"/>
      <c r="E538" s="113"/>
      <c r="F538" s="113"/>
      <c r="G538" s="114"/>
      <c r="H538" s="116"/>
      <c r="I538" s="116"/>
      <c r="J538" s="116"/>
      <c r="K538" s="117"/>
      <c r="L538" s="117"/>
      <c r="M538" s="117"/>
      <c r="N538" s="117"/>
      <c r="O538" s="120"/>
      <c r="P538" s="120"/>
      <c r="Q538" s="122"/>
      <c r="R538" s="122"/>
      <c r="S538" s="11"/>
      <c r="T538" s="12"/>
      <c r="U538" s="13"/>
      <c r="V538" s="111"/>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row>
    <row r="539" spans="2:45" s="83" customFormat="1" ht="15" customHeight="1">
      <c r="B539" s="112"/>
      <c r="C539" s="112"/>
      <c r="D539" s="113"/>
      <c r="E539" s="113"/>
      <c r="F539" s="113"/>
      <c r="G539" s="114"/>
      <c r="H539" s="116"/>
      <c r="I539" s="116"/>
      <c r="J539" s="116"/>
      <c r="K539" s="117"/>
      <c r="L539" s="117"/>
      <c r="M539" s="117"/>
      <c r="N539" s="117"/>
      <c r="O539" s="120"/>
      <c r="P539" s="120"/>
      <c r="Q539" s="122"/>
      <c r="R539" s="122"/>
      <c r="S539" s="11"/>
      <c r="T539" s="12"/>
      <c r="U539" s="13"/>
      <c r="V539" s="111"/>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row>
    <row r="540" spans="2:45" s="83" customFormat="1" ht="15" customHeight="1">
      <c r="B540" s="112"/>
      <c r="C540" s="112"/>
      <c r="D540" s="113"/>
      <c r="E540" s="113"/>
      <c r="F540" s="113"/>
      <c r="G540" s="114"/>
      <c r="H540" s="116"/>
      <c r="I540" s="116"/>
      <c r="J540" s="116"/>
      <c r="K540" s="117"/>
      <c r="L540" s="117"/>
      <c r="M540" s="117"/>
      <c r="N540" s="117"/>
      <c r="O540" s="123"/>
      <c r="P540" s="123"/>
      <c r="Q540" s="122"/>
      <c r="R540" s="122"/>
      <c r="S540" s="11"/>
      <c r="T540" s="12"/>
      <c r="U540" s="13"/>
      <c r="V540" s="111"/>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row>
    <row r="541" spans="2:45" s="83" customFormat="1" ht="15" customHeight="1">
      <c r="B541" s="112"/>
      <c r="C541" s="112"/>
      <c r="D541" s="113"/>
      <c r="E541" s="113"/>
      <c r="F541" s="113"/>
      <c r="G541" s="114"/>
      <c r="H541" s="116"/>
      <c r="I541" s="116"/>
      <c r="J541" s="116"/>
      <c r="K541" s="117"/>
      <c r="L541" s="117"/>
      <c r="M541" s="117"/>
      <c r="N541" s="117"/>
      <c r="Q541" s="122"/>
      <c r="R541" s="122"/>
      <c r="S541" s="11"/>
      <c r="T541" s="12"/>
      <c r="U541" s="13"/>
      <c r="V541" s="111"/>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row>
    <row r="542" spans="2:45" s="83" customFormat="1" ht="15" customHeight="1">
      <c r="B542" s="112"/>
      <c r="C542" s="112"/>
      <c r="D542" s="113"/>
      <c r="E542" s="113"/>
      <c r="F542" s="113"/>
      <c r="G542" s="114"/>
      <c r="H542" s="116"/>
      <c r="I542" s="116"/>
      <c r="J542" s="116"/>
      <c r="K542" s="117"/>
      <c r="L542" s="117"/>
      <c r="M542" s="117"/>
      <c r="N542" s="117"/>
      <c r="Q542" s="122"/>
      <c r="R542" s="122"/>
      <c r="S542" s="11"/>
      <c r="T542" s="12"/>
      <c r="U542" s="13"/>
      <c r="V542" s="111"/>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row>
    <row r="543" spans="2:45" s="83" customFormat="1" ht="15" customHeight="1">
      <c r="B543" s="112"/>
      <c r="C543" s="112"/>
      <c r="D543" s="113"/>
      <c r="E543" s="113"/>
      <c r="F543" s="113"/>
      <c r="G543" s="114"/>
      <c r="H543" s="116"/>
      <c r="I543" s="116"/>
      <c r="J543" s="116"/>
      <c r="K543" s="117"/>
      <c r="L543" s="117"/>
      <c r="M543" s="117"/>
      <c r="N543" s="117"/>
      <c r="Q543" s="122"/>
      <c r="R543" s="122"/>
      <c r="S543" s="11"/>
      <c r="T543" s="12"/>
      <c r="U543" s="13"/>
      <c r="V543" s="111"/>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row>
    <row r="544" spans="2:45" s="83" customFormat="1" ht="15" customHeight="1">
      <c r="B544" s="112"/>
      <c r="C544" s="112"/>
      <c r="D544" s="113"/>
      <c r="E544" s="113"/>
      <c r="F544" s="113"/>
      <c r="G544" s="114"/>
      <c r="H544" s="116"/>
      <c r="I544" s="116"/>
      <c r="J544" s="116"/>
      <c r="K544" s="117"/>
      <c r="L544" s="117"/>
      <c r="M544" s="117"/>
      <c r="N544" s="117"/>
      <c r="Q544" s="122"/>
      <c r="R544" s="122"/>
      <c r="S544" s="11"/>
      <c r="T544" s="12"/>
      <c r="U544" s="13"/>
      <c r="V544" s="111"/>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row>
    <row r="545" spans="2:45" s="83" customFormat="1" ht="15" customHeight="1">
      <c r="B545" s="112"/>
      <c r="C545" s="112"/>
      <c r="D545" s="113"/>
      <c r="E545" s="113"/>
      <c r="F545" s="113"/>
      <c r="G545" s="114"/>
      <c r="H545" s="127"/>
      <c r="I545" s="127"/>
      <c r="J545" s="116"/>
      <c r="K545" s="117"/>
      <c r="L545" s="117"/>
      <c r="M545" s="117"/>
      <c r="N545" s="117"/>
      <c r="Q545" s="122"/>
      <c r="R545" s="122"/>
      <c r="S545" s="11"/>
      <c r="T545" s="12"/>
      <c r="U545" s="13"/>
      <c r="V545" s="111"/>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row>
    <row r="546" spans="2:45" s="83" customFormat="1" ht="15" customHeight="1">
      <c r="B546" s="112"/>
      <c r="C546" s="112"/>
      <c r="D546" s="113"/>
      <c r="E546" s="113"/>
      <c r="F546" s="113"/>
      <c r="G546" s="114"/>
      <c r="J546" s="116"/>
      <c r="K546" s="117"/>
      <c r="L546" s="117"/>
      <c r="M546" s="117"/>
      <c r="N546" s="117"/>
      <c r="Q546" s="122"/>
      <c r="R546" s="122"/>
      <c r="S546" s="11"/>
      <c r="T546" s="12"/>
      <c r="U546" s="13"/>
      <c r="V546" s="111"/>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row>
    <row r="547" spans="2:45" s="83" customFormat="1" ht="15" customHeight="1">
      <c r="B547" s="112"/>
      <c r="C547" s="112"/>
      <c r="D547" s="113"/>
      <c r="E547" s="113"/>
      <c r="F547" s="113"/>
      <c r="G547" s="114"/>
      <c r="J547" s="116"/>
      <c r="K547" s="117"/>
      <c r="L547" s="117"/>
      <c r="M547" s="117"/>
      <c r="N547" s="117"/>
      <c r="Q547" s="122"/>
      <c r="R547" s="122"/>
      <c r="S547" s="11"/>
      <c r="T547" s="12"/>
      <c r="U547" s="13"/>
      <c r="V547" s="111"/>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row>
    <row r="548" spans="2:45" s="83" customFormat="1" ht="15" customHeight="1">
      <c r="B548" s="112"/>
      <c r="C548" s="112"/>
      <c r="D548" s="113"/>
      <c r="E548" s="113"/>
      <c r="F548" s="113"/>
      <c r="G548" s="114"/>
      <c r="J548" s="116"/>
      <c r="K548" s="117"/>
      <c r="L548" s="117"/>
      <c r="M548" s="117"/>
      <c r="N548" s="117"/>
      <c r="Q548" s="122"/>
      <c r="R548" s="122"/>
      <c r="S548" s="11"/>
      <c r="T548" s="12"/>
      <c r="U548" s="13"/>
      <c r="V548" s="111"/>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row>
    <row r="549" spans="2:45" s="83" customFormat="1" ht="15" customHeight="1">
      <c r="B549" s="112"/>
      <c r="C549" s="112"/>
      <c r="D549" s="113"/>
      <c r="E549" s="113"/>
      <c r="F549" s="113"/>
      <c r="G549" s="114"/>
      <c r="J549" s="116"/>
      <c r="K549" s="117"/>
      <c r="L549" s="117"/>
      <c r="M549" s="117"/>
      <c r="N549" s="117"/>
      <c r="Q549" s="122"/>
      <c r="R549" s="122"/>
      <c r="S549" s="11"/>
      <c r="T549" s="12"/>
      <c r="U549" s="13"/>
      <c r="V549" s="111"/>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row>
    <row r="550" spans="2:45" s="83" customFormat="1" ht="15" customHeight="1">
      <c r="B550" s="112"/>
      <c r="C550" s="112"/>
      <c r="D550" s="113"/>
      <c r="E550" s="113"/>
      <c r="F550" s="113"/>
      <c r="G550" s="114"/>
      <c r="J550" s="116"/>
      <c r="K550" s="117"/>
      <c r="L550" s="117"/>
      <c r="M550" s="117"/>
      <c r="N550" s="117"/>
      <c r="Q550" s="122"/>
      <c r="R550" s="122"/>
      <c r="S550" s="11"/>
      <c r="T550" s="12"/>
      <c r="U550" s="13"/>
      <c r="V550" s="111"/>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row>
    <row r="551" spans="2:45" s="83" customFormat="1" ht="15" customHeight="1">
      <c r="B551" s="112"/>
      <c r="C551" s="112"/>
      <c r="D551" s="113"/>
      <c r="E551" s="113"/>
      <c r="F551" s="113"/>
      <c r="G551" s="114"/>
      <c r="J551" s="116"/>
      <c r="K551" s="117"/>
      <c r="L551" s="117"/>
      <c r="M551" s="117"/>
      <c r="N551" s="117"/>
      <c r="Q551" s="122"/>
      <c r="R551" s="122"/>
      <c r="S551" s="11"/>
      <c r="T551" s="12"/>
      <c r="U551" s="13"/>
      <c r="V551" s="111"/>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row>
    <row r="552" spans="2:45" s="83" customFormat="1" ht="15" customHeight="1">
      <c r="B552" s="112"/>
      <c r="C552" s="112"/>
      <c r="D552" s="113"/>
      <c r="E552" s="113"/>
      <c r="F552" s="113"/>
      <c r="G552" s="114"/>
      <c r="J552" s="116"/>
      <c r="K552" s="117"/>
      <c r="L552" s="117"/>
      <c r="M552" s="117"/>
      <c r="N552" s="117"/>
      <c r="Q552" s="122"/>
      <c r="R552" s="122"/>
      <c r="S552" s="11"/>
      <c r="T552" s="12"/>
      <c r="U552" s="13"/>
      <c r="V552" s="111"/>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row>
    <row r="553" spans="2:45" s="83" customFormat="1" ht="15" customHeight="1">
      <c r="B553" s="112"/>
      <c r="C553" s="112"/>
      <c r="D553" s="113"/>
      <c r="E553" s="113"/>
      <c r="F553" s="113"/>
      <c r="G553" s="114"/>
      <c r="J553" s="116"/>
      <c r="K553" s="117"/>
      <c r="L553" s="117"/>
      <c r="M553" s="117"/>
      <c r="N553" s="117"/>
      <c r="Q553" s="122"/>
      <c r="R553" s="122"/>
      <c r="S553" s="11"/>
      <c r="T553" s="12"/>
      <c r="U553" s="13"/>
      <c r="V553" s="111"/>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row>
    <row r="554" spans="2:45" s="83" customFormat="1" ht="15" customHeight="1">
      <c r="B554" s="112"/>
      <c r="C554" s="112"/>
      <c r="D554" s="113"/>
      <c r="E554" s="113"/>
      <c r="F554" s="113"/>
      <c r="G554" s="114"/>
      <c r="J554" s="116"/>
      <c r="K554" s="117"/>
      <c r="L554" s="117"/>
      <c r="M554" s="117"/>
      <c r="N554" s="117"/>
      <c r="Q554" s="122"/>
      <c r="R554" s="122"/>
      <c r="S554" s="11"/>
      <c r="T554" s="12"/>
      <c r="U554" s="13"/>
      <c r="V554" s="111"/>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row>
    <row r="555" spans="2:45" s="83" customFormat="1" ht="15" customHeight="1">
      <c r="B555" s="112"/>
      <c r="C555" s="112"/>
      <c r="D555" s="113"/>
      <c r="E555" s="113"/>
      <c r="F555" s="113"/>
      <c r="G555" s="114"/>
      <c r="J555" s="116"/>
      <c r="K555" s="117"/>
      <c r="L555" s="117"/>
      <c r="M555" s="117"/>
      <c r="N555" s="117"/>
      <c r="Q555" s="122"/>
      <c r="R555" s="122"/>
      <c r="S555" s="11"/>
      <c r="T555" s="12"/>
      <c r="U555" s="13"/>
      <c r="V555" s="111"/>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row>
    <row r="556" spans="2:45" s="83" customFormat="1" ht="15" customHeight="1">
      <c r="B556" s="112"/>
      <c r="C556" s="112"/>
      <c r="D556" s="113"/>
      <c r="E556" s="113"/>
      <c r="F556" s="113"/>
      <c r="G556" s="114"/>
      <c r="J556" s="116"/>
      <c r="K556" s="117"/>
      <c r="L556" s="117"/>
      <c r="M556" s="117"/>
      <c r="N556" s="117"/>
      <c r="Q556" s="122"/>
      <c r="R556" s="122"/>
      <c r="S556" s="11"/>
      <c r="T556" s="12"/>
      <c r="U556" s="13"/>
      <c r="V556" s="111"/>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row>
    <row r="557" spans="2:45" s="83" customFormat="1" ht="15" customHeight="1">
      <c r="B557" s="112"/>
      <c r="C557" s="112"/>
      <c r="D557" s="113"/>
      <c r="E557" s="113"/>
      <c r="F557" s="113"/>
      <c r="G557" s="114"/>
      <c r="J557" s="116"/>
      <c r="K557" s="117"/>
      <c r="L557" s="117"/>
      <c r="M557" s="117"/>
      <c r="N557" s="117"/>
      <c r="Q557" s="122"/>
      <c r="R557" s="122"/>
      <c r="S557" s="11"/>
      <c r="T557" s="12"/>
      <c r="U557" s="13"/>
      <c r="V557" s="111"/>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row>
    <row r="558" spans="2:45" s="83" customFormat="1" ht="15" customHeight="1">
      <c r="B558" s="112"/>
      <c r="C558" s="112"/>
      <c r="D558" s="113"/>
      <c r="E558" s="113"/>
      <c r="F558" s="113"/>
      <c r="G558" s="114"/>
      <c r="J558" s="116"/>
      <c r="K558" s="117"/>
      <c r="L558" s="117"/>
      <c r="M558" s="117"/>
      <c r="N558" s="117"/>
      <c r="Q558" s="122"/>
      <c r="R558" s="122"/>
      <c r="S558" s="11"/>
      <c r="T558" s="12"/>
      <c r="U558" s="13"/>
      <c r="V558" s="111"/>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row>
    <row r="559" spans="2:45" s="83" customFormat="1" ht="15" customHeight="1">
      <c r="B559" s="112"/>
      <c r="C559" s="112"/>
      <c r="D559" s="113"/>
      <c r="E559" s="113"/>
      <c r="F559" s="113"/>
      <c r="G559" s="114"/>
      <c r="J559" s="116"/>
      <c r="K559" s="117"/>
      <c r="L559" s="117"/>
      <c r="M559" s="117"/>
      <c r="N559" s="117"/>
      <c r="Q559" s="122"/>
      <c r="R559" s="122"/>
      <c r="S559" s="11"/>
      <c r="T559" s="12"/>
      <c r="U559" s="13"/>
      <c r="V559" s="111"/>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row>
    <row r="560" spans="2:45" s="83" customFormat="1" ht="15" customHeight="1">
      <c r="B560" s="112"/>
      <c r="C560" s="112"/>
      <c r="D560" s="113"/>
      <c r="E560" s="113"/>
      <c r="F560" s="113"/>
      <c r="G560" s="114"/>
      <c r="J560" s="116"/>
      <c r="K560" s="117"/>
      <c r="L560" s="117"/>
      <c r="M560" s="117"/>
      <c r="N560" s="117"/>
      <c r="Q560" s="122"/>
      <c r="R560" s="122"/>
      <c r="S560" s="11"/>
      <c r="T560" s="12"/>
      <c r="U560" s="13"/>
      <c r="V560" s="111"/>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row>
    <row r="561" spans="2:45" s="83" customFormat="1" ht="15" customHeight="1">
      <c r="B561" s="112"/>
      <c r="C561" s="112"/>
      <c r="D561" s="113"/>
      <c r="E561" s="113"/>
      <c r="F561" s="113"/>
      <c r="G561" s="114"/>
      <c r="J561" s="116"/>
      <c r="K561" s="117"/>
      <c r="L561" s="117"/>
      <c r="M561" s="117"/>
      <c r="N561" s="117"/>
      <c r="Q561" s="122"/>
      <c r="R561" s="122"/>
      <c r="S561" s="11"/>
      <c r="T561" s="12"/>
      <c r="U561" s="13"/>
      <c r="V561" s="111"/>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row>
    <row r="562" spans="2:45" s="83" customFormat="1" ht="15" customHeight="1">
      <c r="B562" s="112"/>
      <c r="C562" s="112"/>
      <c r="D562" s="113"/>
      <c r="E562" s="113"/>
      <c r="F562" s="113"/>
      <c r="G562" s="114"/>
      <c r="J562" s="116"/>
      <c r="K562" s="117"/>
      <c r="L562" s="117"/>
      <c r="M562" s="117"/>
      <c r="N562" s="117"/>
      <c r="Q562" s="122"/>
      <c r="R562" s="122"/>
      <c r="S562" s="11"/>
      <c r="T562" s="12"/>
      <c r="U562" s="13"/>
      <c r="V562" s="111"/>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row>
    <row r="563" spans="2:45" s="83" customFormat="1" ht="15" customHeight="1">
      <c r="B563" s="112"/>
      <c r="C563" s="112"/>
      <c r="D563" s="113"/>
      <c r="E563" s="113"/>
      <c r="F563" s="113"/>
      <c r="G563" s="114"/>
      <c r="J563" s="116"/>
      <c r="K563" s="117"/>
      <c r="L563" s="117"/>
      <c r="M563" s="117"/>
      <c r="N563" s="117"/>
      <c r="Q563" s="122"/>
      <c r="R563" s="122"/>
      <c r="S563" s="11"/>
      <c r="T563" s="12"/>
      <c r="U563" s="13"/>
      <c r="V563" s="111"/>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row>
    <row r="564" spans="2:45" s="83" customFormat="1" ht="15" customHeight="1">
      <c r="B564" s="112"/>
      <c r="C564" s="112"/>
      <c r="D564" s="113"/>
      <c r="E564" s="113"/>
      <c r="F564" s="113"/>
      <c r="G564" s="114"/>
      <c r="J564" s="116"/>
      <c r="K564" s="117"/>
      <c r="L564" s="117"/>
      <c r="M564" s="117"/>
      <c r="N564" s="117"/>
      <c r="Q564" s="122"/>
      <c r="R564" s="122"/>
      <c r="S564" s="11"/>
      <c r="T564" s="12"/>
      <c r="U564" s="13"/>
      <c r="V564" s="111"/>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row>
    <row r="565" spans="2:45" s="83" customFormat="1" ht="15" customHeight="1">
      <c r="B565" s="112"/>
      <c r="C565" s="112"/>
      <c r="D565" s="113"/>
      <c r="E565" s="113"/>
      <c r="F565" s="113"/>
      <c r="G565" s="114"/>
      <c r="J565" s="116"/>
      <c r="K565" s="117"/>
      <c r="L565" s="117"/>
      <c r="M565" s="117"/>
      <c r="N565" s="117"/>
      <c r="Q565" s="122"/>
      <c r="R565" s="122"/>
      <c r="S565" s="11"/>
      <c r="T565" s="12"/>
      <c r="U565" s="13"/>
      <c r="V565" s="111"/>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row>
    <row r="566" spans="2:45" s="83" customFormat="1" ht="15" customHeight="1">
      <c r="B566" s="112"/>
      <c r="C566" s="112"/>
      <c r="D566" s="113"/>
      <c r="E566" s="113"/>
      <c r="F566" s="113"/>
      <c r="G566" s="114"/>
      <c r="J566" s="116"/>
      <c r="K566" s="117"/>
      <c r="L566" s="117"/>
      <c r="M566" s="117"/>
      <c r="N566" s="117"/>
      <c r="Q566" s="122"/>
      <c r="R566" s="122"/>
      <c r="S566" s="11"/>
      <c r="T566" s="12"/>
      <c r="U566" s="13"/>
      <c r="V566" s="111"/>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row>
    <row r="567" spans="2:45" s="83" customFormat="1" ht="15" customHeight="1">
      <c r="B567" s="112"/>
      <c r="C567" s="112"/>
      <c r="D567" s="113"/>
      <c r="E567" s="113"/>
      <c r="F567" s="113"/>
      <c r="G567" s="114"/>
      <c r="J567" s="116"/>
      <c r="K567" s="117"/>
      <c r="L567" s="117"/>
      <c r="M567" s="117"/>
      <c r="N567" s="117"/>
      <c r="Q567" s="122"/>
      <c r="R567" s="122"/>
      <c r="S567" s="11"/>
      <c r="T567" s="12"/>
      <c r="U567" s="13"/>
      <c r="V567" s="111"/>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row>
    <row r="568" spans="2:45" s="83" customFormat="1" ht="15" customHeight="1">
      <c r="B568" s="112"/>
      <c r="C568" s="112"/>
      <c r="D568" s="113"/>
      <c r="E568" s="113"/>
      <c r="F568" s="113"/>
      <c r="G568" s="114"/>
      <c r="J568" s="116"/>
      <c r="K568" s="117"/>
      <c r="L568" s="117"/>
      <c r="M568" s="117"/>
      <c r="N568" s="117"/>
      <c r="Q568" s="122"/>
      <c r="R568" s="122"/>
      <c r="S568" s="11"/>
      <c r="T568" s="12"/>
      <c r="U568" s="13"/>
      <c r="V568" s="111"/>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row>
    <row r="569" spans="2:45" s="83" customFormat="1" ht="15" customHeight="1">
      <c r="B569" s="112"/>
      <c r="C569" s="112"/>
      <c r="D569" s="113"/>
      <c r="E569" s="113"/>
      <c r="F569" s="113"/>
      <c r="G569" s="114"/>
      <c r="J569" s="116"/>
      <c r="K569" s="117"/>
      <c r="L569" s="117"/>
      <c r="M569" s="117"/>
      <c r="N569" s="117"/>
      <c r="Q569" s="122"/>
      <c r="R569" s="122"/>
      <c r="S569" s="11"/>
      <c r="T569" s="12"/>
      <c r="U569" s="13"/>
      <c r="V569" s="111"/>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row>
    <row r="570" spans="2:45" s="83" customFormat="1" ht="15" customHeight="1">
      <c r="B570" s="112"/>
      <c r="C570" s="112"/>
      <c r="D570" s="113"/>
      <c r="E570" s="113"/>
      <c r="F570" s="113"/>
      <c r="G570" s="114"/>
      <c r="J570" s="116"/>
      <c r="K570" s="117"/>
      <c r="L570" s="117"/>
      <c r="M570" s="117"/>
      <c r="N570" s="117"/>
      <c r="Q570" s="122"/>
      <c r="R570" s="122"/>
      <c r="S570" s="11"/>
      <c r="T570" s="12"/>
      <c r="U570" s="13"/>
      <c r="V570" s="111"/>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row>
    <row r="571" spans="2:45" s="83" customFormat="1" ht="15" customHeight="1">
      <c r="B571" s="112"/>
      <c r="C571" s="112"/>
      <c r="D571" s="113"/>
      <c r="E571" s="113"/>
      <c r="F571" s="113"/>
      <c r="G571" s="114"/>
      <c r="J571" s="116"/>
      <c r="K571" s="117"/>
      <c r="L571" s="117"/>
      <c r="M571" s="117"/>
      <c r="N571" s="117"/>
      <c r="Q571" s="122"/>
      <c r="R571" s="122"/>
      <c r="S571" s="11"/>
      <c r="T571" s="12"/>
      <c r="U571" s="13"/>
      <c r="V571" s="111"/>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row>
    <row r="572" spans="2:45" s="83" customFormat="1" ht="15" customHeight="1">
      <c r="B572" s="112"/>
      <c r="C572" s="112"/>
      <c r="D572" s="113"/>
      <c r="E572" s="113"/>
      <c r="F572" s="113"/>
      <c r="G572" s="114"/>
      <c r="J572" s="116"/>
      <c r="K572" s="117"/>
      <c r="L572" s="117"/>
      <c r="M572" s="117"/>
      <c r="N572" s="117"/>
      <c r="Q572" s="122"/>
      <c r="R572" s="122"/>
      <c r="S572" s="11"/>
      <c r="T572" s="12"/>
      <c r="U572" s="13"/>
      <c r="V572" s="111"/>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row>
    <row r="573" spans="2:45" s="83" customFormat="1" ht="15" customHeight="1">
      <c r="B573" s="112"/>
      <c r="C573" s="112"/>
      <c r="D573" s="113"/>
      <c r="E573" s="113"/>
      <c r="F573" s="113"/>
      <c r="G573" s="114"/>
      <c r="J573" s="116"/>
      <c r="K573" s="117"/>
      <c r="L573" s="117"/>
      <c r="M573" s="117"/>
      <c r="N573" s="117"/>
      <c r="Q573" s="122"/>
      <c r="R573" s="122"/>
      <c r="S573" s="11"/>
      <c r="T573" s="12"/>
      <c r="U573" s="13"/>
      <c r="V573" s="111"/>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row>
    <row r="574" spans="2:45" s="83" customFormat="1" ht="15" customHeight="1">
      <c r="B574" s="112"/>
      <c r="C574" s="112"/>
      <c r="D574" s="113"/>
      <c r="E574" s="113"/>
      <c r="F574" s="113"/>
      <c r="G574" s="114"/>
      <c r="J574" s="116"/>
      <c r="K574" s="117"/>
      <c r="L574" s="117"/>
      <c r="M574" s="117"/>
      <c r="N574" s="117"/>
      <c r="Q574" s="122"/>
      <c r="R574" s="122"/>
      <c r="S574" s="11"/>
      <c r="T574" s="12"/>
      <c r="U574" s="13"/>
      <c r="V574" s="111"/>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row>
    <row r="575" spans="2:45" s="83" customFormat="1" ht="15" customHeight="1">
      <c r="B575" s="112"/>
      <c r="C575" s="112"/>
      <c r="D575" s="113"/>
      <c r="E575" s="113"/>
      <c r="F575" s="113"/>
      <c r="G575" s="114"/>
      <c r="J575" s="116"/>
      <c r="K575" s="117"/>
      <c r="L575" s="117"/>
      <c r="M575" s="117"/>
      <c r="N575" s="117"/>
      <c r="Q575" s="122"/>
      <c r="R575" s="122"/>
      <c r="S575" s="11"/>
      <c r="T575" s="12"/>
      <c r="U575" s="13"/>
      <c r="V575" s="111"/>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row>
    <row r="576" spans="2:45" s="83" customFormat="1" ht="15" customHeight="1">
      <c r="B576" s="112"/>
      <c r="C576" s="112"/>
      <c r="D576" s="113"/>
      <c r="E576" s="113"/>
      <c r="F576" s="113"/>
      <c r="G576" s="114"/>
      <c r="J576" s="116"/>
      <c r="K576" s="117"/>
      <c r="L576" s="117"/>
      <c r="M576" s="117"/>
      <c r="N576" s="117"/>
      <c r="Q576" s="122"/>
      <c r="R576" s="122"/>
      <c r="S576" s="11"/>
      <c r="T576" s="12"/>
      <c r="U576" s="13"/>
      <c r="V576" s="111"/>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row>
    <row r="577" spans="2:45" s="83" customFormat="1" ht="15" customHeight="1">
      <c r="B577" s="130"/>
      <c r="C577" s="130"/>
      <c r="D577" s="131"/>
      <c r="E577" s="131"/>
      <c r="F577" s="131"/>
      <c r="G577" s="132"/>
      <c r="J577" s="127"/>
      <c r="K577" s="135"/>
      <c r="L577" s="135"/>
      <c r="M577" s="135"/>
      <c r="N577" s="135"/>
      <c r="Q577" s="122"/>
      <c r="R577" s="122"/>
      <c r="S577" s="11"/>
      <c r="T577" s="12"/>
      <c r="U577" s="13"/>
      <c r="V577" s="111"/>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row>
    <row r="578" spans="2:45" ht="15" customHeight="1">
      <c r="Q578" s="137"/>
      <c r="R578" s="137"/>
      <c r="S578" s="138"/>
      <c r="T578" s="134"/>
      <c r="U578" s="139"/>
      <c r="V578" s="129"/>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row>
  </sheetData>
  <mergeCells count="9">
    <mergeCell ref="AO2:AS2"/>
    <mergeCell ref="B34:N34"/>
    <mergeCell ref="B1:P1"/>
    <mergeCell ref="S2:Y2"/>
    <mergeCell ref="AB2:AF2"/>
    <mergeCell ref="AH2:AN2"/>
    <mergeCell ref="B2:G2"/>
    <mergeCell ref="H2:N2"/>
    <mergeCell ref="O2:P2"/>
  </mergeCells>
  <conditionalFormatting sqref="B8:E12 B13 B15:E19 B20 B22:E26 B27 B29:E33 B34 J546:N577 B4:E5 B6 B546:G577 B541:N545 O34:P34 H6:P7 H13:P14 H20:P21 H27:P28 G4:P5 G8:P12 G15:P19 G22:P26 G29:P33 B1:P3 B35:P540">
    <cfRule type="containsText" dxfId="4055" priority="7" stopIfTrue="1" operator="containsText" text="erledigt">
      <formula>NOT(ISERROR(FIND(UPPER("erledigt"),UPPER(B1))))</formula>
      <formula>"erledigt"</formula>
    </cfRule>
    <cfRule type="containsText" dxfId="4054" priority="8" stopIfTrue="1" operator="containsText" text="freigabe erhalten">
      <formula>NOT(ISERROR(FIND(UPPER("freigabe erhalten"),UPPER(B1))))</formula>
      <formula>"freigabe erhalten"</formula>
    </cfRule>
    <cfRule type="containsText" dxfId="4053" priority="9" stopIfTrue="1" operator="containsText" text="zur Freigabe">
      <formula>NOT(ISERROR(FIND(UPPER("zur Freigabe"),UPPER(B1))))</formula>
      <formula>"zur Freigabe"</formula>
    </cfRule>
    <cfRule type="containsText" dxfId="4052" priority="10" stopIfTrue="1" operator="containsText" text="in Arbeit">
      <formula>NOT(ISERROR(FIND(UPPER("in Arbeit"),UPPER(B1))))</formula>
      <formula>"in Arbeit"</formula>
    </cfRule>
    <cfRule type="containsText" dxfId="4051" priority="11" stopIfTrue="1" operator="containsText" text="in Planung">
      <formula>NOT(ISERROR(FIND(UPPER("in Planung"),UPPER(B1))))</formula>
      <formula>"in Planung"</formula>
    </cfRule>
    <cfRule type="containsText" dxfId="4050" priority="12" stopIfTrue="1" operator="containsText" text="offen">
      <formula>NOT(ISERROR(FIND(UPPER("offen"),UPPER(B1))))</formula>
      <formula>"offen"</formula>
    </cfRule>
  </conditionalFormatting>
  <conditionalFormatting sqref="B7 B14 B21 B28">
    <cfRule type="containsText" dxfId="4049" priority="13" stopIfTrue="1" operator="containsText" text="erledigt">
      <formula>NOT(ISERROR(FIND(UPPER("erledigt"),UPPER(F7))))</formula>
      <formula>"erledigt"</formula>
    </cfRule>
    <cfRule type="containsText" dxfId="4048" priority="13" stopIfTrue="1" operator="containsText" text="freigabe erhalten">
      <formula>NOT(ISERROR(FIND(UPPER("freigabe erhalten"),UPPER(F7))))</formula>
      <formula>"freigabe erhalten"</formula>
    </cfRule>
    <cfRule type="containsText" dxfId="4047" priority="13" stopIfTrue="1" operator="containsText" text="zur Freigabe">
      <formula>NOT(ISERROR(FIND(UPPER("zur Freigabe"),UPPER(F7))))</formula>
      <formula>"zur Freigabe"</formula>
    </cfRule>
    <cfRule type="containsText" dxfId="4046" priority="13" stopIfTrue="1" operator="containsText" text="in Arbeit">
      <formula>NOT(ISERROR(FIND(UPPER("in Arbeit"),UPPER(F7))))</formula>
      <formula>"in Arbeit"</formula>
    </cfRule>
    <cfRule type="containsText" dxfId="4045" priority="13" stopIfTrue="1" operator="containsText" text="in Planung">
      <formula>NOT(ISERROR(FIND(UPPER("in Planung"),UPPER(F7))))</formula>
      <formula>"in Planung"</formula>
    </cfRule>
    <cfRule type="containsText" dxfId="4044" priority="13" stopIfTrue="1" operator="containsText" text="offen">
      <formula>NOT(ISERROR(FIND(UPPER("offen"),UPPER(F7))))</formula>
      <formula>"offen"</formula>
    </cfRule>
    <cfRule type="containsText" dxfId="4043" priority="13" stopIfTrue="1" operator="containsText" text="erledigt">
      <formula>NOT(ISERROR(FIND(UPPER("erledigt"),UPPER(F7))))</formula>
      <formula>"erledigt"</formula>
    </cfRule>
    <cfRule type="containsText" dxfId="4042" priority="14" stopIfTrue="1" operator="containsText" text="freigabe erhalten">
      <formula>NOT(ISERROR(FIND(UPPER("freigabe erhalten"),UPPER(F7))))</formula>
      <formula>"freigabe erhalten"</formula>
    </cfRule>
    <cfRule type="containsText" dxfId="4041" priority="15" stopIfTrue="1" operator="containsText" text="zur Freigabe">
      <formula>NOT(ISERROR(FIND(UPPER("zur Freigabe"),UPPER(F7))))</formula>
      <formula>"zur Freigabe"</formula>
    </cfRule>
    <cfRule type="containsText" dxfId="4040" priority="16" stopIfTrue="1" operator="containsText" text="in Arbeit">
      <formula>NOT(ISERROR(FIND(UPPER("in Arbeit"),UPPER(F7))))</formula>
      <formula>"in Arbeit"</formula>
    </cfRule>
    <cfRule type="containsText" dxfId="4039" priority="17" stopIfTrue="1" operator="containsText" text="in Planung">
      <formula>NOT(ISERROR(FIND(UPPER("in Planung"),UPPER(F7))))</formula>
      <formula>"in Planung"</formula>
    </cfRule>
    <cfRule type="containsText" dxfId="4038" priority="18" stopIfTrue="1" operator="containsText" text="offen">
      <formula>NOT(ISERROR(FIND(UPPER("offen"),UPPER(F7))))</formula>
      <formula>"offen"</formula>
    </cfRule>
  </conditionalFormatting>
  <conditionalFormatting sqref="C7:E7 C14:E14 C21:E21 C28:E28 G7 G14 G21 G28">
    <cfRule type="containsText" dxfId="4037" priority="19" stopIfTrue="1" operator="containsText" text="erledigt">
      <formula>NOT(ISERROR(FIND(UPPER("erledigt"),UPPER(C7))))</formula>
      <formula>"erledigt"</formula>
    </cfRule>
    <cfRule type="containsText" dxfId="4036" priority="19" stopIfTrue="1" operator="containsText" text="freigabe erhalten">
      <formula>NOT(ISERROR(FIND(UPPER("freigabe erhalten"),UPPER(C7))))</formula>
      <formula>"freigabe erhalten"</formula>
    </cfRule>
    <cfRule type="containsText" dxfId="4035" priority="19" stopIfTrue="1" operator="containsText" text="zur Freigabe">
      <formula>NOT(ISERROR(FIND(UPPER("zur Freigabe"),UPPER(C7))))</formula>
      <formula>"zur Freigabe"</formula>
    </cfRule>
    <cfRule type="containsText" dxfId="4034" priority="19" stopIfTrue="1" operator="containsText" text="in Arbeit">
      <formula>NOT(ISERROR(FIND(UPPER("in Arbeit"),UPPER(C7))))</formula>
      <formula>"in Arbeit"</formula>
    </cfRule>
    <cfRule type="containsText" dxfId="4033" priority="19" stopIfTrue="1" operator="containsText" text="in Planung">
      <formula>NOT(ISERROR(FIND(UPPER("in Planung"),UPPER(C7))))</formula>
      <formula>"in Planung"</formula>
    </cfRule>
    <cfRule type="containsText" dxfId="4032" priority="19" stopIfTrue="1" operator="containsText" text="offen">
      <formula>NOT(ISERROR(FIND(UPPER("offen"),UPPER(C7))))</formula>
      <formula>"offen"</formula>
    </cfRule>
    <cfRule type="containsText" dxfId="4031" priority="19" stopIfTrue="1" operator="containsText" text="erledigt">
      <formula>NOT(ISERROR(FIND(UPPER("erledigt"),UPPER(C7))))</formula>
      <formula>"erledigt"</formula>
    </cfRule>
    <cfRule type="containsText" dxfId="4030" priority="19" stopIfTrue="1" operator="containsText" text="freigabe erhalten">
      <formula>NOT(ISERROR(FIND(UPPER("freigabe erhalten"),UPPER(C7))))</formula>
      <formula>"freigabe erhalten"</formula>
    </cfRule>
    <cfRule type="containsText" dxfId="4029" priority="19" stopIfTrue="1" operator="containsText" text="zur Freigabe">
      <formula>NOT(ISERROR(FIND(UPPER("zur Freigabe"),UPPER(C7))))</formula>
      <formula>"zur Freigabe"</formula>
    </cfRule>
    <cfRule type="containsText" dxfId="4028" priority="19" stopIfTrue="1" operator="containsText" text="in Arbeit">
      <formula>NOT(ISERROR(FIND(UPPER("in Arbeit"),UPPER(C7))))</formula>
      <formula>"in Arbeit"</formula>
    </cfRule>
    <cfRule type="containsText" dxfId="4027" priority="19" stopIfTrue="1" operator="containsText" text="in Planung">
      <formula>NOT(ISERROR(FIND(UPPER("in Planung"),UPPER(C7))))</formula>
      <formula>"in Planung"</formula>
    </cfRule>
    <cfRule type="containsText" dxfId="4026" priority="19" stopIfTrue="1" operator="containsText" text="offen">
      <formula>NOT(ISERROR(FIND(UPPER("offen"),UPPER(C7))))</formula>
      <formula>"offen"</formula>
    </cfRule>
    <cfRule type="containsText" dxfId="4025" priority="19" stopIfTrue="1" operator="containsText" text="erledigt">
      <formula>NOT(ISERROR(FIND(UPPER("erledigt"),UPPER(C7))))</formula>
      <formula>"erledigt"</formula>
    </cfRule>
    <cfRule type="containsText" dxfId="4024" priority="20" stopIfTrue="1" operator="containsText" text="freigabe erhalten">
      <formula>NOT(ISERROR(FIND(UPPER("freigabe erhalten"),UPPER(C7))))</formula>
      <formula>"freigabe erhalten"</formula>
    </cfRule>
    <cfRule type="containsText" dxfId="4023" priority="21" stopIfTrue="1" operator="containsText" text="zur Freigabe">
      <formula>NOT(ISERROR(FIND(UPPER("zur Freigabe"),UPPER(C7))))</formula>
      <formula>"zur Freigabe"</formula>
    </cfRule>
    <cfRule type="containsText" dxfId="4022" priority="22" stopIfTrue="1" operator="containsText" text="in Arbeit">
      <formula>NOT(ISERROR(FIND(UPPER("in Arbeit"),UPPER(C7))))</formula>
      <formula>"in Arbeit"</formula>
    </cfRule>
    <cfRule type="containsText" dxfId="4021" priority="23" stopIfTrue="1" operator="containsText" text="in Planung">
      <formula>NOT(ISERROR(FIND(UPPER("in Planung"),UPPER(C7))))</formula>
      <formula>"in Planung"</formula>
    </cfRule>
    <cfRule type="containsText" dxfId="4020" priority="24" stopIfTrue="1" operator="containsText" text="offen">
      <formula>NOT(ISERROR(FIND(UPPER("offen"),UPPER(C7))))</formula>
      <formula>"offen"</formula>
    </cfRule>
  </conditionalFormatting>
  <conditionalFormatting sqref="F7 F14 F21 F28">
    <cfRule type="containsText" dxfId="4019" priority="25" stopIfTrue="1" operator="containsText" text="erledigt">
      <formula>NOT(ISERROR(FIND(UPPER("erledigt"),UPPER(F7))))</formula>
      <formula>"erledigt"</formula>
    </cfRule>
    <cfRule type="containsText" dxfId="4018" priority="25" stopIfTrue="1" operator="containsText" text="freigabe erhalten">
      <formula>NOT(ISERROR(FIND(UPPER("freigabe erhalten"),UPPER(F7))))</formula>
      <formula>"freigabe erhalten"</formula>
    </cfRule>
    <cfRule type="containsText" dxfId="4017" priority="25" stopIfTrue="1" operator="containsText" text="zur Freigabe">
      <formula>NOT(ISERROR(FIND(UPPER("zur Freigabe"),UPPER(F7))))</formula>
      <formula>"zur Freigabe"</formula>
    </cfRule>
    <cfRule type="containsText" dxfId="4016" priority="25" stopIfTrue="1" operator="containsText" text="in Arbeit">
      <formula>NOT(ISERROR(FIND(UPPER("in Arbeit"),UPPER(F7))))</formula>
      <formula>"in Arbeit"</formula>
    </cfRule>
    <cfRule type="containsText" dxfId="4015" priority="25" stopIfTrue="1" operator="containsText" text="in Planung">
      <formula>NOT(ISERROR(FIND(UPPER("in Planung"),UPPER(F7))))</formula>
      <formula>"in Planung"</formula>
    </cfRule>
    <cfRule type="containsText" dxfId="4014" priority="25" stopIfTrue="1" operator="containsText" text="offen">
      <formula>NOT(ISERROR(FIND(UPPER("offen"),UPPER(F7))))</formula>
      <formula>"offen"</formula>
    </cfRule>
    <cfRule type="containsText" dxfId="4013" priority="25" stopIfTrue="1" operator="containsText" text="erledigt">
      <formula>NOT(ISERROR(FIND(UPPER("erledigt"),UPPER(F7))))</formula>
      <formula>"erledigt"</formula>
    </cfRule>
    <cfRule type="containsText" dxfId="4012" priority="25" stopIfTrue="1" operator="containsText" text="freigabe erhalten">
      <formula>NOT(ISERROR(FIND(UPPER("freigabe erhalten"),UPPER(F7))))</formula>
      <formula>"freigabe erhalten"</formula>
    </cfRule>
    <cfRule type="containsText" dxfId="4011" priority="25" stopIfTrue="1" operator="containsText" text="zur Freigabe">
      <formula>NOT(ISERROR(FIND(UPPER("zur Freigabe"),UPPER(F7))))</formula>
      <formula>"zur Freigabe"</formula>
    </cfRule>
    <cfRule type="containsText" dxfId="4010" priority="25" stopIfTrue="1" operator="containsText" text="in Arbeit">
      <formula>NOT(ISERROR(FIND(UPPER("in Arbeit"),UPPER(F7))))</formula>
      <formula>"in Arbeit"</formula>
    </cfRule>
    <cfRule type="containsText" dxfId="4009" priority="25" stopIfTrue="1" operator="containsText" text="in Planung">
      <formula>NOT(ISERROR(FIND(UPPER("in Planung"),UPPER(F7))))</formula>
      <formula>"in Planung"</formula>
    </cfRule>
    <cfRule type="containsText" dxfId="4008" priority="25" stopIfTrue="1" operator="containsText" text="offen">
      <formula>NOT(ISERROR(FIND(UPPER("offen"),UPPER(F7))))</formula>
      <formula>"offen"</formula>
    </cfRule>
    <cfRule type="containsText" dxfId="4007" priority="25" stopIfTrue="1" operator="containsText" text="erledigt">
      <formula>NOT(ISERROR(FIND(UPPER("erledigt"),UPPER(F7))))</formula>
      <formula>"erledigt"</formula>
    </cfRule>
    <cfRule type="containsText" dxfId="4006" priority="25" stopIfTrue="1" operator="containsText" text="freigabe erhalten">
      <formula>NOT(ISERROR(FIND(UPPER("freigabe erhalten"),UPPER(F7))))</formula>
      <formula>"freigabe erhalten"</formula>
    </cfRule>
    <cfRule type="containsText" dxfId="4005" priority="25" stopIfTrue="1" operator="containsText" text="zur Freigabe">
      <formula>NOT(ISERROR(FIND(UPPER("zur Freigabe"),UPPER(F7))))</formula>
      <formula>"zur Freigabe"</formula>
    </cfRule>
    <cfRule type="containsText" dxfId="4004" priority="25" stopIfTrue="1" operator="containsText" text="in Arbeit">
      <formula>NOT(ISERROR(FIND(UPPER("in Arbeit"),UPPER(F7))))</formula>
      <formula>"in Arbeit"</formula>
    </cfRule>
    <cfRule type="containsText" dxfId="4003" priority="25" stopIfTrue="1" operator="containsText" text="in Planung">
      <formula>NOT(ISERROR(FIND(UPPER("in Planung"),UPPER(F7))))</formula>
      <formula>"in Planung"</formula>
    </cfRule>
    <cfRule type="containsText" dxfId="4002" priority="25" stopIfTrue="1" operator="containsText" text="offen">
      <formula>NOT(ISERROR(FIND(UPPER("offen"),UPPER(F7))))</formula>
      <formula>"offen"</formula>
    </cfRule>
    <cfRule type="containsText" dxfId="4001" priority="25" stopIfTrue="1" operator="containsText" text="erledigt">
      <formula>NOT(ISERROR(FIND(UPPER("erledigt"),UPPER(F7))))</formula>
      <formula>"erledigt"</formula>
    </cfRule>
    <cfRule type="containsText" dxfId="4000" priority="26" stopIfTrue="1" operator="containsText" text="freigabe erhalten">
      <formula>NOT(ISERROR(FIND(UPPER("freigabe erhalten"),UPPER(F7))))</formula>
      <formula>"freigabe erhalten"</formula>
    </cfRule>
    <cfRule type="containsText" dxfId="3999" priority="27" stopIfTrue="1" operator="containsText" text="zur Freigabe">
      <formula>NOT(ISERROR(FIND(UPPER("zur Freigabe"),UPPER(F7))))</formula>
      <formula>"zur Freigabe"</formula>
    </cfRule>
    <cfRule type="containsText" dxfId="3998" priority="28" stopIfTrue="1" operator="containsText" text="in Arbeit">
      <formula>NOT(ISERROR(FIND(UPPER("in Arbeit"),UPPER(F7))))</formula>
      <formula>"in Arbeit"</formula>
    </cfRule>
    <cfRule type="containsText" dxfId="3997" priority="29" stopIfTrue="1" operator="containsText" text="in Planung">
      <formula>NOT(ISERROR(FIND(UPPER("in Planung"),UPPER(F7))))</formula>
      <formula>"in Planung"</formula>
    </cfRule>
    <cfRule type="containsText" dxfId="3996" priority="30" stopIfTrue="1" operator="containsText" text="offen">
      <formula>NOT(ISERROR(FIND(UPPER("offen"),UPPER(F7))))</formula>
      <formula>"offen"</formula>
    </cfRule>
  </conditionalFormatting>
  <conditionalFormatting sqref="Q2:S2 Z2:AB2 AG2:AI2 AO2">
    <cfRule type="containsText" dxfId="3995" priority="1" stopIfTrue="1" operator="containsText" text="erledigt">
      <formula>NOT(ISERROR(FIND(UPPER("erledigt"),UPPER(Q2))))</formula>
      <formula>"erledigt"</formula>
    </cfRule>
    <cfRule type="containsText" dxfId="3994" priority="2" stopIfTrue="1" operator="containsText" text="freigabe erhalten">
      <formula>NOT(ISERROR(FIND(UPPER("freigabe erhalten"),UPPER(Q2))))</formula>
      <formula>"freigabe erhalten"</formula>
    </cfRule>
    <cfRule type="containsText" dxfId="3993" priority="3" stopIfTrue="1" operator="containsText" text="zur Freigabe">
      <formula>NOT(ISERROR(FIND(UPPER("zur Freigabe"),UPPER(Q2))))</formula>
      <formula>"zur Freigabe"</formula>
    </cfRule>
    <cfRule type="containsText" dxfId="3992" priority="4" stopIfTrue="1" operator="containsText" text="in Arbeit">
      <formula>NOT(ISERROR(FIND(UPPER("in Arbeit"),UPPER(Q2))))</formula>
      <formula>"in Arbeit"</formula>
    </cfRule>
    <cfRule type="containsText" dxfId="3991" priority="5" stopIfTrue="1" operator="containsText" text="in Planung">
      <formula>NOT(ISERROR(FIND(UPPER("in Planung"),UPPER(Q2))))</formula>
      <formula>"in Planung"</formula>
    </cfRule>
    <cfRule type="containsText" dxfId="3990" priority="6" stopIfTrue="1" operator="containsText" text="offen">
      <formula>NOT(ISERROR(FIND(UPPER("offen"),UPPER(Q2))))</formula>
      <formula>"offen"</formula>
    </cfRule>
  </conditionalFormatting>
  <conditionalFormatting sqref="C6 C13 C20 C27">
    <cfRule type="containsText" dxfId="3989" priority="241" stopIfTrue="1" operator="containsText" text="erledigt">
      <formula>NOT(ISERROR(FIND(UPPER("erledigt"),UPPER(#REF!))))</formula>
      <formula>"erledigt"</formula>
    </cfRule>
    <cfRule type="containsText" dxfId="3988" priority="242" stopIfTrue="1" operator="containsText" text="freigabe erhalten">
      <formula>NOT(ISERROR(FIND(UPPER("freigabe erhalten"),UPPER(#REF!))))</formula>
      <formula>"freigabe erhalten"</formula>
    </cfRule>
    <cfRule type="containsText" dxfId="3987" priority="243" stopIfTrue="1" operator="containsText" text="zur Freigabe">
      <formula>NOT(ISERROR(FIND(UPPER("zur Freigabe"),UPPER(#REF!))))</formula>
      <formula>"zur Freigabe"</formula>
    </cfRule>
    <cfRule type="containsText" dxfId="3986" priority="244" stopIfTrue="1" operator="containsText" text="in Arbeit">
      <formula>NOT(ISERROR(FIND(UPPER("in Arbeit"),UPPER(#REF!))))</formula>
      <formula>"in Arbeit"</formula>
    </cfRule>
    <cfRule type="containsText" dxfId="3985" priority="245" stopIfTrue="1" operator="containsText" text="in Planung">
      <formula>NOT(ISERROR(FIND(UPPER("in Planung"),UPPER(#REF!))))</formula>
      <formula>"in Planung"</formula>
    </cfRule>
    <cfRule type="containsText" dxfId="3984" priority="246" stopIfTrue="1" operator="containsText" text="offen">
      <formula>NOT(ISERROR(FIND(UPPER("offen"),UPPER(#REF!))))</formula>
      <formula>"offen"</formula>
    </cfRule>
    <cfRule type="containsText" dxfId="3983" priority="247" stopIfTrue="1" operator="containsText" text="erledigt">
      <formula>NOT(ISERROR(FIND(UPPER("erledigt"),UPPER(#REF!))))</formula>
      <formula>"erledigt"</formula>
    </cfRule>
    <cfRule type="containsText" dxfId="3982" priority="248" stopIfTrue="1" operator="containsText" text="freigabe erhalten">
      <formula>NOT(ISERROR(FIND(UPPER("freigabe erhalten"),UPPER(#REF!))))</formula>
      <formula>"freigabe erhalten"</formula>
    </cfRule>
    <cfRule type="containsText" dxfId="3981" priority="249" stopIfTrue="1" operator="containsText" text="zur Freigabe">
      <formula>NOT(ISERROR(FIND(UPPER("zur Freigabe"),UPPER(#REF!))))</formula>
      <formula>"zur Freigabe"</formula>
    </cfRule>
    <cfRule type="containsText" dxfId="3980" priority="250" stopIfTrue="1" operator="containsText" text="in Arbeit">
      <formula>NOT(ISERROR(FIND(UPPER("in Arbeit"),UPPER(#REF!))))</formula>
      <formula>"in Arbeit"</formula>
    </cfRule>
    <cfRule type="containsText" dxfId="3979" priority="251" stopIfTrue="1" operator="containsText" text="in Planung">
      <formula>NOT(ISERROR(FIND(UPPER("in Planung"),UPPER(#REF!))))</formula>
      <formula>"in Planung"</formula>
    </cfRule>
    <cfRule type="containsText" dxfId="3978" priority="252" stopIfTrue="1" operator="containsText" text="offen">
      <formula>NOT(ISERROR(FIND(UPPER("offen"),UPPER(#REF!))))</formula>
      <formula>"offen"</formula>
    </cfRule>
  </conditionalFormatting>
  <conditionalFormatting sqref="G13 G20 G27 G6">
    <cfRule type="containsText" dxfId="3977" priority="265" stopIfTrue="1" operator="containsText" text="erledigt">
      <formula>NOT(ISERROR(FIND(UPPER("erledigt"),UPPER(I6))))</formula>
      <formula>"erledigt"</formula>
    </cfRule>
    <cfRule type="containsText" dxfId="3976" priority="266" stopIfTrue="1" operator="containsText" text="freigabe erhalten">
      <formula>NOT(ISERROR(FIND(UPPER("freigabe erhalten"),UPPER(I6))))</formula>
      <formula>"freigabe erhalten"</formula>
    </cfRule>
    <cfRule type="containsText" dxfId="3975" priority="267" stopIfTrue="1" operator="containsText" text="zur Freigabe">
      <formula>NOT(ISERROR(FIND(UPPER("zur Freigabe"),UPPER(I6))))</formula>
      <formula>"zur Freigabe"</formula>
    </cfRule>
    <cfRule type="containsText" dxfId="3974" priority="268" stopIfTrue="1" operator="containsText" text="in Arbeit">
      <formula>NOT(ISERROR(FIND(UPPER("in Arbeit"),UPPER(I6))))</formula>
      <formula>"in Arbeit"</formula>
    </cfRule>
    <cfRule type="containsText" dxfId="3973" priority="269" stopIfTrue="1" operator="containsText" text="in Planung">
      <formula>NOT(ISERROR(FIND(UPPER("in Planung"),UPPER(I6))))</formula>
      <formula>"in Planung"</formula>
    </cfRule>
    <cfRule type="containsText" dxfId="3972" priority="270" stopIfTrue="1" operator="containsText" text="offen">
      <formula>NOT(ISERROR(FIND(UPPER("offen"),UPPER(I6))))</formula>
      <formula>"offen"</formula>
    </cfRule>
    <cfRule type="containsText" dxfId="3971" priority="271" stopIfTrue="1" operator="containsText" text="erledigt">
      <formula>NOT(ISERROR(FIND(UPPER("erledigt"),UPPER(I6))))</formula>
      <formula>"erledigt"</formula>
    </cfRule>
    <cfRule type="containsText" dxfId="3970" priority="272" stopIfTrue="1" operator="containsText" text="freigabe erhalten">
      <formula>NOT(ISERROR(FIND(UPPER("freigabe erhalten"),UPPER(I6))))</formula>
      <formula>"freigabe erhalten"</formula>
    </cfRule>
    <cfRule type="containsText" dxfId="3969" priority="273" stopIfTrue="1" operator="containsText" text="zur Freigabe">
      <formula>NOT(ISERROR(FIND(UPPER("zur Freigabe"),UPPER(I6))))</formula>
      <formula>"zur Freigabe"</formula>
    </cfRule>
    <cfRule type="containsText" dxfId="3968" priority="274" stopIfTrue="1" operator="containsText" text="in Arbeit">
      <formula>NOT(ISERROR(FIND(UPPER("in Arbeit"),UPPER(I6))))</formula>
      <formula>"in Arbeit"</formula>
    </cfRule>
    <cfRule type="containsText" dxfId="3967" priority="275" stopIfTrue="1" operator="containsText" text="in Planung">
      <formula>NOT(ISERROR(FIND(UPPER("in Planung"),UPPER(I6))))</formula>
      <formula>"in Planung"</formula>
    </cfRule>
    <cfRule type="containsText" dxfId="3966" priority="276" stopIfTrue="1" operator="containsText" text="offen">
      <formula>NOT(ISERROR(FIND(UPPER("offen"),UPPER(I6))))</formula>
      <formula>"offen"</formula>
    </cfRule>
  </conditionalFormatting>
  <conditionalFormatting sqref="D6 D13 D20 D27">
    <cfRule type="containsText" dxfId="3965" priority="385" stopIfTrue="1" operator="containsText" text="erledigt">
      <formula>NOT(ISERROR(FIND(UPPER("erledigt"),UPPER(G6))))</formula>
      <formula>"erledigt"</formula>
    </cfRule>
    <cfRule type="containsText" dxfId="3964" priority="386" stopIfTrue="1" operator="containsText" text="freigabe erhalten">
      <formula>NOT(ISERROR(FIND(UPPER("freigabe erhalten"),UPPER(G6))))</formula>
      <formula>"freigabe erhalten"</formula>
    </cfRule>
    <cfRule type="containsText" dxfId="3963" priority="387" stopIfTrue="1" operator="containsText" text="zur Freigabe">
      <formula>NOT(ISERROR(FIND(UPPER("zur Freigabe"),UPPER(G6))))</formula>
      <formula>"zur Freigabe"</formula>
    </cfRule>
    <cfRule type="containsText" dxfId="3962" priority="388" stopIfTrue="1" operator="containsText" text="in Arbeit">
      <formula>NOT(ISERROR(FIND(UPPER("in Arbeit"),UPPER(G6))))</formula>
      <formula>"in Arbeit"</formula>
    </cfRule>
    <cfRule type="containsText" dxfId="3961" priority="389" stopIfTrue="1" operator="containsText" text="in Planung">
      <formula>NOT(ISERROR(FIND(UPPER("in Planung"),UPPER(G6))))</formula>
      <formula>"in Planung"</formula>
    </cfRule>
    <cfRule type="containsText" dxfId="3960" priority="390" stopIfTrue="1" operator="containsText" text="offen">
      <formula>NOT(ISERROR(FIND(UPPER("offen"),UPPER(G6))))</formula>
      <formula>"offen"</formula>
    </cfRule>
    <cfRule type="containsText" dxfId="3959" priority="391" stopIfTrue="1" operator="containsText" text="erledigt">
      <formula>NOT(ISERROR(FIND(UPPER("erledigt"),UPPER(G6))))</formula>
      <formula>"erledigt"</formula>
    </cfRule>
    <cfRule type="containsText" dxfId="3958" priority="392" stopIfTrue="1" operator="containsText" text="freigabe erhalten">
      <formula>NOT(ISERROR(FIND(UPPER("freigabe erhalten"),UPPER(G6))))</formula>
      <formula>"freigabe erhalten"</formula>
    </cfRule>
    <cfRule type="containsText" dxfId="3957" priority="393" stopIfTrue="1" operator="containsText" text="zur Freigabe">
      <formula>NOT(ISERROR(FIND(UPPER("zur Freigabe"),UPPER(G6))))</formula>
      <formula>"zur Freigabe"</formula>
    </cfRule>
    <cfRule type="containsText" dxfId="3956" priority="394" stopIfTrue="1" operator="containsText" text="in Arbeit">
      <formula>NOT(ISERROR(FIND(UPPER("in Arbeit"),UPPER(G6))))</formula>
      <formula>"in Arbeit"</formula>
    </cfRule>
    <cfRule type="containsText" dxfId="3955" priority="395" stopIfTrue="1" operator="containsText" text="in Planung">
      <formula>NOT(ISERROR(FIND(UPPER("in Planung"),UPPER(G6))))</formula>
      <formula>"in Planung"</formula>
    </cfRule>
    <cfRule type="containsText" dxfId="3954" priority="396" stopIfTrue="1" operator="containsText" text="offen">
      <formula>NOT(ISERROR(FIND(UPPER("offen"),UPPER(G6))))</formula>
      <formula>"offen"</formula>
    </cfRule>
  </conditionalFormatting>
  <conditionalFormatting sqref="E6 E13 E20 E27">
    <cfRule type="containsText" dxfId="3953" priority="649" stopIfTrue="1" operator="containsText" text="erledigt">
      <formula>NOT(ISERROR(FIND(UPPER("erledigt"),UPPER(#REF!))))</formula>
      <formula>"erledigt"</formula>
    </cfRule>
    <cfRule type="containsText" dxfId="3952" priority="650" stopIfTrue="1" operator="containsText" text="freigabe erhalten">
      <formula>NOT(ISERROR(FIND(UPPER("freigabe erhalten"),UPPER(#REF!))))</formula>
      <formula>"freigabe erhalten"</formula>
    </cfRule>
    <cfRule type="containsText" dxfId="3951" priority="651" stopIfTrue="1" operator="containsText" text="zur Freigabe">
      <formula>NOT(ISERROR(FIND(UPPER("zur Freigabe"),UPPER(#REF!))))</formula>
      <formula>"zur Freigabe"</formula>
    </cfRule>
    <cfRule type="containsText" dxfId="3950" priority="652" stopIfTrue="1" operator="containsText" text="in Arbeit">
      <formula>NOT(ISERROR(FIND(UPPER("in Arbeit"),UPPER(#REF!))))</formula>
      <formula>"in Arbeit"</formula>
    </cfRule>
    <cfRule type="containsText" dxfId="3949" priority="653" stopIfTrue="1" operator="containsText" text="in Planung">
      <formula>NOT(ISERROR(FIND(UPPER("in Planung"),UPPER(#REF!))))</formula>
      <formula>"in Planung"</formula>
    </cfRule>
    <cfRule type="containsText" dxfId="3948" priority="654" stopIfTrue="1" operator="containsText" text="offen">
      <formula>NOT(ISERROR(FIND(UPPER("offen"),UPPER(#REF!))))</formula>
      <formula>"offen"</formula>
    </cfRule>
    <cfRule type="containsText" dxfId="3947" priority="655" stopIfTrue="1" operator="containsText" text="erledigt">
      <formula>NOT(ISERROR(FIND(UPPER("erledigt"),UPPER(#REF!))))</formula>
      <formula>"erledigt"</formula>
    </cfRule>
    <cfRule type="containsText" dxfId="3946" priority="656" stopIfTrue="1" operator="containsText" text="freigabe erhalten">
      <formula>NOT(ISERROR(FIND(UPPER("freigabe erhalten"),UPPER(#REF!))))</formula>
      <formula>"freigabe erhalten"</formula>
    </cfRule>
    <cfRule type="containsText" dxfId="3945" priority="657" stopIfTrue="1" operator="containsText" text="zur Freigabe">
      <formula>NOT(ISERROR(FIND(UPPER("zur Freigabe"),UPPER(#REF!))))</formula>
      <formula>"zur Freigabe"</formula>
    </cfRule>
    <cfRule type="containsText" dxfId="3944" priority="658" stopIfTrue="1" operator="containsText" text="in Arbeit">
      <formula>NOT(ISERROR(FIND(UPPER("in Arbeit"),UPPER(#REF!))))</formula>
      <formula>"in Arbeit"</formula>
    </cfRule>
    <cfRule type="containsText" dxfId="3943" priority="659" stopIfTrue="1" operator="containsText" text="in Planung">
      <formula>NOT(ISERROR(FIND(UPPER("in Planung"),UPPER(#REF!))))</formula>
      <formula>"in Planung"</formula>
    </cfRule>
    <cfRule type="containsText" dxfId="3942" priority="660" stopIfTrue="1" operator="containsText" text="offen">
      <formula>NOT(ISERROR(FIND(UPPER("offen"),UPPER(#REF!))))</formula>
      <formula>"offen"</formula>
    </cfRule>
  </conditionalFormatting>
  <conditionalFormatting sqref="F8:F13 F15:F20 F22:F27 F29:F33 F4:F6">
    <cfRule type="containsText" dxfId="3941" priority="757" stopIfTrue="1" operator="containsText" text="erledigt">
      <formula>NOT(ISERROR(FIND(UPPER("erledigt"),UPPER(#REF!))))</formula>
      <formula>"erledigt"</formula>
    </cfRule>
    <cfRule type="containsText" dxfId="3940" priority="758" stopIfTrue="1" operator="containsText" text="freigabe erhalten">
      <formula>NOT(ISERROR(FIND(UPPER("freigabe erhalten"),UPPER(#REF!))))</formula>
      <formula>"freigabe erhalten"</formula>
    </cfRule>
    <cfRule type="containsText" dxfId="3939" priority="759" stopIfTrue="1" operator="containsText" text="zur Freigabe">
      <formula>NOT(ISERROR(FIND(UPPER("zur Freigabe"),UPPER(#REF!))))</formula>
      <formula>"zur Freigabe"</formula>
    </cfRule>
    <cfRule type="containsText" dxfId="3938" priority="760" stopIfTrue="1" operator="containsText" text="in Arbeit">
      <formula>NOT(ISERROR(FIND(UPPER("in Arbeit"),UPPER(#REF!))))</formula>
      <formula>"in Arbeit"</formula>
    </cfRule>
    <cfRule type="containsText" dxfId="3937" priority="761" stopIfTrue="1" operator="containsText" text="in Planung">
      <formula>NOT(ISERROR(FIND(UPPER("in Planung"),UPPER(#REF!))))</formula>
      <formula>"in Planung"</formula>
    </cfRule>
    <cfRule type="containsText" dxfId="3936" priority="762" stopIfTrue="1" operator="containsText" text="offen">
      <formula>NOT(ISERROR(FIND(UPPER("offen"),UPPER(#REF!))))</formula>
      <formula>"offen"</formula>
    </cfRule>
    <cfRule type="containsText" dxfId="3935" priority="763" stopIfTrue="1" operator="containsText" text="erledigt">
      <formula>NOT(ISERROR(FIND(UPPER("erledigt"),UPPER(#REF!))))</formula>
      <formula>"erledigt"</formula>
    </cfRule>
    <cfRule type="containsText" dxfId="3934" priority="764" stopIfTrue="1" operator="containsText" text="freigabe erhalten">
      <formula>NOT(ISERROR(FIND(UPPER("freigabe erhalten"),UPPER(#REF!))))</formula>
      <formula>"freigabe erhalten"</formula>
    </cfRule>
    <cfRule type="containsText" dxfId="3933" priority="765" stopIfTrue="1" operator="containsText" text="zur Freigabe">
      <formula>NOT(ISERROR(FIND(UPPER("zur Freigabe"),UPPER(#REF!))))</formula>
      <formula>"zur Freigabe"</formula>
    </cfRule>
    <cfRule type="containsText" dxfId="3932" priority="766" stopIfTrue="1" operator="containsText" text="in Arbeit">
      <formula>NOT(ISERROR(FIND(UPPER("in Arbeit"),UPPER(#REF!))))</formula>
      <formula>"in Arbeit"</formula>
    </cfRule>
    <cfRule type="containsText" dxfId="3931" priority="767" stopIfTrue="1" operator="containsText" text="in Planung">
      <formula>NOT(ISERROR(FIND(UPPER("in Planung"),UPPER(#REF!))))</formula>
      <formula>"in Planung"</formula>
    </cfRule>
    <cfRule type="containsText" dxfId="3930" priority="768" stopIfTrue="1" operator="containsText" text="offen">
      <formula>NOT(ISERROR(FIND(UPPER("offen"),UPPER(#REF!))))</formula>
      <formula>"offen"</formula>
    </cfRule>
  </conditionalFormatting>
  <pageMargins left="0.25" right="0.25" top="0.75" bottom="0.75" header="0.3" footer="0.3"/>
  <pageSetup scale="44" orientation="landscape"/>
  <headerFooter>
    <oddHeader>&amp;L&amp;"Calibri,Regular"&amp;11&amp;K00000011_NOV Redaktionsplan&amp;R&amp;"Calibri,Regular"&amp;11&amp;K00000025.07.18</oddHeader>
    <oddFooter>&amp;C&amp;"Calibri,Regular"&amp;11&amp;K000000&amp;8&amp;P von &amp;N&amp;R&amp;"Calibri,Regular"&amp;8&amp;K000000Eine Vorlage von SET UP COACH
www.setupcoach.de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L578"/>
  <sheetViews>
    <sheetView defaultGridColor="0" topLeftCell="Q1" colorId="8" workbookViewId="0">
      <selection activeCell="L12" sqref="L12"/>
    </sheetView>
  </sheetViews>
  <sheetFormatPr baseColWidth="10" defaultColWidth="11.5" defaultRowHeight="15" customHeight="1"/>
  <cols>
    <col min="1" max="1" width="2.33203125" style="205" customWidth="1"/>
    <col min="2" max="2" width="11.83203125" style="205" customWidth="1"/>
    <col min="3" max="3" width="6.33203125" style="205" customWidth="1"/>
    <col min="4" max="4" width="7.1640625" style="205" customWidth="1"/>
    <col min="5" max="5" width="4.1640625" style="205" customWidth="1"/>
    <col min="6" max="6" width="6.33203125" style="205" customWidth="1"/>
    <col min="7" max="7" width="4.1640625" style="205" customWidth="1"/>
    <col min="8" max="8" width="12.5" style="205" customWidth="1"/>
    <col min="9" max="9" width="30.33203125" style="205" customWidth="1"/>
    <col min="10" max="10" width="21.1640625" style="205" customWidth="1"/>
    <col min="11" max="11" width="22.33203125" style="205" customWidth="1"/>
    <col min="12" max="12" width="17.6640625" style="205" customWidth="1"/>
    <col min="13" max="13" width="42.1640625" style="205" customWidth="1"/>
    <col min="14" max="14" width="26.33203125" style="205" customWidth="1"/>
    <col min="15" max="15" width="19.83203125" style="205" customWidth="1"/>
    <col min="16" max="16" width="13.33203125" style="205" customWidth="1"/>
    <col min="17" max="17" width="13.1640625" style="205" customWidth="1"/>
    <col min="18" max="18" width="13" style="205" customWidth="1"/>
    <col min="19" max="19" width="12.5" style="205" customWidth="1"/>
    <col min="20" max="20" width="20.5" style="205" customWidth="1"/>
    <col min="21" max="22" width="9.33203125" style="205" customWidth="1"/>
    <col min="23" max="23" width="13.33203125" style="310" customWidth="1"/>
    <col min="24" max="24" width="17.1640625" style="310" customWidth="1"/>
    <col min="25" max="51" width="11.5" style="310" customWidth="1"/>
    <col min="52" max="194" width="11.5" style="218" customWidth="1"/>
  </cols>
  <sheetData>
    <row r="1" spans="2:51" s="83" customFormat="1" ht="21" customHeight="1" thickBot="1">
      <c r="B1" s="581" t="s">
        <v>407</v>
      </c>
      <c r="C1" s="582"/>
      <c r="D1" s="582"/>
      <c r="E1" s="582"/>
      <c r="F1" s="582"/>
      <c r="G1" s="582"/>
      <c r="H1" s="582"/>
      <c r="I1" s="582"/>
      <c r="J1" s="582"/>
      <c r="K1" s="582"/>
      <c r="L1" s="582"/>
      <c r="M1" s="582"/>
      <c r="N1" s="582"/>
      <c r="O1" s="582"/>
      <c r="P1" s="582"/>
      <c r="Q1" s="582"/>
      <c r="R1" s="582"/>
      <c r="S1" s="582"/>
      <c r="T1" s="582"/>
      <c r="U1" s="582"/>
      <c r="V1" s="582"/>
      <c r="W1" s="3"/>
      <c r="X1" s="3"/>
      <c r="Y1" s="3"/>
      <c r="Z1" s="3"/>
      <c r="AA1" s="4"/>
      <c r="AB1" s="5"/>
      <c r="AC1" s="3"/>
      <c r="AD1" s="3"/>
      <c r="AE1" s="3"/>
      <c r="AF1" s="3"/>
      <c r="AG1" s="3"/>
      <c r="AH1" s="3"/>
      <c r="AI1" s="3"/>
      <c r="AJ1" s="3"/>
      <c r="AK1" s="3"/>
      <c r="AL1" s="3"/>
      <c r="AM1" s="3"/>
      <c r="AN1" s="3"/>
      <c r="AO1" s="3"/>
      <c r="AP1" s="3"/>
      <c r="AQ1" s="3"/>
      <c r="AR1" s="3"/>
      <c r="AS1" s="3"/>
      <c r="AT1" s="3"/>
      <c r="AU1" s="3"/>
      <c r="AV1" s="3"/>
      <c r="AW1" s="3"/>
      <c r="AX1" s="3"/>
      <c r="AY1" s="3"/>
    </row>
    <row r="2" spans="2:51" s="83" customFormat="1" ht="18.75" customHeight="1">
      <c r="B2" s="565" t="s">
        <v>1</v>
      </c>
      <c r="C2" s="566"/>
      <c r="D2" s="566"/>
      <c r="E2" s="566"/>
      <c r="F2" s="566"/>
      <c r="G2" s="566"/>
      <c r="H2" s="566"/>
      <c r="I2" s="566"/>
      <c r="J2" s="566"/>
      <c r="K2" s="567"/>
      <c r="L2" s="568" t="s">
        <v>2</v>
      </c>
      <c r="M2" s="569"/>
      <c r="N2" s="569"/>
      <c r="O2" s="569"/>
      <c r="P2" s="569"/>
      <c r="Q2" s="569"/>
      <c r="R2" s="569"/>
      <c r="S2" s="570"/>
      <c r="T2" s="574" t="s">
        <v>3</v>
      </c>
      <c r="U2" s="575"/>
      <c r="V2" s="575"/>
      <c r="W2" s="9"/>
      <c r="X2" s="9"/>
      <c r="Y2" s="571" t="s">
        <v>4</v>
      </c>
      <c r="Z2" s="603"/>
      <c r="AA2" s="603"/>
      <c r="AB2" s="603"/>
      <c r="AC2" s="603"/>
      <c r="AD2" s="603"/>
      <c r="AE2" s="604"/>
      <c r="AF2" s="9"/>
      <c r="AG2" s="9"/>
      <c r="AH2" s="571" t="s">
        <v>5</v>
      </c>
      <c r="AI2" s="603"/>
      <c r="AJ2" s="603"/>
      <c r="AK2" s="603"/>
      <c r="AL2" s="604"/>
      <c r="AM2" s="10"/>
      <c r="AN2" s="562" t="s">
        <v>6</v>
      </c>
      <c r="AO2" s="599"/>
      <c r="AP2" s="599"/>
      <c r="AQ2" s="599"/>
      <c r="AR2" s="599"/>
      <c r="AS2" s="599"/>
      <c r="AT2" s="600"/>
      <c r="AU2" s="562" t="s">
        <v>534</v>
      </c>
      <c r="AV2" s="599"/>
      <c r="AW2" s="599"/>
      <c r="AX2" s="599"/>
      <c r="AY2" s="600"/>
    </row>
    <row r="3" spans="2:51" s="83" customFormat="1" ht="15" customHeight="1">
      <c r="B3" s="15" t="s">
        <v>8</v>
      </c>
      <c r="C3" s="16"/>
      <c r="D3" s="16"/>
      <c r="E3" s="15" t="s">
        <v>9</v>
      </c>
      <c r="F3" s="15" t="s">
        <v>10</v>
      </c>
      <c r="G3" s="15" t="s">
        <v>11</v>
      </c>
      <c r="H3" s="15" t="s">
        <v>12</v>
      </c>
      <c r="I3" s="15" t="s">
        <v>13</v>
      </c>
      <c r="J3" s="15" t="s">
        <v>14</v>
      </c>
      <c r="K3" s="15" t="s">
        <v>15</v>
      </c>
      <c r="L3" s="17" t="s">
        <v>16</v>
      </c>
      <c r="M3" s="18" t="s">
        <v>17</v>
      </c>
      <c r="N3" s="19" t="s">
        <v>18</v>
      </c>
      <c r="O3" s="19" t="s">
        <v>19</v>
      </c>
      <c r="P3" s="19" t="s">
        <v>20</v>
      </c>
      <c r="Q3" s="19" t="s">
        <v>21</v>
      </c>
      <c r="R3" s="19" t="s">
        <v>22</v>
      </c>
      <c r="S3" s="20" t="s">
        <v>23</v>
      </c>
      <c r="T3" s="21" t="s">
        <v>24</v>
      </c>
      <c r="U3" s="22" t="s">
        <v>25</v>
      </c>
      <c r="V3" s="206" t="s">
        <v>26</v>
      </c>
      <c r="W3" s="24" t="s">
        <v>27</v>
      </c>
      <c r="X3" s="25" t="s">
        <v>36</v>
      </c>
      <c r="Y3" s="26" t="s">
        <v>29</v>
      </c>
      <c r="Z3" s="26" t="s">
        <v>30</v>
      </c>
      <c r="AA3" s="26" t="s">
        <v>31</v>
      </c>
      <c r="AB3" s="26" t="s">
        <v>32</v>
      </c>
      <c r="AC3" s="26" t="s">
        <v>33</v>
      </c>
      <c r="AD3" s="26" t="s">
        <v>34</v>
      </c>
      <c r="AE3" s="27" t="s">
        <v>35</v>
      </c>
      <c r="AF3" s="24" t="s">
        <v>27</v>
      </c>
      <c r="AG3" s="25" t="s">
        <v>36</v>
      </c>
      <c r="AH3" s="358" t="s">
        <v>37</v>
      </c>
      <c r="AI3" s="343" t="s">
        <v>30</v>
      </c>
      <c r="AJ3" s="343" t="s">
        <v>297</v>
      </c>
      <c r="AK3" s="343" t="s">
        <v>541</v>
      </c>
      <c r="AL3" s="357" t="s">
        <v>125</v>
      </c>
      <c r="AM3" s="24" t="s">
        <v>126</v>
      </c>
      <c r="AN3" s="25" t="s">
        <v>29</v>
      </c>
      <c r="AO3" s="26" t="s">
        <v>40</v>
      </c>
      <c r="AP3" s="26" t="s">
        <v>41</v>
      </c>
      <c r="AQ3" s="26" t="s">
        <v>42</v>
      </c>
      <c r="AR3" s="26" t="s">
        <v>32</v>
      </c>
      <c r="AS3" s="26" t="s">
        <v>33</v>
      </c>
      <c r="AT3" s="27" t="s">
        <v>34</v>
      </c>
      <c r="AU3" s="25" t="s">
        <v>37</v>
      </c>
      <c r="AV3" s="26" t="s">
        <v>42</v>
      </c>
      <c r="AW3" s="26" t="s">
        <v>32</v>
      </c>
      <c r="AX3" s="26" t="s">
        <v>33</v>
      </c>
      <c r="AY3" s="27" t="s">
        <v>34</v>
      </c>
    </row>
    <row r="4" spans="2:51" s="83" customFormat="1" ht="36" customHeight="1">
      <c r="B4" s="583" t="s">
        <v>408</v>
      </c>
      <c r="C4" s="30">
        <v>43435</v>
      </c>
      <c r="D4" s="53" t="s">
        <v>408</v>
      </c>
      <c r="E4" s="54">
        <v>48</v>
      </c>
      <c r="F4" s="33">
        <v>43435</v>
      </c>
      <c r="G4" s="55" t="s">
        <v>73</v>
      </c>
      <c r="H4" s="192" t="s">
        <v>409</v>
      </c>
      <c r="I4" s="56" t="s">
        <v>410</v>
      </c>
      <c r="J4" s="56" t="s">
        <v>411</v>
      </c>
      <c r="K4" s="88" t="s">
        <v>412</v>
      </c>
      <c r="L4" s="38"/>
      <c r="M4" s="39"/>
      <c r="N4" s="57" t="s">
        <v>47</v>
      </c>
      <c r="O4" s="58" t="s">
        <v>48</v>
      </c>
      <c r="P4" s="59" t="s">
        <v>49</v>
      </c>
      <c r="Q4" s="59" t="s">
        <v>50</v>
      </c>
      <c r="R4" s="58" t="s">
        <v>51</v>
      </c>
      <c r="S4" s="60" t="s">
        <v>52</v>
      </c>
      <c r="T4" s="61" t="s">
        <v>53</v>
      </c>
      <c r="U4" s="62" t="s">
        <v>54</v>
      </c>
      <c r="V4" s="62" t="s">
        <v>54</v>
      </c>
      <c r="W4" s="47"/>
      <c r="X4" s="47"/>
      <c r="Y4" s="48"/>
      <c r="Z4" s="49"/>
      <c r="AA4" s="49"/>
      <c r="AB4" s="49"/>
      <c r="AC4" s="49"/>
      <c r="AD4" s="49"/>
      <c r="AE4" s="50"/>
      <c r="AF4" s="51"/>
      <c r="AG4" s="51"/>
      <c r="AH4" s="52"/>
      <c r="AI4" s="49"/>
      <c r="AJ4" s="49"/>
      <c r="AK4" s="49"/>
      <c r="AL4" s="50"/>
      <c r="AM4" s="51"/>
      <c r="AN4" s="81" t="s">
        <v>135</v>
      </c>
      <c r="AO4" s="82" t="s">
        <v>132</v>
      </c>
      <c r="AP4" s="49"/>
      <c r="AQ4" s="49"/>
      <c r="AR4" s="49"/>
      <c r="AS4" s="49"/>
      <c r="AT4" s="50"/>
      <c r="AU4" s="52"/>
      <c r="AV4" s="49"/>
      <c r="AW4" s="49"/>
      <c r="AX4" s="49"/>
      <c r="AY4" s="50"/>
    </row>
    <row r="5" spans="2:51" s="83" customFormat="1" ht="22.5" customHeight="1">
      <c r="B5" s="584"/>
      <c r="C5" s="30">
        <v>43436</v>
      </c>
      <c r="D5" s="53" t="s">
        <v>408</v>
      </c>
      <c r="E5" s="54">
        <v>48</v>
      </c>
      <c r="F5" s="33">
        <v>43436</v>
      </c>
      <c r="G5" s="55" t="s">
        <v>44</v>
      </c>
      <c r="H5" s="192" t="s">
        <v>413</v>
      </c>
      <c r="I5" s="56" t="s">
        <v>414</v>
      </c>
      <c r="J5" s="56" t="s">
        <v>415</v>
      </c>
      <c r="K5" s="88" t="s">
        <v>416</v>
      </c>
      <c r="L5" s="38"/>
      <c r="M5" s="39"/>
      <c r="N5" s="73"/>
      <c r="O5" s="74"/>
      <c r="P5" s="75"/>
      <c r="Q5" s="74"/>
      <c r="R5" s="76" t="s">
        <v>57</v>
      </c>
      <c r="S5" s="60" t="s">
        <v>52</v>
      </c>
      <c r="T5" s="44"/>
      <c r="U5" s="62" t="s">
        <v>54</v>
      </c>
      <c r="V5" s="207"/>
      <c r="W5" s="51"/>
      <c r="X5" s="51"/>
      <c r="Y5" s="52"/>
      <c r="Z5" s="49"/>
      <c r="AA5" s="49"/>
      <c r="AB5" s="49"/>
      <c r="AC5" s="49"/>
      <c r="AD5" s="49"/>
      <c r="AE5" s="50"/>
      <c r="AF5" s="51"/>
      <c r="AG5" s="51"/>
      <c r="AH5" s="52"/>
      <c r="AI5" s="49"/>
      <c r="AJ5" s="49"/>
      <c r="AK5" s="49"/>
      <c r="AL5" s="84">
        <v>30</v>
      </c>
      <c r="AM5" s="51"/>
      <c r="AN5" s="81" t="s">
        <v>142</v>
      </c>
      <c r="AO5" s="82" t="s">
        <v>140</v>
      </c>
      <c r="AP5" s="49"/>
      <c r="AQ5" s="49"/>
      <c r="AR5" s="49"/>
      <c r="AS5" s="49"/>
      <c r="AT5" s="50"/>
      <c r="AU5" s="52"/>
      <c r="AV5" s="49"/>
      <c r="AW5" s="49"/>
      <c r="AX5" s="49"/>
      <c r="AY5" s="50"/>
    </row>
    <row r="6" spans="2:51" s="83" customFormat="1" ht="22.5" customHeight="1">
      <c r="B6" s="584"/>
      <c r="C6" s="64">
        <v>43437</v>
      </c>
      <c r="D6" s="65" t="s">
        <v>408</v>
      </c>
      <c r="E6" s="66">
        <v>49</v>
      </c>
      <c r="F6" s="67">
        <v>43437</v>
      </c>
      <c r="G6" s="68" t="s">
        <v>55</v>
      </c>
      <c r="H6" s="69"/>
      <c r="I6" s="71" t="s">
        <v>417</v>
      </c>
      <c r="J6" s="71" t="s">
        <v>418</v>
      </c>
      <c r="K6" s="89" t="s">
        <v>419</v>
      </c>
      <c r="L6" s="38"/>
      <c r="M6" s="39"/>
      <c r="N6" s="78"/>
      <c r="O6" s="79"/>
      <c r="P6" s="80"/>
      <c r="Q6" s="79"/>
      <c r="R6" s="79"/>
      <c r="S6" s="60" t="s">
        <v>52</v>
      </c>
      <c r="T6" s="44"/>
      <c r="U6" s="45"/>
      <c r="V6" s="207"/>
      <c r="W6" s="51"/>
      <c r="X6" s="51"/>
      <c r="Y6" s="52"/>
      <c r="Z6" s="49"/>
      <c r="AA6" s="49"/>
      <c r="AB6" s="49"/>
      <c r="AC6" s="49"/>
      <c r="AD6" s="49"/>
      <c r="AE6" s="50"/>
      <c r="AF6" s="51"/>
      <c r="AG6" s="51"/>
      <c r="AH6" s="52"/>
      <c r="AI6" s="49"/>
      <c r="AJ6" s="49"/>
      <c r="AK6" s="49"/>
      <c r="AL6" s="50"/>
      <c r="AM6" s="51"/>
      <c r="AN6" s="52"/>
      <c r="AO6" s="82" t="s">
        <v>146</v>
      </c>
      <c r="AP6" s="49"/>
      <c r="AQ6" s="49"/>
      <c r="AR6" s="49"/>
      <c r="AS6" s="49"/>
      <c r="AT6" s="50"/>
      <c r="AU6" s="52"/>
      <c r="AV6" s="49"/>
      <c r="AW6" s="49"/>
      <c r="AX6" s="49"/>
      <c r="AY6" s="50"/>
    </row>
    <row r="7" spans="2:51" s="83" customFormat="1" ht="22.5" customHeight="1">
      <c r="B7" s="584"/>
      <c r="C7" s="208">
        <v>43438</v>
      </c>
      <c r="D7" s="209" t="s">
        <v>408</v>
      </c>
      <c r="E7" s="210">
        <v>49</v>
      </c>
      <c r="F7" s="211">
        <v>43438</v>
      </c>
      <c r="G7" s="212" t="s">
        <v>58</v>
      </c>
      <c r="H7" s="213" t="s">
        <v>420</v>
      </c>
      <c r="I7" s="214" t="s">
        <v>421</v>
      </c>
      <c r="J7" s="214" t="s">
        <v>422</v>
      </c>
      <c r="K7" s="215"/>
      <c r="L7" s="38"/>
      <c r="M7" s="39"/>
      <c r="N7" s="78"/>
      <c r="O7" s="79"/>
      <c r="P7" s="80"/>
      <c r="Q7" s="79"/>
      <c r="R7" s="79"/>
      <c r="S7" s="60" t="s">
        <v>52</v>
      </c>
      <c r="T7" s="44"/>
      <c r="U7" s="45"/>
      <c r="V7" s="45"/>
      <c r="W7" s="51"/>
      <c r="X7" s="51"/>
      <c r="Y7" s="52"/>
      <c r="Z7" s="49"/>
      <c r="AA7" s="49"/>
      <c r="AB7" s="49"/>
      <c r="AC7" s="49"/>
      <c r="AD7" s="49"/>
      <c r="AE7" s="50"/>
      <c r="AF7" s="51"/>
      <c r="AG7" s="51"/>
      <c r="AH7" s="52"/>
      <c r="AI7" s="49"/>
      <c r="AJ7" s="49"/>
      <c r="AK7" s="49"/>
      <c r="AL7" s="50"/>
      <c r="AM7" s="51"/>
      <c r="AN7" s="52"/>
      <c r="AO7" s="82" t="s">
        <v>148</v>
      </c>
      <c r="AP7" s="49"/>
      <c r="AQ7" s="49"/>
      <c r="AR7" s="49"/>
      <c r="AS7" s="49"/>
      <c r="AT7" s="50"/>
      <c r="AU7" s="52"/>
      <c r="AV7" s="49"/>
      <c r="AW7" s="49"/>
      <c r="AX7" s="49"/>
      <c r="AY7" s="50"/>
    </row>
    <row r="8" spans="2:51" s="83" customFormat="1" ht="33.75" customHeight="1">
      <c r="B8" s="584"/>
      <c r="C8" s="64">
        <v>43439</v>
      </c>
      <c r="D8" s="65" t="s">
        <v>408</v>
      </c>
      <c r="E8" s="66">
        <v>49</v>
      </c>
      <c r="F8" s="67">
        <v>43439</v>
      </c>
      <c r="G8" s="68" t="s">
        <v>63</v>
      </c>
      <c r="H8" s="69"/>
      <c r="I8" s="71" t="s">
        <v>423</v>
      </c>
      <c r="J8" s="71" t="s">
        <v>424</v>
      </c>
      <c r="K8" s="89" t="s">
        <v>425</v>
      </c>
      <c r="L8" s="38"/>
      <c r="M8" s="39"/>
      <c r="N8" s="78"/>
      <c r="O8" s="79"/>
      <c r="P8" s="80"/>
      <c r="Q8" s="79"/>
      <c r="R8" s="79"/>
      <c r="S8" s="60" t="s">
        <v>52</v>
      </c>
      <c r="T8" s="85"/>
      <c r="U8" s="86"/>
      <c r="V8" s="175"/>
      <c r="W8" s="51"/>
      <c r="X8" s="51"/>
      <c r="Y8" s="52"/>
      <c r="Z8" s="49"/>
      <c r="AA8" s="49"/>
      <c r="AB8" s="49"/>
      <c r="AC8" s="49"/>
      <c r="AD8" s="49"/>
      <c r="AE8" s="50"/>
      <c r="AF8" s="51"/>
      <c r="AG8" s="51"/>
      <c r="AH8" s="52"/>
      <c r="AI8" s="49"/>
      <c r="AJ8" s="49"/>
      <c r="AK8" s="49"/>
      <c r="AL8" s="50"/>
      <c r="AM8" s="51"/>
      <c r="AN8" s="52"/>
      <c r="AO8" s="49"/>
      <c r="AP8" s="49"/>
      <c r="AQ8" s="49"/>
      <c r="AR8" s="49"/>
      <c r="AS8" s="49"/>
      <c r="AT8" s="50"/>
      <c r="AU8" s="52"/>
      <c r="AV8" s="49"/>
      <c r="AW8" s="49"/>
      <c r="AX8" s="49"/>
      <c r="AY8" s="50"/>
    </row>
    <row r="9" spans="2:51" s="83" customFormat="1" ht="15" customHeight="1">
      <c r="B9" s="584"/>
      <c r="C9" s="208">
        <v>43440</v>
      </c>
      <c r="D9" s="209" t="s">
        <v>408</v>
      </c>
      <c r="E9" s="210">
        <v>49</v>
      </c>
      <c r="F9" s="211">
        <v>43440</v>
      </c>
      <c r="G9" s="212" t="s">
        <v>66</v>
      </c>
      <c r="H9" s="213" t="s">
        <v>426</v>
      </c>
      <c r="I9" s="219"/>
      <c r="J9" s="214" t="s">
        <v>427</v>
      </c>
      <c r="K9" s="215"/>
      <c r="L9" s="38"/>
      <c r="M9" s="39"/>
      <c r="N9" s="78"/>
      <c r="O9" s="79"/>
      <c r="P9" s="80"/>
      <c r="Q9" s="79"/>
      <c r="R9" s="79"/>
      <c r="S9" s="60" t="s">
        <v>52</v>
      </c>
      <c r="T9" s="85"/>
      <c r="U9" s="86"/>
      <c r="V9" s="175"/>
      <c r="W9" s="51"/>
      <c r="X9" s="51"/>
      <c r="Y9" s="52"/>
      <c r="Z9" s="49"/>
      <c r="AA9" s="49"/>
      <c r="AB9" s="49"/>
      <c r="AC9" s="49"/>
      <c r="AD9" s="49"/>
      <c r="AE9" s="50"/>
      <c r="AF9" s="51"/>
      <c r="AG9" s="51"/>
      <c r="AH9" s="52"/>
      <c r="AI9" s="49"/>
      <c r="AJ9" s="49"/>
      <c r="AK9" s="49"/>
      <c r="AL9" s="50"/>
      <c r="AM9" s="51"/>
      <c r="AN9" s="52"/>
      <c r="AO9" s="49"/>
      <c r="AP9" s="49"/>
      <c r="AQ9" s="49"/>
      <c r="AR9" s="49"/>
      <c r="AS9" s="49"/>
      <c r="AT9" s="50"/>
      <c r="AU9" s="52"/>
      <c r="AV9" s="49"/>
      <c r="AW9" s="49"/>
      <c r="AX9" s="49"/>
      <c r="AY9" s="50"/>
    </row>
    <row r="10" spans="2:51" s="83" customFormat="1" ht="15" customHeight="1">
      <c r="B10" s="584"/>
      <c r="C10" s="64">
        <v>43441</v>
      </c>
      <c r="D10" s="65" t="s">
        <v>408</v>
      </c>
      <c r="E10" s="66">
        <v>49</v>
      </c>
      <c r="F10" s="67">
        <v>43441</v>
      </c>
      <c r="G10" s="68" t="s">
        <v>69</v>
      </c>
      <c r="H10" s="69"/>
      <c r="I10" s="71" t="s">
        <v>428</v>
      </c>
      <c r="J10" s="71" t="s">
        <v>429</v>
      </c>
      <c r="K10" s="89" t="s">
        <v>428</v>
      </c>
      <c r="L10" s="38"/>
      <c r="M10" s="39"/>
      <c r="N10" s="78"/>
      <c r="O10" s="79"/>
      <c r="P10" s="80"/>
      <c r="Q10" s="79"/>
      <c r="R10" s="79"/>
      <c r="S10" s="60" t="s">
        <v>52</v>
      </c>
      <c r="T10" s="85"/>
      <c r="U10" s="86"/>
      <c r="V10" s="175"/>
      <c r="W10" s="51"/>
      <c r="X10" s="51"/>
      <c r="Y10" s="52"/>
      <c r="Z10" s="49"/>
      <c r="AA10" s="49"/>
      <c r="AB10" s="49"/>
      <c r="AC10" s="49"/>
      <c r="AD10" s="49"/>
      <c r="AE10" s="50"/>
      <c r="AF10" s="51"/>
      <c r="AG10" s="51"/>
      <c r="AH10" s="52"/>
      <c r="AI10" s="49"/>
      <c r="AJ10" s="49"/>
      <c r="AK10" s="49"/>
      <c r="AL10" s="84">
        <v>100</v>
      </c>
      <c r="AM10" s="51"/>
      <c r="AN10" s="52"/>
      <c r="AO10" s="49"/>
      <c r="AP10" s="49"/>
      <c r="AQ10" s="49"/>
      <c r="AR10" s="49"/>
      <c r="AS10" s="49"/>
      <c r="AT10" s="50"/>
      <c r="AU10" s="52"/>
      <c r="AV10" s="49"/>
      <c r="AW10" s="49"/>
      <c r="AX10" s="49"/>
      <c r="AY10" s="50"/>
    </row>
    <row r="11" spans="2:51" s="83" customFormat="1" ht="45" customHeight="1">
      <c r="B11" s="584"/>
      <c r="C11" s="30">
        <v>43442</v>
      </c>
      <c r="D11" s="53" t="s">
        <v>408</v>
      </c>
      <c r="E11" s="54">
        <v>49</v>
      </c>
      <c r="F11" s="33">
        <v>43442</v>
      </c>
      <c r="G11" s="55" t="s">
        <v>73</v>
      </c>
      <c r="H11" s="35"/>
      <c r="I11" s="473" t="s">
        <v>430</v>
      </c>
      <c r="J11" s="56" t="s">
        <v>431</v>
      </c>
      <c r="K11" s="37"/>
      <c r="L11" s="38" t="s">
        <v>543</v>
      </c>
      <c r="M11" s="39"/>
      <c r="N11" s="78"/>
      <c r="O11" s="79"/>
      <c r="P11" s="80"/>
      <c r="Q11" s="79"/>
      <c r="R11" s="79"/>
      <c r="S11" s="60" t="s">
        <v>52</v>
      </c>
      <c r="T11" s="85"/>
      <c r="U11" s="86"/>
      <c r="V11" s="175"/>
      <c r="W11" s="51"/>
      <c r="X11" s="51"/>
      <c r="Y11" s="52"/>
      <c r="Z11" s="49"/>
      <c r="AA11" s="49"/>
      <c r="AB11" s="49"/>
      <c r="AC11" s="49"/>
      <c r="AD11" s="49"/>
      <c r="AE11" s="50"/>
      <c r="AF11" s="51"/>
      <c r="AG11" s="51"/>
      <c r="AH11" s="52"/>
      <c r="AI11" s="49"/>
      <c r="AJ11" s="49"/>
      <c r="AK11" s="49"/>
      <c r="AL11" s="84">
        <v>30</v>
      </c>
      <c r="AM11" s="51"/>
      <c r="AN11" s="52"/>
      <c r="AO11" s="49"/>
      <c r="AP11" s="49"/>
      <c r="AQ11" s="49"/>
      <c r="AR11" s="49"/>
      <c r="AS11" s="49"/>
      <c r="AT11" s="50"/>
      <c r="AU11" s="52"/>
      <c r="AV11" s="49"/>
      <c r="AW11" s="49"/>
      <c r="AX11" s="49"/>
      <c r="AY11" s="50"/>
    </row>
    <row r="12" spans="2:51" s="83" customFormat="1" ht="67.5" customHeight="1">
      <c r="B12" s="584"/>
      <c r="C12" s="30">
        <v>43443</v>
      </c>
      <c r="D12" s="53" t="s">
        <v>408</v>
      </c>
      <c r="E12" s="54">
        <v>49</v>
      </c>
      <c r="F12" s="33">
        <v>43443</v>
      </c>
      <c r="G12" s="55" t="s">
        <v>44</v>
      </c>
      <c r="H12" s="192" t="s">
        <v>432</v>
      </c>
      <c r="I12" s="56" t="s">
        <v>433</v>
      </c>
      <c r="J12" s="56" t="s">
        <v>434</v>
      </c>
      <c r="K12" s="88" t="s">
        <v>435</v>
      </c>
      <c r="L12" s="38"/>
      <c r="M12" s="39"/>
      <c r="N12" s="78"/>
      <c r="O12" s="79"/>
      <c r="P12" s="80"/>
      <c r="Q12" s="79"/>
      <c r="R12" s="79"/>
      <c r="S12" s="60" t="s">
        <v>52</v>
      </c>
      <c r="T12" s="85"/>
      <c r="U12" s="86"/>
      <c r="V12" s="175"/>
      <c r="W12" s="51"/>
      <c r="X12" s="51"/>
      <c r="Y12" s="52"/>
      <c r="Z12" s="49"/>
      <c r="AA12" s="49"/>
      <c r="AB12" s="49"/>
      <c r="AC12" s="49"/>
      <c r="AD12" s="49"/>
      <c r="AE12" s="50"/>
      <c r="AF12" s="51"/>
      <c r="AG12" s="51"/>
      <c r="AH12" s="52"/>
      <c r="AI12" s="49"/>
      <c r="AJ12" s="49"/>
      <c r="AK12" s="49"/>
      <c r="AL12" s="50"/>
      <c r="AM12" s="51"/>
      <c r="AN12" s="52"/>
      <c r="AO12" s="49"/>
      <c r="AP12" s="49"/>
      <c r="AQ12" s="49"/>
      <c r="AR12" s="49"/>
      <c r="AS12" s="49"/>
      <c r="AT12" s="50"/>
      <c r="AU12" s="52"/>
      <c r="AV12" s="49"/>
      <c r="AW12" s="49"/>
      <c r="AX12" s="49"/>
      <c r="AY12" s="50"/>
    </row>
    <row r="13" spans="2:51" s="83" customFormat="1" ht="22.5" customHeight="1">
      <c r="B13" s="584"/>
      <c r="C13" s="64">
        <v>43444</v>
      </c>
      <c r="D13" s="65" t="s">
        <v>408</v>
      </c>
      <c r="E13" s="66">
        <v>50</v>
      </c>
      <c r="F13" s="67">
        <v>43444</v>
      </c>
      <c r="G13" s="68" t="s">
        <v>55</v>
      </c>
      <c r="H13" s="69"/>
      <c r="I13" s="71" t="s">
        <v>436</v>
      </c>
      <c r="J13" s="71" t="s">
        <v>437</v>
      </c>
      <c r="K13" s="89" t="s">
        <v>438</v>
      </c>
      <c r="L13" s="38"/>
      <c r="M13" s="39"/>
      <c r="N13" s="78"/>
      <c r="O13" s="79"/>
      <c r="P13" s="80"/>
      <c r="Q13" s="79"/>
      <c r="R13" s="79"/>
      <c r="S13" s="60" t="s">
        <v>52</v>
      </c>
      <c r="T13" s="85"/>
      <c r="U13" s="86"/>
      <c r="V13" s="175"/>
      <c r="W13" s="51"/>
      <c r="X13" s="51"/>
      <c r="Y13" s="52"/>
      <c r="Z13" s="49"/>
      <c r="AA13" s="49"/>
      <c r="AB13" s="49"/>
      <c r="AC13" s="49"/>
      <c r="AD13" s="49"/>
      <c r="AE13" s="50"/>
      <c r="AF13" s="51"/>
      <c r="AG13" s="51"/>
      <c r="AH13" s="52"/>
      <c r="AI13" s="49"/>
      <c r="AJ13" s="49"/>
      <c r="AK13" s="49"/>
      <c r="AL13" s="50"/>
      <c r="AM13" s="51"/>
      <c r="AN13" s="52"/>
      <c r="AO13" s="49"/>
      <c r="AP13" s="49"/>
      <c r="AQ13" s="49"/>
      <c r="AR13" s="49"/>
      <c r="AS13" s="49"/>
      <c r="AT13" s="50"/>
      <c r="AU13" s="52"/>
      <c r="AV13" s="49"/>
      <c r="AW13" s="49"/>
      <c r="AX13" s="49"/>
      <c r="AY13" s="50"/>
    </row>
    <row r="14" spans="2:51" s="83" customFormat="1" ht="15" customHeight="1">
      <c r="B14" s="584"/>
      <c r="C14" s="64">
        <v>43445</v>
      </c>
      <c r="D14" s="65" t="s">
        <v>408</v>
      </c>
      <c r="E14" s="66">
        <v>50</v>
      </c>
      <c r="F14" s="67">
        <v>43445</v>
      </c>
      <c r="G14" s="68" t="s">
        <v>58</v>
      </c>
      <c r="H14" s="69"/>
      <c r="I14" s="71" t="s">
        <v>439</v>
      </c>
      <c r="J14" s="71" t="s">
        <v>440</v>
      </c>
      <c r="K14" s="89" t="s">
        <v>441</v>
      </c>
      <c r="L14" s="38"/>
      <c r="M14" s="39"/>
      <c r="N14" s="78"/>
      <c r="O14" s="79"/>
      <c r="P14" s="80"/>
      <c r="Q14" s="79"/>
      <c r="R14" s="79"/>
      <c r="S14" s="60" t="s">
        <v>52</v>
      </c>
      <c r="T14" s="85"/>
      <c r="U14" s="86"/>
      <c r="V14" s="175"/>
      <c r="W14" s="51"/>
      <c r="X14" s="51"/>
      <c r="Y14" s="52"/>
      <c r="Z14" s="49"/>
      <c r="AA14" s="49"/>
      <c r="AB14" s="49"/>
      <c r="AC14" s="49"/>
      <c r="AD14" s="49"/>
      <c r="AE14" s="50"/>
      <c r="AF14" s="51"/>
      <c r="AG14" s="51"/>
      <c r="AH14" s="52"/>
      <c r="AI14" s="49"/>
      <c r="AJ14" s="49"/>
      <c r="AK14" s="49"/>
      <c r="AL14" s="50"/>
      <c r="AM14" s="51"/>
      <c r="AN14" s="52"/>
      <c r="AO14" s="49"/>
      <c r="AP14" s="49"/>
      <c r="AQ14" s="49"/>
      <c r="AR14" s="49"/>
      <c r="AS14" s="49"/>
      <c r="AT14" s="50"/>
      <c r="AU14" s="52"/>
      <c r="AV14" s="49"/>
      <c r="AW14" s="49"/>
      <c r="AX14" s="49"/>
      <c r="AY14" s="50"/>
    </row>
    <row r="15" spans="2:51" s="83" customFormat="1" ht="15" customHeight="1">
      <c r="B15" s="584"/>
      <c r="C15" s="64">
        <v>43446</v>
      </c>
      <c r="D15" s="65" t="s">
        <v>408</v>
      </c>
      <c r="E15" s="66">
        <v>50</v>
      </c>
      <c r="F15" s="67">
        <v>43446</v>
      </c>
      <c r="G15" s="68" t="s">
        <v>63</v>
      </c>
      <c r="H15" s="69"/>
      <c r="I15" s="71" t="s">
        <v>442</v>
      </c>
      <c r="J15" s="71" t="s">
        <v>443</v>
      </c>
      <c r="K15" s="89" t="s">
        <v>444</v>
      </c>
      <c r="L15" s="38"/>
      <c r="M15" s="39"/>
      <c r="N15" s="78"/>
      <c r="O15" s="79"/>
      <c r="P15" s="80"/>
      <c r="Q15" s="79"/>
      <c r="R15" s="79"/>
      <c r="S15" s="60" t="s">
        <v>52</v>
      </c>
      <c r="T15" s="85"/>
      <c r="U15" s="86"/>
      <c r="V15" s="175"/>
      <c r="W15" s="51"/>
      <c r="X15" s="51"/>
      <c r="Y15" s="52"/>
      <c r="Z15" s="49"/>
      <c r="AA15" s="49"/>
      <c r="AB15" s="49"/>
      <c r="AC15" s="49"/>
      <c r="AD15" s="49"/>
      <c r="AE15" s="50"/>
      <c r="AF15" s="51"/>
      <c r="AG15" s="51"/>
      <c r="AH15" s="52"/>
      <c r="AI15" s="49"/>
      <c r="AJ15" s="49"/>
      <c r="AK15" s="49"/>
      <c r="AL15" s="84">
        <v>30</v>
      </c>
      <c r="AM15" s="51"/>
      <c r="AN15" s="52"/>
      <c r="AO15" s="49"/>
      <c r="AP15" s="49"/>
      <c r="AQ15" s="49"/>
      <c r="AR15" s="49"/>
      <c r="AS15" s="49"/>
      <c r="AT15" s="50"/>
      <c r="AU15" s="52"/>
      <c r="AV15" s="49"/>
      <c r="AW15" s="49"/>
      <c r="AX15" s="49"/>
      <c r="AY15" s="50"/>
    </row>
    <row r="16" spans="2:51" s="83" customFormat="1" ht="15" customHeight="1">
      <c r="B16" s="584"/>
      <c r="C16" s="64">
        <v>43447</v>
      </c>
      <c r="D16" s="65" t="s">
        <v>408</v>
      </c>
      <c r="E16" s="66">
        <v>50</v>
      </c>
      <c r="F16" s="67">
        <v>43447</v>
      </c>
      <c r="G16" s="68" t="s">
        <v>66</v>
      </c>
      <c r="H16" s="69"/>
      <c r="I16" s="70"/>
      <c r="J16" s="71" t="s">
        <v>445</v>
      </c>
      <c r="K16" s="72"/>
      <c r="L16" s="38"/>
      <c r="M16" s="39"/>
      <c r="N16" s="78"/>
      <c r="O16" s="79"/>
      <c r="P16" s="80"/>
      <c r="Q16" s="79"/>
      <c r="R16" s="79"/>
      <c r="S16" s="60" t="s">
        <v>52</v>
      </c>
      <c r="T16" s="85"/>
      <c r="U16" s="86"/>
      <c r="V16" s="175"/>
      <c r="W16" s="51"/>
      <c r="X16" s="51"/>
      <c r="Y16" s="52"/>
      <c r="Z16" s="49"/>
      <c r="AA16" s="49"/>
      <c r="AB16" s="49"/>
      <c r="AC16" s="49"/>
      <c r="AD16" s="49"/>
      <c r="AE16" s="50"/>
      <c r="AF16" s="51"/>
      <c r="AG16" s="51"/>
      <c r="AH16" s="52"/>
      <c r="AI16" s="49"/>
      <c r="AJ16" s="49"/>
      <c r="AK16" s="49"/>
      <c r="AL16" s="50"/>
      <c r="AM16" s="51"/>
      <c r="AN16" s="52"/>
      <c r="AO16" s="49"/>
      <c r="AP16" s="49"/>
      <c r="AQ16" s="49"/>
      <c r="AR16" s="49"/>
      <c r="AS16" s="49"/>
      <c r="AT16" s="50"/>
      <c r="AU16" s="52"/>
      <c r="AV16" s="49"/>
      <c r="AW16" s="49"/>
      <c r="AX16" s="49"/>
      <c r="AY16" s="50"/>
    </row>
    <row r="17" spans="2:51" s="83" customFormat="1" ht="15" customHeight="1">
      <c r="B17" s="584"/>
      <c r="C17" s="64">
        <v>43448</v>
      </c>
      <c r="D17" s="65" t="s">
        <v>408</v>
      </c>
      <c r="E17" s="66">
        <v>50</v>
      </c>
      <c r="F17" s="67">
        <v>43448</v>
      </c>
      <c r="G17" s="68" t="s">
        <v>69</v>
      </c>
      <c r="H17" s="69"/>
      <c r="I17" s="71" t="s">
        <v>446</v>
      </c>
      <c r="J17" s="71" t="s">
        <v>447</v>
      </c>
      <c r="K17" s="72"/>
      <c r="L17" s="38"/>
      <c r="M17" s="39"/>
      <c r="N17" s="78"/>
      <c r="O17" s="79"/>
      <c r="P17" s="80"/>
      <c r="Q17" s="79"/>
      <c r="R17" s="79"/>
      <c r="S17" s="60" t="s">
        <v>52</v>
      </c>
      <c r="T17" s="85"/>
      <c r="U17" s="86"/>
      <c r="V17" s="175"/>
      <c r="W17" s="51"/>
      <c r="X17" s="51"/>
      <c r="Y17" s="52"/>
      <c r="Z17" s="49"/>
      <c r="AA17" s="49"/>
      <c r="AB17" s="49"/>
      <c r="AC17" s="49"/>
      <c r="AD17" s="49"/>
      <c r="AE17" s="50"/>
      <c r="AF17" s="51"/>
      <c r="AG17" s="51"/>
      <c r="AH17" s="52"/>
      <c r="AI17" s="49"/>
      <c r="AJ17" s="49"/>
      <c r="AK17" s="49"/>
      <c r="AL17" s="50"/>
      <c r="AM17" s="51"/>
      <c r="AN17" s="52"/>
      <c r="AO17" s="49"/>
      <c r="AP17" s="49"/>
      <c r="AQ17" s="49"/>
      <c r="AR17" s="49"/>
      <c r="AS17" s="49"/>
      <c r="AT17" s="50"/>
      <c r="AU17" s="52"/>
      <c r="AV17" s="49"/>
      <c r="AW17" s="49"/>
      <c r="AX17" s="49"/>
      <c r="AY17" s="50"/>
    </row>
    <row r="18" spans="2:51" s="83" customFormat="1" ht="15" customHeight="1">
      <c r="B18" s="584"/>
      <c r="C18" s="30">
        <v>43449</v>
      </c>
      <c r="D18" s="53" t="s">
        <v>408</v>
      </c>
      <c r="E18" s="54">
        <v>50</v>
      </c>
      <c r="F18" s="33">
        <v>43449</v>
      </c>
      <c r="G18" s="55" t="s">
        <v>73</v>
      </c>
      <c r="H18" s="35"/>
      <c r="I18" s="56" t="s">
        <v>448</v>
      </c>
      <c r="J18" s="56" t="s">
        <v>449</v>
      </c>
      <c r="K18" s="37"/>
      <c r="L18" s="38"/>
      <c r="M18" s="39"/>
      <c r="N18" s="78"/>
      <c r="O18" s="79"/>
      <c r="P18" s="80"/>
      <c r="Q18" s="79"/>
      <c r="R18" s="79"/>
      <c r="S18" s="60" t="s">
        <v>52</v>
      </c>
      <c r="T18" s="85"/>
      <c r="U18" s="86"/>
      <c r="V18" s="175"/>
      <c r="W18" s="51"/>
      <c r="X18" s="51"/>
      <c r="Y18" s="52"/>
      <c r="Z18" s="49"/>
      <c r="AA18" s="49"/>
      <c r="AB18" s="49"/>
      <c r="AC18" s="49"/>
      <c r="AD18" s="49"/>
      <c r="AE18" s="50"/>
      <c r="AF18" s="51"/>
      <c r="AG18" s="51"/>
      <c r="AH18" s="52"/>
      <c r="AI18" s="49"/>
      <c r="AJ18" s="49"/>
      <c r="AK18" s="49"/>
      <c r="AL18" s="50"/>
      <c r="AM18" s="51"/>
      <c r="AN18" s="52"/>
      <c r="AO18" s="49"/>
      <c r="AP18" s="49"/>
      <c r="AQ18" s="49"/>
      <c r="AR18" s="49"/>
      <c r="AS18" s="49"/>
      <c r="AT18" s="50"/>
      <c r="AU18" s="52"/>
      <c r="AV18" s="49"/>
      <c r="AW18" s="49"/>
      <c r="AX18" s="49"/>
      <c r="AY18" s="50"/>
    </row>
    <row r="19" spans="2:51" s="83" customFormat="1" ht="22.5" customHeight="1">
      <c r="B19" s="584"/>
      <c r="C19" s="30">
        <v>43450</v>
      </c>
      <c r="D19" s="53" t="s">
        <v>408</v>
      </c>
      <c r="E19" s="54">
        <v>50</v>
      </c>
      <c r="F19" s="33">
        <v>43450</v>
      </c>
      <c r="G19" s="55" t="s">
        <v>44</v>
      </c>
      <c r="H19" s="192" t="s">
        <v>450</v>
      </c>
      <c r="I19" s="56" t="s">
        <v>451</v>
      </c>
      <c r="J19" s="56" t="s">
        <v>452</v>
      </c>
      <c r="K19" s="37"/>
      <c r="L19" s="38"/>
      <c r="M19" s="39"/>
      <c r="N19" s="78"/>
      <c r="O19" s="79"/>
      <c r="P19" s="80"/>
      <c r="Q19" s="79"/>
      <c r="R19" s="79"/>
      <c r="S19" s="60" t="s">
        <v>52</v>
      </c>
      <c r="T19" s="85"/>
      <c r="U19" s="86"/>
      <c r="V19" s="175"/>
      <c r="W19" s="51"/>
      <c r="X19" s="51"/>
      <c r="Y19" s="52"/>
      <c r="Z19" s="49"/>
      <c r="AA19" s="49"/>
      <c r="AB19" s="49"/>
      <c r="AC19" s="49"/>
      <c r="AD19" s="49"/>
      <c r="AE19" s="50"/>
      <c r="AF19" s="51"/>
      <c r="AG19" s="51"/>
      <c r="AH19" s="52"/>
      <c r="AI19" s="49"/>
      <c r="AJ19" s="49"/>
      <c r="AK19" s="49"/>
      <c r="AL19" s="84">
        <v>30</v>
      </c>
      <c r="AM19" s="51"/>
      <c r="AN19" s="52"/>
      <c r="AO19" s="49"/>
      <c r="AP19" s="49"/>
      <c r="AQ19" s="49"/>
      <c r="AR19" s="49"/>
      <c r="AS19" s="49"/>
      <c r="AT19" s="50"/>
      <c r="AU19" s="52"/>
      <c r="AV19" s="49"/>
      <c r="AW19" s="49"/>
      <c r="AX19" s="49"/>
      <c r="AY19" s="50"/>
    </row>
    <row r="20" spans="2:51" s="83" customFormat="1" ht="33.75" customHeight="1">
      <c r="B20" s="584"/>
      <c r="C20" s="64">
        <v>43451</v>
      </c>
      <c r="D20" s="65" t="s">
        <v>408</v>
      </c>
      <c r="E20" s="66">
        <v>51</v>
      </c>
      <c r="F20" s="67">
        <v>43451</v>
      </c>
      <c r="G20" s="68" t="s">
        <v>55</v>
      </c>
      <c r="H20" s="69"/>
      <c r="I20" s="71" t="s">
        <v>453</v>
      </c>
      <c r="J20" s="71" t="s">
        <v>454</v>
      </c>
      <c r="K20" s="72"/>
      <c r="L20" s="38"/>
      <c r="M20" s="39"/>
      <c r="N20" s="78"/>
      <c r="O20" s="79"/>
      <c r="P20" s="80"/>
      <c r="Q20" s="79"/>
      <c r="R20" s="79"/>
      <c r="S20" s="60" t="s">
        <v>52</v>
      </c>
      <c r="T20" s="85"/>
      <c r="U20" s="86"/>
      <c r="V20" s="175"/>
      <c r="W20" s="51"/>
      <c r="X20" s="51"/>
      <c r="Y20" s="52"/>
      <c r="Z20" s="49"/>
      <c r="AA20" s="49"/>
      <c r="AB20" s="49"/>
      <c r="AC20" s="49"/>
      <c r="AD20" s="49"/>
      <c r="AE20" s="50"/>
      <c r="AF20" s="51"/>
      <c r="AG20" s="51"/>
      <c r="AH20" s="52"/>
      <c r="AI20" s="49"/>
      <c r="AJ20" s="49"/>
      <c r="AK20" s="49"/>
      <c r="AL20" s="50"/>
      <c r="AM20" s="51"/>
      <c r="AN20" s="52"/>
      <c r="AO20" s="49"/>
      <c r="AP20" s="49"/>
      <c r="AQ20" s="49"/>
      <c r="AR20" s="49"/>
      <c r="AS20" s="49"/>
      <c r="AT20" s="50"/>
      <c r="AU20" s="52"/>
      <c r="AV20" s="49"/>
      <c r="AW20" s="49"/>
      <c r="AX20" s="49"/>
      <c r="AY20" s="50"/>
    </row>
    <row r="21" spans="2:51" s="83" customFormat="1" ht="33.75" customHeight="1">
      <c r="B21" s="584"/>
      <c r="C21" s="64">
        <v>43452</v>
      </c>
      <c r="D21" s="65" t="s">
        <v>408</v>
      </c>
      <c r="E21" s="66">
        <v>51</v>
      </c>
      <c r="F21" s="67">
        <v>43452</v>
      </c>
      <c r="G21" s="68" t="s">
        <v>58</v>
      </c>
      <c r="H21" s="69"/>
      <c r="I21" s="71" t="s">
        <v>455</v>
      </c>
      <c r="J21" s="71" t="s">
        <v>456</v>
      </c>
      <c r="K21" s="89" t="s">
        <v>457</v>
      </c>
      <c r="L21" s="38"/>
      <c r="M21" s="39"/>
      <c r="N21" s="78"/>
      <c r="O21" s="79"/>
      <c r="P21" s="80"/>
      <c r="Q21" s="79"/>
      <c r="R21" s="79"/>
      <c r="S21" s="60" t="s">
        <v>52</v>
      </c>
      <c r="T21" s="85"/>
      <c r="U21" s="86"/>
      <c r="V21" s="175"/>
      <c r="W21" s="51"/>
      <c r="X21" s="51"/>
      <c r="Y21" s="52"/>
      <c r="Z21" s="49"/>
      <c r="AA21" s="49"/>
      <c r="AB21" s="49"/>
      <c r="AC21" s="49"/>
      <c r="AD21" s="49"/>
      <c r="AE21" s="50"/>
      <c r="AF21" s="51"/>
      <c r="AG21" s="51"/>
      <c r="AH21" s="52"/>
      <c r="AI21" s="49"/>
      <c r="AJ21" s="49"/>
      <c r="AK21" s="49"/>
      <c r="AL21" s="50"/>
      <c r="AM21" s="51"/>
      <c r="AN21" s="52"/>
      <c r="AO21" s="49"/>
      <c r="AP21" s="49"/>
      <c r="AQ21" s="49"/>
      <c r="AR21" s="49"/>
      <c r="AS21" s="49"/>
      <c r="AT21" s="50"/>
      <c r="AU21" s="52"/>
      <c r="AV21" s="49"/>
      <c r="AW21" s="49"/>
      <c r="AX21" s="49"/>
      <c r="AY21" s="50"/>
    </row>
    <row r="22" spans="2:51" s="83" customFormat="1" ht="15" customHeight="1">
      <c r="B22" s="584"/>
      <c r="C22" s="64">
        <v>43453</v>
      </c>
      <c r="D22" s="65" t="s">
        <v>408</v>
      </c>
      <c r="E22" s="66">
        <v>51</v>
      </c>
      <c r="F22" s="67">
        <v>43453</v>
      </c>
      <c r="G22" s="68" t="s">
        <v>63</v>
      </c>
      <c r="H22" s="69"/>
      <c r="I22" s="71" t="s">
        <v>458</v>
      </c>
      <c r="J22" s="71" t="s">
        <v>459</v>
      </c>
      <c r="K22" s="72"/>
      <c r="L22" s="38"/>
      <c r="M22" s="39"/>
      <c r="N22" s="78"/>
      <c r="O22" s="79"/>
      <c r="P22" s="80"/>
      <c r="Q22" s="79"/>
      <c r="R22" s="79"/>
      <c r="S22" s="60" t="s">
        <v>52</v>
      </c>
      <c r="T22" s="85"/>
      <c r="U22" s="86"/>
      <c r="V22" s="175"/>
      <c r="W22" s="51"/>
      <c r="X22" s="51"/>
      <c r="Y22" s="52"/>
      <c r="Z22" s="49"/>
      <c r="AA22" s="49"/>
      <c r="AB22" s="49"/>
      <c r="AC22" s="49"/>
      <c r="AD22" s="49"/>
      <c r="AE22" s="50"/>
      <c r="AF22" s="51"/>
      <c r="AG22" s="51"/>
      <c r="AH22" s="52"/>
      <c r="AI22" s="49"/>
      <c r="AJ22" s="49"/>
      <c r="AK22" s="49"/>
      <c r="AL22" s="50"/>
      <c r="AM22" s="51"/>
      <c r="AN22" s="52"/>
      <c r="AO22" s="49"/>
      <c r="AP22" s="49"/>
      <c r="AQ22" s="49"/>
      <c r="AR22" s="49"/>
      <c r="AS22" s="49"/>
      <c r="AT22" s="50"/>
      <c r="AU22" s="52"/>
      <c r="AV22" s="49"/>
      <c r="AW22" s="49"/>
      <c r="AX22" s="49"/>
      <c r="AY22" s="50"/>
    </row>
    <row r="23" spans="2:51" s="83" customFormat="1" ht="22.5" customHeight="1">
      <c r="B23" s="584"/>
      <c r="C23" s="64">
        <v>43454</v>
      </c>
      <c r="D23" s="65" t="s">
        <v>408</v>
      </c>
      <c r="E23" s="66">
        <v>51</v>
      </c>
      <c r="F23" s="67">
        <v>43454</v>
      </c>
      <c r="G23" s="68" t="s">
        <v>66</v>
      </c>
      <c r="H23" s="69"/>
      <c r="I23" s="71" t="s">
        <v>460</v>
      </c>
      <c r="J23" s="71" t="s">
        <v>461</v>
      </c>
      <c r="K23" s="89" t="s">
        <v>462</v>
      </c>
      <c r="L23" s="38"/>
      <c r="M23" s="39"/>
      <c r="N23" s="78"/>
      <c r="O23" s="79"/>
      <c r="P23" s="80"/>
      <c r="Q23" s="79"/>
      <c r="R23" s="79"/>
      <c r="S23" s="60" t="s">
        <v>52</v>
      </c>
      <c r="T23" s="85"/>
      <c r="U23" s="86"/>
      <c r="V23" s="175"/>
      <c r="W23" s="51"/>
      <c r="X23" s="51"/>
      <c r="Y23" s="52"/>
      <c r="Z23" s="49"/>
      <c r="AA23" s="49"/>
      <c r="AB23" s="49"/>
      <c r="AC23" s="49"/>
      <c r="AD23" s="49"/>
      <c r="AE23" s="50"/>
      <c r="AF23" s="51"/>
      <c r="AG23" s="51"/>
      <c r="AH23" s="52"/>
      <c r="AI23" s="49"/>
      <c r="AJ23" s="49"/>
      <c r="AK23" s="49"/>
      <c r="AL23" s="50"/>
      <c r="AM23" s="51"/>
      <c r="AN23" s="52"/>
      <c r="AO23" s="49"/>
      <c r="AP23" s="49"/>
      <c r="AQ23" s="49"/>
      <c r="AR23" s="49"/>
      <c r="AS23" s="49"/>
      <c r="AT23" s="50"/>
      <c r="AU23" s="52"/>
      <c r="AV23" s="49"/>
      <c r="AW23" s="49"/>
      <c r="AX23" s="49"/>
      <c r="AY23" s="50"/>
    </row>
    <row r="24" spans="2:51" s="83" customFormat="1" ht="33.75" customHeight="1">
      <c r="B24" s="584"/>
      <c r="C24" s="208">
        <v>43455</v>
      </c>
      <c r="D24" s="209" t="s">
        <v>408</v>
      </c>
      <c r="E24" s="210">
        <v>51</v>
      </c>
      <c r="F24" s="211">
        <v>43455</v>
      </c>
      <c r="G24" s="212" t="s">
        <v>69</v>
      </c>
      <c r="H24" s="213" t="s">
        <v>463</v>
      </c>
      <c r="I24" s="214" t="s">
        <v>464</v>
      </c>
      <c r="J24" s="214" t="s">
        <v>465</v>
      </c>
      <c r="K24" s="215"/>
      <c r="L24" s="38"/>
      <c r="M24" s="39"/>
      <c r="N24" s="78"/>
      <c r="O24" s="79"/>
      <c r="P24" s="80"/>
      <c r="Q24" s="79"/>
      <c r="R24" s="79"/>
      <c r="S24" s="60" t="s">
        <v>52</v>
      </c>
      <c r="T24" s="85"/>
      <c r="U24" s="86"/>
      <c r="V24" s="175"/>
      <c r="W24" s="51"/>
      <c r="X24" s="51"/>
      <c r="Y24" s="52"/>
      <c r="Z24" s="49"/>
      <c r="AA24" s="49"/>
      <c r="AB24" s="49"/>
      <c r="AC24" s="49"/>
      <c r="AD24" s="49"/>
      <c r="AE24" s="50"/>
      <c r="AF24" s="51"/>
      <c r="AG24" s="51"/>
      <c r="AH24" s="52"/>
      <c r="AI24" s="49"/>
      <c r="AJ24" s="49"/>
      <c r="AK24" s="49"/>
      <c r="AL24" s="84">
        <v>100</v>
      </c>
      <c r="AM24" s="51"/>
      <c r="AN24" s="52"/>
      <c r="AO24" s="49"/>
      <c r="AP24" s="49"/>
      <c r="AQ24" s="49"/>
      <c r="AR24" s="49"/>
      <c r="AS24" s="49"/>
      <c r="AT24" s="50"/>
      <c r="AU24" s="52"/>
      <c r="AV24" s="49"/>
      <c r="AW24" s="49"/>
      <c r="AX24" s="49"/>
      <c r="AY24" s="50"/>
    </row>
    <row r="25" spans="2:51" s="83" customFormat="1" ht="15" customHeight="1">
      <c r="B25" s="584"/>
      <c r="C25" s="30">
        <v>43456</v>
      </c>
      <c r="D25" s="53" t="s">
        <v>408</v>
      </c>
      <c r="E25" s="54">
        <v>51</v>
      </c>
      <c r="F25" s="33">
        <v>43456</v>
      </c>
      <c r="G25" s="55" t="s">
        <v>73</v>
      </c>
      <c r="H25" s="35"/>
      <c r="I25" s="56" t="s">
        <v>466</v>
      </c>
      <c r="J25" s="56" t="s">
        <v>467</v>
      </c>
      <c r="K25" s="37"/>
      <c r="L25" s="38"/>
      <c r="M25" s="39"/>
      <c r="N25" s="78"/>
      <c r="O25" s="79"/>
      <c r="P25" s="80"/>
      <c r="Q25" s="79"/>
      <c r="R25" s="79"/>
      <c r="S25" s="60" t="s">
        <v>52</v>
      </c>
      <c r="T25" s="85"/>
      <c r="U25" s="86"/>
      <c r="V25" s="175"/>
      <c r="W25" s="51"/>
      <c r="X25" s="51"/>
      <c r="Y25" s="52"/>
      <c r="Z25" s="49"/>
      <c r="AA25" s="49"/>
      <c r="AB25" s="49"/>
      <c r="AC25" s="49"/>
      <c r="AD25" s="49"/>
      <c r="AE25" s="50"/>
      <c r="AF25" s="51"/>
      <c r="AG25" s="51"/>
      <c r="AH25" s="52"/>
      <c r="AI25" s="49"/>
      <c r="AJ25" s="49"/>
      <c r="AK25" s="49"/>
      <c r="AL25" s="50"/>
      <c r="AM25" s="51"/>
      <c r="AN25" s="52"/>
      <c r="AO25" s="49"/>
      <c r="AP25" s="49"/>
      <c r="AQ25" s="49"/>
      <c r="AR25" s="49"/>
      <c r="AS25" s="49"/>
      <c r="AT25" s="50"/>
      <c r="AU25" s="52"/>
      <c r="AV25" s="49"/>
      <c r="AW25" s="49"/>
      <c r="AX25" s="49"/>
      <c r="AY25" s="50"/>
    </row>
    <row r="26" spans="2:51" s="83" customFormat="1" ht="15" customHeight="1">
      <c r="B26" s="584"/>
      <c r="C26" s="30">
        <v>43457</v>
      </c>
      <c r="D26" s="53" t="s">
        <v>408</v>
      </c>
      <c r="E26" s="54">
        <v>51</v>
      </c>
      <c r="F26" s="33">
        <v>43457</v>
      </c>
      <c r="G26" s="55" t="s">
        <v>44</v>
      </c>
      <c r="H26" s="192" t="s">
        <v>468</v>
      </c>
      <c r="I26" s="36"/>
      <c r="J26" s="56" t="s">
        <v>469</v>
      </c>
      <c r="K26" s="37"/>
      <c r="L26" s="38"/>
      <c r="M26" s="39"/>
      <c r="N26" s="78"/>
      <c r="O26" s="79"/>
      <c r="P26" s="80"/>
      <c r="Q26" s="79"/>
      <c r="R26" s="79"/>
      <c r="S26" s="60" t="s">
        <v>52</v>
      </c>
      <c r="T26" s="85"/>
      <c r="U26" s="86"/>
      <c r="V26" s="175"/>
      <c r="W26" s="51"/>
      <c r="X26" s="51"/>
      <c r="Y26" s="52"/>
      <c r="Z26" s="49"/>
      <c r="AA26" s="49"/>
      <c r="AB26" s="49"/>
      <c r="AC26" s="49"/>
      <c r="AD26" s="49"/>
      <c r="AE26" s="50"/>
      <c r="AF26" s="51"/>
      <c r="AG26" s="51"/>
      <c r="AH26" s="52"/>
      <c r="AI26" s="49"/>
      <c r="AJ26" s="49"/>
      <c r="AK26" s="49"/>
      <c r="AL26" s="50"/>
      <c r="AM26" s="51"/>
      <c r="AN26" s="52"/>
      <c r="AO26" s="49"/>
      <c r="AP26" s="49"/>
      <c r="AQ26" s="49"/>
      <c r="AR26" s="49"/>
      <c r="AS26" s="49"/>
      <c r="AT26" s="50"/>
      <c r="AU26" s="52"/>
      <c r="AV26" s="49"/>
      <c r="AW26" s="49"/>
      <c r="AX26" s="49"/>
      <c r="AY26" s="50"/>
    </row>
    <row r="27" spans="2:51" s="83" customFormat="1" ht="15" customHeight="1">
      <c r="B27" s="584"/>
      <c r="C27" s="208">
        <v>43458</v>
      </c>
      <c r="D27" s="209" t="s">
        <v>408</v>
      </c>
      <c r="E27" s="210">
        <v>52</v>
      </c>
      <c r="F27" s="211">
        <v>43458</v>
      </c>
      <c r="G27" s="212" t="s">
        <v>55</v>
      </c>
      <c r="H27" s="213" t="s">
        <v>470</v>
      </c>
      <c r="I27" s="219"/>
      <c r="J27" s="214" t="s">
        <v>471</v>
      </c>
      <c r="K27" s="215"/>
      <c r="L27" s="38"/>
      <c r="M27" s="39"/>
      <c r="N27" s="78"/>
      <c r="O27" s="79"/>
      <c r="P27" s="80"/>
      <c r="Q27" s="79"/>
      <c r="R27" s="79"/>
      <c r="S27" s="60" t="s">
        <v>52</v>
      </c>
      <c r="T27" s="85"/>
      <c r="U27" s="86"/>
      <c r="V27" s="175"/>
      <c r="W27" s="51"/>
      <c r="X27" s="51"/>
      <c r="Y27" s="52"/>
      <c r="Z27" s="49"/>
      <c r="AA27" s="49"/>
      <c r="AB27" s="49"/>
      <c r="AC27" s="49"/>
      <c r="AD27" s="49"/>
      <c r="AE27" s="50"/>
      <c r="AF27" s="51"/>
      <c r="AG27" s="51"/>
      <c r="AH27" s="52"/>
      <c r="AI27" s="49"/>
      <c r="AJ27" s="49"/>
      <c r="AK27" s="49"/>
      <c r="AL27" s="50"/>
      <c r="AM27" s="51"/>
      <c r="AN27" s="52"/>
      <c r="AO27" s="49"/>
      <c r="AP27" s="49"/>
      <c r="AQ27" s="49"/>
      <c r="AR27" s="49"/>
      <c r="AS27" s="49"/>
      <c r="AT27" s="50"/>
      <c r="AU27" s="52"/>
      <c r="AV27" s="49"/>
      <c r="AW27" s="49"/>
      <c r="AX27" s="49"/>
      <c r="AY27" s="50"/>
    </row>
    <row r="28" spans="2:51" s="83" customFormat="1" ht="15" customHeight="1">
      <c r="B28" s="584"/>
      <c r="C28" s="208">
        <v>43459</v>
      </c>
      <c r="D28" s="209" t="s">
        <v>408</v>
      </c>
      <c r="E28" s="210">
        <v>52</v>
      </c>
      <c r="F28" s="211">
        <v>43459</v>
      </c>
      <c r="G28" s="212" t="s">
        <v>58</v>
      </c>
      <c r="H28" s="213" t="s">
        <v>472</v>
      </c>
      <c r="I28" s="219"/>
      <c r="J28" s="219"/>
      <c r="K28" s="215"/>
      <c r="L28" s="38"/>
      <c r="M28" s="39"/>
      <c r="N28" s="78"/>
      <c r="O28" s="79"/>
      <c r="P28" s="80"/>
      <c r="Q28" s="79"/>
      <c r="R28" s="79"/>
      <c r="S28" s="60" t="s">
        <v>52</v>
      </c>
      <c r="T28" s="85"/>
      <c r="U28" s="86"/>
      <c r="V28" s="175"/>
      <c r="W28" s="51"/>
      <c r="X28" s="51"/>
      <c r="Y28" s="52"/>
      <c r="Z28" s="49"/>
      <c r="AA28" s="49"/>
      <c r="AB28" s="49"/>
      <c r="AC28" s="49"/>
      <c r="AD28" s="49"/>
      <c r="AE28" s="50"/>
      <c r="AF28" s="51"/>
      <c r="AG28" s="51"/>
      <c r="AH28" s="52"/>
      <c r="AI28" s="49"/>
      <c r="AJ28" s="49"/>
      <c r="AK28" s="49"/>
      <c r="AL28" s="50"/>
      <c r="AM28" s="51"/>
      <c r="AN28" s="52"/>
      <c r="AO28" s="49"/>
      <c r="AP28" s="49"/>
      <c r="AQ28" s="49"/>
      <c r="AR28" s="49"/>
      <c r="AS28" s="49"/>
      <c r="AT28" s="50"/>
      <c r="AU28" s="52"/>
      <c r="AV28" s="49"/>
      <c r="AW28" s="49"/>
      <c r="AX28" s="49"/>
      <c r="AY28" s="50"/>
    </row>
    <row r="29" spans="2:51" s="83" customFormat="1" ht="15" customHeight="1">
      <c r="B29" s="584"/>
      <c r="C29" s="208">
        <v>43460</v>
      </c>
      <c r="D29" s="209" t="s">
        <v>408</v>
      </c>
      <c r="E29" s="210">
        <v>52</v>
      </c>
      <c r="F29" s="211">
        <v>43460</v>
      </c>
      <c r="G29" s="212" t="s">
        <v>63</v>
      </c>
      <c r="H29" s="213" t="s">
        <v>473</v>
      </c>
      <c r="I29" s="219"/>
      <c r="J29" s="214" t="s">
        <v>474</v>
      </c>
      <c r="K29" s="215"/>
      <c r="L29" s="38"/>
      <c r="M29" s="39"/>
      <c r="N29" s="78"/>
      <c r="O29" s="79"/>
      <c r="P29" s="80"/>
      <c r="Q29" s="79"/>
      <c r="R29" s="79"/>
      <c r="S29" s="60" t="s">
        <v>52</v>
      </c>
      <c r="T29" s="85"/>
      <c r="U29" s="86"/>
      <c r="V29" s="175"/>
      <c r="W29" s="51"/>
      <c r="X29" s="51"/>
      <c r="Y29" s="52"/>
      <c r="Z29" s="49"/>
      <c r="AA29" s="49"/>
      <c r="AB29" s="49"/>
      <c r="AC29" s="49"/>
      <c r="AD29" s="49"/>
      <c r="AE29" s="50"/>
      <c r="AF29" s="51"/>
      <c r="AG29" s="51"/>
      <c r="AH29" s="52"/>
      <c r="AI29" s="49"/>
      <c r="AJ29" s="49"/>
      <c r="AK29" s="49"/>
      <c r="AL29" s="50"/>
      <c r="AM29" s="51"/>
      <c r="AN29" s="52"/>
      <c r="AO29" s="49"/>
      <c r="AP29" s="49"/>
      <c r="AQ29" s="49"/>
      <c r="AR29" s="49"/>
      <c r="AS29" s="49"/>
      <c r="AT29" s="50"/>
      <c r="AU29" s="52"/>
      <c r="AV29" s="49"/>
      <c r="AW29" s="49"/>
      <c r="AX29" s="49"/>
      <c r="AY29" s="50"/>
    </row>
    <row r="30" spans="2:51" s="83" customFormat="1" ht="15" customHeight="1">
      <c r="B30" s="584"/>
      <c r="C30" s="64">
        <v>43461</v>
      </c>
      <c r="D30" s="65" t="s">
        <v>408</v>
      </c>
      <c r="E30" s="66">
        <v>52</v>
      </c>
      <c r="F30" s="67">
        <v>43461</v>
      </c>
      <c r="G30" s="68" t="s">
        <v>66</v>
      </c>
      <c r="H30" s="69"/>
      <c r="I30" s="70"/>
      <c r="J30" s="71" t="s">
        <v>475</v>
      </c>
      <c r="K30" s="72"/>
      <c r="L30" s="38"/>
      <c r="M30" s="39"/>
      <c r="N30" s="78"/>
      <c r="O30" s="79"/>
      <c r="P30" s="80"/>
      <c r="Q30" s="79"/>
      <c r="R30" s="79"/>
      <c r="S30" s="60" t="s">
        <v>52</v>
      </c>
      <c r="T30" s="85"/>
      <c r="U30" s="86"/>
      <c r="V30" s="175"/>
      <c r="W30" s="51"/>
      <c r="X30" s="51"/>
      <c r="Y30" s="52"/>
      <c r="Z30" s="49"/>
      <c r="AA30" s="49"/>
      <c r="AB30" s="49"/>
      <c r="AC30" s="49"/>
      <c r="AD30" s="49"/>
      <c r="AE30" s="50"/>
      <c r="AF30" s="51"/>
      <c r="AG30" s="51"/>
      <c r="AH30" s="52"/>
      <c r="AI30" s="49"/>
      <c r="AJ30" s="49"/>
      <c r="AK30" s="49"/>
      <c r="AL30" s="50"/>
      <c r="AM30" s="51"/>
      <c r="AN30" s="52"/>
      <c r="AO30" s="49"/>
      <c r="AP30" s="49"/>
      <c r="AQ30" s="49"/>
      <c r="AR30" s="49"/>
      <c r="AS30" s="49"/>
      <c r="AT30" s="50"/>
      <c r="AU30" s="52"/>
      <c r="AV30" s="49"/>
      <c r="AW30" s="49"/>
      <c r="AX30" s="49"/>
      <c r="AY30" s="50"/>
    </row>
    <row r="31" spans="2:51" s="83" customFormat="1" ht="15" customHeight="1">
      <c r="B31" s="584"/>
      <c r="C31" s="64">
        <v>43462</v>
      </c>
      <c r="D31" s="65" t="s">
        <v>408</v>
      </c>
      <c r="E31" s="66">
        <v>52</v>
      </c>
      <c r="F31" s="67">
        <v>43462</v>
      </c>
      <c r="G31" s="68" t="s">
        <v>69</v>
      </c>
      <c r="H31" s="69"/>
      <c r="I31" s="70"/>
      <c r="J31" s="71" t="s">
        <v>476</v>
      </c>
      <c r="K31" s="72"/>
      <c r="L31" s="38"/>
      <c r="M31" s="39"/>
      <c r="N31" s="78"/>
      <c r="O31" s="79"/>
      <c r="P31" s="80"/>
      <c r="Q31" s="79"/>
      <c r="R31" s="79"/>
      <c r="S31" s="60" t="s">
        <v>52</v>
      </c>
      <c r="T31" s="85"/>
      <c r="U31" s="86"/>
      <c r="V31" s="175"/>
      <c r="W31" s="51"/>
      <c r="X31" s="51"/>
      <c r="Y31" s="52"/>
      <c r="Z31" s="49"/>
      <c r="AA31" s="49"/>
      <c r="AB31" s="49"/>
      <c r="AC31" s="49"/>
      <c r="AD31" s="49"/>
      <c r="AE31" s="50"/>
      <c r="AF31" s="51"/>
      <c r="AG31" s="51"/>
      <c r="AH31" s="52"/>
      <c r="AI31" s="49"/>
      <c r="AJ31" s="49"/>
      <c r="AK31" s="49"/>
      <c r="AL31" s="50"/>
      <c r="AM31" s="51"/>
      <c r="AN31" s="52"/>
      <c r="AO31" s="49"/>
      <c r="AP31" s="49"/>
      <c r="AQ31" s="49"/>
      <c r="AR31" s="49"/>
      <c r="AS31" s="49"/>
      <c r="AT31" s="50"/>
      <c r="AU31" s="52"/>
      <c r="AV31" s="49"/>
      <c r="AW31" s="49"/>
      <c r="AX31" s="49"/>
      <c r="AY31" s="50"/>
    </row>
    <row r="32" spans="2:51" s="83" customFormat="1" ht="15" customHeight="1">
      <c r="B32" s="584"/>
      <c r="C32" s="30">
        <v>43463</v>
      </c>
      <c r="D32" s="53" t="s">
        <v>408</v>
      </c>
      <c r="E32" s="54">
        <v>52</v>
      </c>
      <c r="F32" s="33">
        <v>43463</v>
      </c>
      <c r="G32" s="55" t="s">
        <v>73</v>
      </c>
      <c r="H32" s="35"/>
      <c r="I32" s="36"/>
      <c r="J32" s="56" t="s">
        <v>477</v>
      </c>
      <c r="K32" s="37"/>
      <c r="L32" s="38"/>
      <c r="M32" s="39"/>
      <c r="N32" s="78"/>
      <c r="O32" s="79"/>
      <c r="P32" s="80"/>
      <c r="Q32" s="79"/>
      <c r="R32" s="79"/>
      <c r="S32" s="60" t="s">
        <v>52</v>
      </c>
      <c r="T32" s="85"/>
      <c r="U32" s="86"/>
      <c r="V32" s="175"/>
      <c r="W32" s="51"/>
      <c r="X32" s="51"/>
      <c r="Y32" s="52"/>
      <c r="Z32" s="49"/>
      <c r="AA32" s="49"/>
      <c r="AB32" s="49"/>
      <c r="AC32" s="49"/>
      <c r="AD32" s="49"/>
      <c r="AE32" s="50"/>
      <c r="AF32" s="51"/>
      <c r="AG32" s="51"/>
      <c r="AH32" s="52"/>
      <c r="AI32" s="49"/>
      <c r="AJ32" s="49"/>
      <c r="AK32" s="49"/>
      <c r="AL32" s="50"/>
      <c r="AM32" s="51"/>
      <c r="AN32" s="52"/>
      <c r="AO32" s="49"/>
      <c r="AP32" s="49"/>
      <c r="AQ32" s="49"/>
      <c r="AR32" s="49"/>
      <c r="AS32" s="49"/>
      <c r="AT32" s="50"/>
      <c r="AU32" s="52"/>
      <c r="AV32" s="49"/>
      <c r="AW32" s="49"/>
      <c r="AX32" s="49"/>
      <c r="AY32" s="50"/>
    </row>
    <row r="33" spans="2:51" s="83" customFormat="1" ht="15" customHeight="1">
      <c r="B33" s="584"/>
      <c r="C33" s="30">
        <v>43464</v>
      </c>
      <c r="D33" s="53" t="s">
        <v>408</v>
      </c>
      <c r="E33" s="54">
        <v>52</v>
      </c>
      <c r="F33" s="33">
        <v>43464</v>
      </c>
      <c r="G33" s="55" t="s">
        <v>44</v>
      </c>
      <c r="H33" s="35"/>
      <c r="I33" s="36"/>
      <c r="J33" s="56" t="s">
        <v>478</v>
      </c>
      <c r="K33" s="37"/>
      <c r="L33" s="38"/>
      <c r="M33" s="39"/>
      <c r="N33" s="78"/>
      <c r="O33" s="79"/>
      <c r="P33" s="80"/>
      <c r="Q33" s="79"/>
      <c r="R33" s="79"/>
      <c r="S33" s="60" t="s">
        <v>52</v>
      </c>
      <c r="T33" s="85"/>
      <c r="U33" s="86"/>
      <c r="V33" s="175"/>
      <c r="W33" s="51"/>
      <c r="X33" s="51"/>
      <c r="Y33" s="52"/>
      <c r="Z33" s="49"/>
      <c r="AA33" s="49"/>
      <c r="AB33" s="49"/>
      <c r="AC33" s="49"/>
      <c r="AD33" s="49"/>
      <c r="AE33" s="50"/>
      <c r="AF33" s="51"/>
      <c r="AG33" s="51"/>
      <c r="AH33" s="52"/>
      <c r="AI33" s="49"/>
      <c r="AJ33" s="49"/>
      <c r="AK33" s="49"/>
      <c r="AL33" s="84">
        <v>30</v>
      </c>
      <c r="AM33" s="51"/>
      <c r="AN33" s="52"/>
      <c r="AO33" s="49"/>
      <c r="AP33" s="49"/>
      <c r="AQ33" s="49"/>
      <c r="AR33" s="49"/>
      <c r="AS33" s="49"/>
      <c r="AT33" s="50"/>
      <c r="AU33" s="52"/>
      <c r="AV33" s="49"/>
      <c r="AW33" s="49"/>
      <c r="AX33" s="49"/>
      <c r="AY33" s="50"/>
    </row>
    <row r="34" spans="2:51" s="83" customFormat="1" ht="15.75" customHeight="1" thickBot="1">
      <c r="B34" s="601"/>
      <c r="C34" s="220">
        <v>43465</v>
      </c>
      <c r="D34" s="221" t="s">
        <v>408</v>
      </c>
      <c r="E34" s="222">
        <v>1</v>
      </c>
      <c r="F34" s="223">
        <v>43465</v>
      </c>
      <c r="G34" s="224" t="s">
        <v>55</v>
      </c>
      <c r="H34" s="225" t="s">
        <v>479</v>
      </c>
      <c r="I34" s="226"/>
      <c r="J34" s="227" t="s">
        <v>480</v>
      </c>
      <c r="K34" s="228"/>
      <c r="L34" s="229"/>
      <c r="M34" s="92"/>
      <c r="N34" s="93"/>
      <c r="O34" s="94"/>
      <c r="P34" s="95"/>
      <c r="Q34" s="94"/>
      <c r="R34" s="94"/>
      <c r="S34" s="96" t="s">
        <v>52</v>
      </c>
      <c r="T34" s="85"/>
      <c r="U34" s="86"/>
      <c r="V34" s="175"/>
      <c r="W34" s="97"/>
      <c r="X34" s="97"/>
      <c r="Y34" s="98"/>
      <c r="Z34" s="99"/>
      <c r="AA34" s="99"/>
      <c r="AB34" s="99"/>
      <c r="AC34" s="99"/>
      <c r="AD34" s="99"/>
      <c r="AE34" s="100"/>
      <c r="AF34" s="97"/>
      <c r="AG34" s="97"/>
      <c r="AH34" s="98"/>
      <c r="AI34" s="99"/>
      <c r="AJ34" s="99"/>
      <c r="AK34" s="99"/>
      <c r="AL34" s="190">
        <v>350</v>
      </c>
      <c r="AM34" s="97"/>
      <c r="AN34" s="98"/>
      <c r="AO34" s="99"/>
      <c r="AP34" s="99"/>
      <c r="AQ34" s="99"/>
      <c r="AR34" s="99"/>
      <c r="AS34" s="99"/>
      <c r="AT34" s="100"/>
      <c r="AU34" s="98"/>
      <c r="AV34" s="99"/>
      <c r="AW34" s="99"/>
      <c r="AX34" s="99"/>
      <c r="AY34" s="100"/>
    </row>
    <row r="35" spans="2:51" s="83" customFormat="1" ht="16.5" customHeight="1" thickBot="1">
      <c r="B35" s="230">
        <v>2018</v>
      </c>
      <c r="C35" s="602"/>
      <c r="D35" s="579"/>
      <c r="E35" s="579"/>
      <c r="F35" s="579"/>
      <c r="G35" s="579"/>
      <c r="H35" s="579"/>
      <c r="I35" s="579"/>
      <c r="J35" s="579"/>
      <c r="K35" s="579"/>
      <c r="L35" s="579"/>
      <c r="M35" s="579"/>
      <c r="N35" s="579"/>
      <c r="O35" s="579"/>
      <c r="P35" s="579"/>
      <c r="Q35" s="579"/>
      <c r="R35" s="579"/>
      <c r="S35" s="580"/>
      <c r="T35" s="103"/>
      <c r="U35" s="104">
        <f t="shared" ref="U35:V35" si="0">COUNTA(U4:U34)</f>
        <v>2</v>
      </c>
      <c r="V35" s="104">
        <f t="shared" si="0"/>
        <v>1</v>
      </c>
      <c r="W35" s="106"/>
      <c r="X35" s="106"/>
      <c r="Y35" s="107"/>
      <c r="Z35" s="108"/>
      <c r="AA35" s="109"/>
      <c r="AB35" s="110"/>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row>
    <row r="36" spans="2:51" s="83" customFormat="1" ht="15.75" customHeight="1">
      <c r="B36" s="112"/>
      <c r="C36" s="112"/>
      <c r="D36" s="112"/>
      <c r="E36" s="113"/>
      <c r="F36" s="113"/>
      <c r="G36" s="113"/>
      <c r="H36" s="113"/>
      <c r="I36" s="114"/>
      <c r="J36" s="114"/>
      <c r="K36" s="115"/>
      <c r="L36" s="116"/>
      <c r="M36" s="116"/>
      <c r="N36" s="116"/>
      <c r="O36" s="117"/>
      <c r="P36" s="117"/>
      <c r="Q36" s="117"/>
      <c r="R36" s="117"/>
      <c r="S36" s="118"/>
      <c r="T36" s="119"/>
      <c r="U36" s="119"/>
      <c r="V36" s="1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row>
    <row r="37" spans="2:51" s="83" customFormat="1" ht="15" customHeight="1">
      <c r="B37" s="112"/>
      <c r="C37" s="112"/>
      <c r="D37" s="112"/>
      <c r="E37" s="113"/>
      <c r="F37" s="113"/>
      <c r="G37" s="113"/>
      <c r="H37" s="113"/>
      <c r="I37" s="114"/>
      <c r="J37" s="114"/>
      <c r="K37" s="115"/>
      <c r="L37" s="116"/>
      <c r="M37" s="116"/>
      <c r="N37" s="116"/>
      <c r="O37" s="117"/>
      <c r="P37" s="117"/>
      <c r="Q37" s="117"/>
      <c r="R37" s="117"/>
      <c r="S37" s="118"/>
      <c r="T37" s="120"/>
      <c r="U37" s="120"/>
      <c r="V37" s="120"/>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row>
    <row r="38" spans="2:51" s="83" customFormat="1" ht="15" customHeight="1">
      <c r="B38" s="112"/>
      <c r="C38" s="112"/>
      <c r="D38" s="112"/>
      <c r="E38" s="113"/>
      <c r="F38" s="113"/>
      <c r="G38" s="113"/>
      <c r="H38" s="113"/>
      <c r="I38" s="114"/>
      <c r="J38" s="114"/>
      <c r="K38" s="115"/>
      <c r="L38" s="116"/>
      <c r="M38" s="116"/>
      <c r="N38" s="116"/>
      <c r="O38" s="117"/>
      <c r="P38" s="117"/>
      <c r="Q38" s="117"/>
      <c r="R38" s="117"/>
      <c r="S38" s="118"/>
      <c r="T38" s="120"/>
      <c r="U38" s="120"/>
      <c r="V38" s="120"/>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row>
    <row r="39" spans="2:51" s="83" customFormat="1" ht="15" customHeight="1">
      <c r="B39" s="112"/>
      <c r="C39" s="112"/>
      <c r="D39" s="112"/>
      <c r="E39" s="113"/>
      <c r="F39" s="113"/>
      <c r="G39" s="113"/>
      <c r="H39" s="113"/>
      <c r="I39" s="114"/>
      <c r="J39" s="114"/>
      <c r="K39" s="115"/>
      <c r="L39" s="116"/>
      <c r="M39" s="116"/>
      <c r="N39" s="116"/>
      <c r="O39" s="117"/>
      <c r="P39" s="117"/>
      <c r="Q39" s="117"/>
      <c r="R39" s="117"/>
      <c r="S39" s="118"/>
      <c r="T39" s="120"/>
      <c r="U39" s="120"/>
      <c r="V39" s="120"/>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row>
    <row r="40" spans="2:51" s="83" customFormat="1" ht="15" customHeight="1">
      <c r="B40" s="112"/>
      <c r="C40" s="112"/>
      <c r="D40" s="112"/>
      <c r="E40" s="113"/>
      <c r="F40" s="113"/>
      <c r="G40" s="113"/>
      <c r="H40" s="113"/>
      <c r="I40" s="114"/>
      <c r="J40" s="114"/>
      <c r="K40" s="115"/>
      <c r="L40" s="116"/>
      <c r="M40" s="116"/>
      <c r="N40" s="116"/>
      <c r="O40" s="117"/>
      <c r="P40" s="117"/>
      <c r="Q40" s="117"/>
      <c r="R40" s="117"/>
      <c r="S40" s="118"/>
      <c r="T40" s="120"/>
      <c r="U40" s="120"/>
      <c r="V40" s="120"/>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row>
    <row r="41" spans="2:51" s="83" customFormat="1" ht="15" customHeight="1">
      <c r="B41" s="112"/>
      <c r="C41" s="112"/>
      <c r="D41" s="112"/>
      <c r="E41" s="113"/>
      <c r="F41" s="113"/>
      <c r="G41" s="113"/>
      <c r="H41" s="113"/>
      <c r="I41" s="114"/>
      <c r="J41" s="114"/>
      <c r="K41" s="115"/>
      <c r="L41" s="116"/>
      <c r="M41" s="116"/>
      <c r="N41" s="116"/>
      <c r="O41" s="117"/>
      <c r="P41" s="117"/>
      <c r="Q41" s="117"/>
      <c r="R41" s="117"/>
      <c r="S41" s="118"/>
      <c r="T41" s="120"/>
      <c r="U41" s="120"/>
      <c r="V41" s="120"/>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row>
    <row r="42" spans="2:51" s="83" customFormat="1" ht="15" customHeight="1">
      <c r="B42" s="112"/>
      <c r="C42" s="112"/>
      <c r="D42" s="112"/>
      <c r="E42" s="113"/>
      <c r="F42" s="113"/>
      <c r="G42" s="113"/>
      <c r="H42" s="113"/>
      <c r="I42" s="114"/>
      <c r="J42" s="114"/>
      <c r="K42" s="115"/>
      <c r="L42" s="116"/>
      <c r="M42" s="116"/>
      <c r="N42" s="116"/>
      <c r="O42" s="117"/>
      <c r="P42" s="117"/>
      <c r="Q42" s="117"/>
      <c r="R42" s="117"/>
      <c r="S42" s="118"/>
      <c r="T42" s="120"/>
      <c r="U42" s="120"/>
      <c r="V42" s="120"/>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row>
    <row r="43" spans="2:51" s="83" customFormat="1" ht="15" customHeight="1">
      <c r="B43" s="112"/>
      <c r="C43" s="112"/>
      <c r="D43" s="112"/>
      <c r="E43" s="113"/>
      <c r="F43" s="113"/>
      <c r="G43" s="113"/>
      <c r="H43" s="113"/>
      <c r="I43" s="114"/>
      <c r="J43" s="114"/>
      <c r="K43" s="115"/>
      <c r="L43" s="116"/>
      <c r="M43" s="116"/>
      <c r="N43" s="116"/>
      <c r="O43" s="117"/>
      <c r="P43" s="117"/>
      <c r="Q43" s="117"/>
      <c r="R43" s="117"/>
      <c r="S43" s="118"/>
      <c r="T43" s="120"/>
      <c r="U43" s="120"/>
      <c r="V43" s="120"/>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row>
    <row r="44" spans="2:51" s="83" customFormat="1" ht="15" customHeight="1">
      <c r="B44" s="112"/>
      <c r="C44" s="112"/>
      <c r="D44" s="112"/>
      <c r="E44" s="113"/>
      <c r="F44" s="113"/>
      <c r="G44" s="113"/>
      <c r="H44" s="113"/>
      <c r="I44" s="114"/>
      <c r="J44" s="114"/>
      <c r="K44" s="115"/>
      <c r="L44" s="116"/>
      <c r="M44" s="116"/>
      <c r="N44" s="116"/>
      <c r="O44" s="117"/>
      <c r="P44" s="117"/>
      <c r="Q44" s="117"/>
      <c r="R44" s="117"/>
      <c r="S44" s="118"/>
      <c r="T44" s="120"/>
      <c r="U44" s="120"/>
      <c r="V44" s="120"/>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row>
    <row r="45" spans="2:51" s="83" customFormat="1" ht="15" customHeight="1">
      <c r="B45" s="112"/>
      <c r="C45" s="112"/>
      <c r="D45" s="112"/>
      <c r="E45" s="113"/>
      <c r="F45" s="113"/>
      <c r="G45" s="113"/>
      <c r="H45" s="113"/>
      <c r="I45" s="114"/>
      <c r="J45" s="114"/>
      <c r="K45" s="115"/>
      <c r="L45" s="116"/>
      <c r="M45" s="116"/>
      <c r="N45" s="116"/>
      <c r="O45" s="117"/>
      <c r="P45" s="117"/>
      <c r="Q45" s="117"/>
      <c r="R45" s="117"/>
      <c r="S45" s="118"/>
      <c r="T45" s="120"/>
      <c r="U45" s="120"/>
      <c r="V45" s="120"/>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row>
    <row r="46" spans="2:51" s="83" customFormat="1" ht="15" customHeight="1">
      <c r="B46" s="112"/>
      <c r="C46" s="112"/>
      <c r="D46" s="112"/>
      <c r="E46" s="113"/>
      <c r="F46" s="113"/>
      <c r="G46" s="113"/>
      <c r="H46" s="113"/>
      <c r="I46" s="114"/>
      <c r="J46" s="114"/>
      <c r="K46" s="115"/>
      <c r="L46" s="116"/>
      <c r="M46" s="116"/>
      <c r="N46" s="116"/>
      <c r="O46" s="117"/>
      <c r="P46" s="117"/>
      <c r="Q46" s="117"/>
      <c r="R46" s="117"/>
      <c r="S46" s="118"/>
      <c r="T46" s="120"/>
      <c r="U46" s="120"/>
      <c r="V46" s="120"/>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row>
    <row r="47" spans="2:51" s="83" customFormat="1" ht="15" customHeight="1">
      <c r="B47" s="112"/>
      <c r="C47" s="112"/>
      <c r="D47" s="112"/>
      <c r="E47" s="113"/>
      <c r="F47" s="113"/>
      <c r="G47" s="113"/>
      <c r="H47" s="113"/>
      <c r="I47" s="114"/>
      <c r="J47" s="114"/>
      <c r="K47" s="115"/>
      <c r="L47" s="116"/>
      <c r="M47" s="116"/>
      <c r="N47" s="116"/>
      <c r="O47" s="117"/>
      <c r="P47" s="117"/>
      <c r="Q47" s="117"/>
      <c r="R47" s="117"/>
      <c r="S47" s="118"/>
      <c r="T47" s="120"/>
      <c r="U47" s="120"/>
      <c r="V47" s="120"/>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row>
    <row r="48" spans="2:51" s="83" customFormat="1" ht="15" customHeight="1">
      <c r="B48" s="112"/>
      <c r="C48" s="112"/>
      <c r="D48" s="112"/>
      <c r="E48" s="113"/>
      <c r="F48" s="113"/>
      <c r="G48" s="113"/>
      <c r="H48" s="113"/>
      <c r="I48" s="114"/>
      <c r="J48" s="114"/>
      <c r="K48" s="115"/>
      <c r="L48" s="116"/>
      <c r="M48" s="116"/>
      <c r="N48" s="116"/>
      <c r="O48" s="117"/>
      <c r="P48" s="117"/>
      <c r="Q48" s="117"/>
      <c r="R48" s="117"/>
      <c r="S48" s="118"/>
      <c r="T48" s="120"/>
      <c r="U48" s="120"/>
      <c r="V48" s="120"/>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row>
    <row r="49" spans="2:51" s="83" customFormat="1" ht="15" customHeight="1">
      <c r="B49" s="112"/>
      <c r="C49" s="112"/>
      <c r="D49" s="112"/>
      <c r="E49" s="113"/>
      <c r="F49" s="113"/>
      <c r="G49" s="113"/>
      <c r="H49" s="113"/>
      <c r="I49" s="114"/>
      <c r="J49" s="114"/>
      <c r="K49" s="115"/>
      <c r="L49" s="116"/>
      <c r="M49" s="116"/>
      <c r="N49" s="116"/>
      <c r="O49" s="117"/>
      <c r="P49" s="117"/>
      <c r="Q49" s="117"/>
      <c r="R49" s="117"/>
      <c r="S49" s="118"/>
      <c r="T49" s="120"/>
      <c r="U49" s="120"/>
      <c r="V49" s="120"/>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row>
    <row r="50" spans="2:51" s="83" customFormat="1" ht="15" customHeight="1">
      <c r="B50" s="112"/>
      <c r="C50" s="112"/>
      <c r="D50" s="112"/>
      <c r="E50" s="113"/>
      <c r="F50" s="113"/>
      <c r="G50" s="113"/>
      <c r="H50" s="113"/>
      <c r="I50" s="114"/>
      <c r="J50" s="114"/>
      <c r="K50" s="115"/>
      <c r="L50" s="116"/>
      <c r="M50" s="116"/>
      <c r="N50" s="116"/>
      <c r="O50" s="117"/>
      <c r="P50" s="117"/>
      <c r="Q50" s="117"/>
      <c r="R50" s="117"/>
      <c r="S50" s="118"/>
      <c r="T50" s="120"/>
      <c r="U50" s="120"/>
      <c r="V50" s="120"/>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row>
    <row r="51" spans="2:51" s="83" customFormat="1" ht="15" customHeight="1">
      <c r="B51" s="112"/>
      <c r="C51" s="112"/>
      <c r="D51" s="112"/>
      <c r="E51" s="113"/>
      <c r="F51" s="113"/>
      <c r="G51" s="113"/>
      <c r="H51" s="113"/>
      <c r="I51" s="114"/>
      <c r="J51" s="114"/>
      <c r="K51" s="115"/>
      <c r="L51" s="116"/>
      <c r="M51" s="116"/>
      <c r="N51" s="116"/>
      <c r="O51" s="117"/>
      <c r="P51" s="117"/>
      <c r="Q51" s="117"/>
      <c r="R51" s="117"/>
      <c r="S51" s="118"/>
      <c r="T51" s="120"/>
      <c r="U51" s="120"/>
      <c r="V51" s="120"/>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row>
    <row r="52" spans="2:51" s="83" customFormat="1" ht="15" customHeight="1">
      <c r="B52" s="112"/>
      <c r="C52" s="112"/>
      <c r="D52" s="112"/>
      <c r="E52" s="113"/>
      <c r="F52" s="113"/>
      <c r="G52" s="113"/>
      <c r="H52" s="113"/>
      <c r="I52" s="114"/>
      <c r="J52" s="114"/>
      <c r="K52" s="115"/>
      <c r="L52" s="116"/>
      <c r="M52" s="116"/>
      <c r="N52" s="116"/>
      <c r="O52" s="117"/>
      <c r="P52" s="117"/>
      <c r="Q52" s="117"/>
      <c r="R52" s="117"/>
      <c r="S52" s="118"/>
      <c r="T52" s="120"/>
      <c r="U52" s="120"/>
      <c r="V52" s="120"/>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row>
    <row r="53" spans="2:51" s="83" customFormat="1" ht="15" customHeight="1">
      <c r="B53" s="112"/>
      <c r="C53" s="112"/>
      <c r="D53" s="112"/>
      <c r="E53" s="113"/>
      <c r="F53" s="113"/>
      <c r="G53" s="113"/>
      <c r="H53" s="113"/>
      <c r="I53" s="114"/>
      <c r="J53" s="114"/>
      <c r="K53" s="115"/>
      <c r="L53" s="116"/>
      <c r="M53" s="116"/>
      <c r="N53" s="116"/>
      <c r="O53" s="117"/>
      <c r="P53" s="117"/>
      <c r="Q53" s="117"/>
      <c r="R53" s="117"/>
      <c r="S53" s="118"/>
      <c r="T53" s="120"/>
      <c r="U53" s="120"/>
      <c r="V53" s="120"/>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row>
    <row r="54" spans="2:51" s="83" customFormat="1" ht="15" customHeight="1">
      <c r="B54" s="112"/>
      <c r="C54" s="112"/>
      <c r="D54" s="112"/>
      <c r="E54" s="113"/>
      <c r="F54" s="113"/>
      <c r="G54" s="113"/>
      <c r="H54" s="113"/>
      <c r="I54" s="114"/>
      <c r="J54" s="114"/>
      <c r="K54" s="115"/>
      <c r="L54" s="116"/>
      <c r="M54" s="116"/>
      <c r="N54" s="116"/>
      <c r="O54" s="117"/>
      <c r="P54" s="117"/>
      <c r="Q54" s="117"/>
      <c r="R54" s="117"/>
      <c r="S54" s="118"/>
      <c r="T54" s="120"/>
      <c r="U54" s="120"/>
      <c r="V54" s="120"/>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row>
    <row r="55" spans="2:51" s="83" customFormat="1" ht="15" customHeight="1">
      <c r="B55" s="112"/>
      <c r="C55" s="112"/>
      <c r="D55" s="112"/>
      <c r="E55" s="113"/>
      <c r="F55" s="113"/>
      <c r="G55" s="113"/>
      <c r="H55" s="113"/>
      <c r="I55" s="114"/>
      <c r="J55" s="114"/>
      <c r="K55" s="115"/>
      <c r="L55" s="116"/>
      <c r="M55" s="116"/>
      <c r="N55" s="116"/>
      <c r="O55" s="117"/>
      <c r="P55" s="117"/>
      <c r="Q55" s="117"/>
      <c r="R55" s="117"/>
      <c r="S55" s="118"/>
      <c r="T55" s="120"/>
      <c r="U55" s="120"/>
      <c r="V55" s="120"/>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row>
    <row r="56" spans="2:51" s="83" customFormat="1" ht="15" customHeight="1">
      <c r="B56" s="112"/>
      <c r="C56" s="112"/>
      <c r="D56" s="112"/>
      <c r="E56" s="113"/>
      <c r="F56" s="113"/>
      <c r="G56" s="113"/>
      <c r="H56" s="113"/>
      <c r="I56" s="114"/>
      <c r="J56" s="114"/>
      <c r="K56" s="115"/>
      <c r="L56" s="116"/>
      <c r="M56" s="116"/>
      <c r="N56" s="116"/>
      <c r="O56" s="117"/>
      <c r="P56" s="117"/>
      <c r="Q56" s="117"/>
      <c r="R56" s="117"/>
      <c r="S56" s="118"/>
      <c r="T56" s="120"/>
      <c r="U56" s="120"/>
      <c r="V56" s="120"/>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row>
    <row r="57" spans="2:51" s="83" customFormat="1" ht="15" customHeight="1">
      <c r="B57" s="112"/>
      <c r="C57" s="112"/>
      <c r="D57" s="112"/>
      <c r="E57" s="113"/>
      <c r="F57" s="113"/>
      <c r="G57" s="113"/>
      <c r="H57" s="113"/>
      <c r="I57" s="114"/>
      <c r="J57" s="114"/>
      <c r="K57" s="115"/>
      <c r="L57" s="116"/>
      <c r="M57" s="116"/>
      <c r="N57" s="116"/>
      <c r="O57" s="117"/>
      <c r="P57" s="117"/>
      <c r="Q57" s="117"/>
      <c r="R57" s="117"/>
      <c r="S57" s="118"/>
      <c r="T57" s="120"/>
      <c r="U57" s="120"/>
      <c r="V57" s="120"/>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row>
    <row r="58" spans="2:51" s="83" customFormat="1" ht="15" customHeight="1">
      <c r="B58" s="112"/>
      <c r="C58" s="112"/>
      <c r="D58" s="112"/>
      <c r="E58" s="113"/>
      <c r="F58" s="113"/>
      <c r="G58" s="113"/>
      <c r="H58" s="113"/>
      <c r="I58" s="114"/>
      <c r="J58" s="114"/>
      <c r="K58" s="115"/>
      <c r="L58" s="116"/>
      <c r="M58" s="116"/>
      <c r="N58" s="116"/>
      <c r="O58" s="117"/>
      <c r="P58" s="117"/>
      <c r="Q58" s="117"/>
      <c r="R58" s="117"/>
      <c r="S58" s="118"/>
      <c r="T58" s="120"/>
      <c r="U58" s="120"/>
      <c r="V58" s="120"/>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row>
    <row r="59" spans="2:51" s="83" customFormat="1" ht="15" customHeight="1">
      <c r="B59" s="112"/>
      <c r="C59" s="112"/>
      <c r="D59" s="112"/>
      <c r="E59" s="113"/>
      <c r="F59" s="113"/>
      <c r="G59" s="113"/>
      <c r="H59" s="113"/>
      <c r="I59" s="114"/>
      <c r="J59" s="114"/>
      <c r="K59" s="115"/>
      <c r="L59" s="116"/>
      <c r="M59" s="116"/>
      <c r="N59" s="116"/>
      <c r="O59" s="117"/>
      <c r="P59" s="117"/>
      <c r="Q59" s="117"/>
      <c r="R59" s="117"/>
      <c r="S59" s="118"/>
      <c r="T59" s="120"/>
      <c r="U59" s="120"/>
      <c r="V59" s="120"/>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row>
    <row r="60" spans="2:51" s="83" customFormat="1" ht="15" customHeight="1">
      <c r="B60" s="112"/>
      <c r="C60" s="112"/>
      <c r="D60" s="112"/>
      <c r="E60" s="113"/>
      <c r="F60" s="113"/>
      <c r="G60" s="113"/>
      <c r="H60" s="113"/>
      <c r="I60" s="114"/>
      <c r="J60" s="114"/>
      <c r="K60" s="115"/>
      <c r="L60" s="116"/>
      <c r="M60" s="116"/>
      <c r="N60" s="116"/>
      <c r="O60" s="117"/>
      <c r="P60" s="117"/>
      <c r="Q60" s="117"/>
      <c r="R60" s="117"/>
      <c r="S60" s="118"/>
      <c r="T60" s="120"/>
      <c r="U60" s="120"/>
      <c r="V60" s="120"/>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row>
    <row r="61" spans="2:51" s="83" customFormat="1" ht="15" customHeight="1">
      <c r="B61" s="112"/>
      <c r="C61" s="112"/>
      <c r="D61" s="112"/>
      <c r="E61" s="113"/>
      <c r="F61" s="113"/>
      <c r="G61" s="113"/>
      <c r="H61" s="113"/>
      <c r="I61" s="114"/>
      <c r="J61" s="114"/>
      <c r="K61" s="115"/>
      <c r="L61" s="116"/>
      <c r="M61" s="116"/>
      <c r="N61" s="116"/>
      <c r="O61" s="117"/>
      <c r="P61" s="117"/>
      <c r="Q61" s="117"/>
      <c r="R61" s="117"/>
      <c r="S61" s="118"/>
      <c r="T61" s="120"/>
      <c r="U61" s="120"/>
      <c r="V61" s="120"/>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row>
    <row r="62" spans="2:51" s="83" customFormat="1" ht="15" customHeight="1">
      <c r="B62" s="112"/>
      <c r="C62" s="112"/>
      <c r="D62" s="112"/>
      <c r="E62" s="113"/>
      <c r="F62" s="113"/>
      <c r="G62" s="113"/>
      <c r="H62" s="113"/>
      <c r="I62" s="114"/>
      <c r="J62" s="114"/>
      <c r="K62" s="115"/>
      <c r="L62" s="116"/>
      <c r="M62" s="116"/>
      <c r="N62" s="116"/>
      <c r="O62" s="117"/>
      <c r="P62" s="117"/>
      <c r="Q62" s="117"/>
      <c r="R62" s="117"/>
      <c r="S62" s="118"/>
      <c r="T62" s="120"/>
      <c r="U62" s="120"/>
      <c r="V62" s="120"/>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row>
    <row r="63" spans="2:51" s="83" customFormat="1" ht="15" customHeight="1">
      <c r="B63" s="112"/>
      <c r="C63" s="112"/>
      <c r="D63" s="112"/>
      <c r="E63" s="113"/>
      <c r="F63" s="113"/>
      <c r="G63" s="113"/>
      <c r="H63" s="113"/>
      <c r="I63" s="114"/>
      <c r="J63" s="114"/>
      <c r="K63" s="115"/>
      <c r="L63" s="116"/>
      <c r="M63" s="116"/>
      <c r="N63" s="116"/>
      <c r="O63" s="117"/>
      <c r="P63" s="117"/>
      <c r="Q63" s="117"/>
      <c r="R63" s="117"/>
      <c r="S63" s="118"/>
      <c r="T63" s="120"/>
      <c r="U63" s="120"/>
      <c r="V63" s="120"/>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row>
    <row r="64" spans="2:51" s="83" customFormat="1" ht="15" customHeight="1">
      <c r="B64" s="112"/>
      <c r="C64" s="112"/>
      <c r="D64" s="112"/>
      <c r="E64" s="113"/>
      <c r="F64" s="113"/>
      <c r="G64" s="113"/>
      <c r="H64" s="113"/>
      <c r="I64" s="114"/>
      <c r="J64" s="114"/>
      <c r="K64" s="115"/>
      <c r="L64" s="116"/>
      <c r="M64" s="116"/>
      <c r="N64" s="116"/>
      <c r="O64" s="117"/>
      <c r="P64" s="117"/>
      <c r="Q64" s="117"/>
      <c r="R64" s="117"/>
      <c r="S64" s="118"/>
      <c r="T64" s="120"/>
      <c r="U64" s="120"/>
      <c r="V64" s="120"/>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row>
    <row r="65" spans="2:51" s="83" customFormat="1" ht="15" customHeight="1">
      <c r="B65" s="112"/>
      <c r="C65" s="112"/>
      <c r="D65" s="112"/>
      <c r="E65" s="113"/>
      <c r="F65" s="113"/>
      <c r="G65" s="113"/>
      <c r="H65" s="113"/>
      <c r="I65" s="114"/>
      <c r="J65" s="114"/>
      <c r="K65" s="115"/>
      <c r="L65" s="116"/>
      <c r="M65" s="116"/>
      <c r="N65" s="116"/>
      <c r="O65" s="117"/>
      <c r="P65" s="117"/>
      <c r="Q65" s="117"/>
      <c r="R65" s="117"/>
      <c r="S65" s="118"/>
      <c r="T65" s="120"/>
      <c r="U65" s="120"/>
      <c r="V65" s="120"/>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row>
    <row r="66" spans="2:51" s="83" customFormat="1" ht="15" customHeight="1">
      <c r="B66" s="112"/>
      <c r="C66" s="112"/>
      <c r="D66" s="112"/>
      <c r="E66" s="113"/>
      <c r="F66" s="113"/>
      <c r="G66" s="113"/>
      <c r="H66" s="113"/>
      <c r="I66" s="114"/>
      <c r="J66" s="114"/>
      <c r="K66" s="115"/>
      <c r="L66" s="116"/>
      <c r="M66" s="116"/>
      <c r="N66" s="116"/>
      <c r="O66" s="117"/>
      <c r="P66" s="117"/>
      <c r="Q66" s="117"/>
      <c r="R66" s="117"/>
      <c r="S66" s="118"/>
      <c r="T66" s="120"/>
      <c r="U66" s="120"/>
      <c r="V66" s="120"/>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row>
    <row r="67" spans="2:51" s="83" customFormat="1" ht="15" customHeight="1">
      <c r="B67" s="112"/>
      <c r="C67" s="112"/>
      <c r="D67" s="112"/>
      <c r="E67" s="113"/>
      <c r="F67" s="113"/>
      <c r="G67" s="113"/>
      <c r="H67" s="113"/>
      <c r="I67" s="114"/>
      <c r="J67" s="114"/>
      <c r="K67" s="115"/>
      <c r="L67" s="116"/>
      <c r="M67" s="116"/>
      <c r="N67" s="116"/>
      <c r="O67" s="117"/>
      <c r="P67" s="117"/>
      <c r="Q67" s="117"/>
      <c r="R67" s="117"/>
      <c r="S67" s="118"/>
      <c r="T67" s="120"/>
      <c r="U67" s="120"/>
      <c r="V67" s="120"/>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row>
    <row r="68" spans="2:51" s="83" customFormat="1" ht="15" customHeight="1">
      <c r="B68" s="112"/>
      <c r="C68" s="112"/>
      <c r="D68" s="112"/>
      <c r="E68" s="113"/>
      <c r="F68" s="113"/>
      <c r="G68" s="113"/>
      <c r="H68" s="113"/>
      <c r="I68" s="114"/>
      <c r="J68" s="114"/>
      <c r="K68" s="115"/>
      <c r="L68" s="116"/>
      <c r="M68" s="116"/>
      <c r="N68" s="116"/>
      <c r="O68" s="117"/>
      <c r="P68" s="117"/>
      <c r="Q68" s="117"/>
      <c r="R68" s="117"/>
      <c r="S68" s="118"/>
      <c r="T68" s="120"/>
      <c r="U68" s="120"/>
      <c r="V68" s="120"/>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row>
    <row r="69" spans="2:51" s="83" customFormat="1" ht="15" customHeight="1">
      <c r="B69" s="112"/>
      <c r="C69" s="112"/>
      <c r="D69" s="112"/>
      <c r="E69" s="113"/>
      <c r="F69" s="113"/>
      <c r="G69" s="113"/>
      <c r="H69" s="113"/>
      <c r="I69" s="114"/>
      <c r="J69" s="114"/>
      <c r="K69" s="115"/>
      <c r="L69" s="116"/>
      <c r="M69" s="116"/>
      <c r="N69" s="116"/>
      <c r="O69" s="117"/>
      <c r="P69" s="117"/>
      <c r="Q69" s="117"/>
      <c r="R69" s="117"/>
      <c r="S69" s="118"/>
      <c r="T69" s="120"/>
      <c r="U69" s="120"/>
      <c r="V69" s="120"/>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row>
    <row r="70" spans="2:51" s="83" customFormat="1" ht="15" customHeight="1">
      <c r="B70" s="112"/>
      <c r="C70" s="112"/>
      <c r="D70" s="112"/>
      <c r="E70" s="113"/>
      <c r="F70" s="113"/>
      <c r="G70" s="113"/>
      <c r="H70" s="113"/>
      <c r="I70" s="114"/>
      <c r="J70" s="114"/>
      <c r="K70" s="115"/>
      <c r="L70" s="116"/>
      <c r="M70" s="116"/>
      <c r="N70" s="116"/>
      <c r="O70" s="117"/>
      <c r="P70" s="117"/>
      <c r="Q70" s="117"/>
      <c r="R70" s="117"/>
      <c r="S70" s="118"/>
      <c r="T70" s="120"/>
      <c r="U70" s="120"/>
      <c r="V70" s="120"/>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row>
    <row r="71" spans="2:51" s="83" customFormat="1" ht="15" customHeight="1">
      <c r="B71" s="112"/>
      <c r="C71" s="112"/>
      <c r="D71" s="112"/>
      <c r="E71" s="113"/>
      <c r="F71" s="113"/>
      <c r="G71" s="113"/>
      <c r="H71" s="113"/>
      <c r="I71" s="114"/>
      <c r="J71" s="114"/>
      <c r="K71" s="115"/>
      <c r="L71" s="116"/>
      <c r="M71" s="116"/>
      <c r="N71" s="116"/>
      <c r="O71" s="117"/>
      <c r="P71" s="117"/>
      <c r="Q71" s="117"/>
      <c r="R71" s="117"/>
      <c r="S71" s="118"/>
      <c r="T71" s="120"/>
      <c r="U71" s="120"/>
      <c r="V71" s="120"/>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row>
    <row r="72" spans="2:51" s="83" customFormat="1" ht="15" customHeight="1">
      <c r="B72" s="112"/>
      <c r="C72" s="112"/>
      <c r="D72" s="112"/>
      <c r="E72" s="113"/>
      <c r="F72" s="113"/>
      <c r="G72" s="113"/>
      <c r="H72" s="113"/>
      <c r="I72" s="114"/>
      <c r="J72" s="114"/>
      <c r="K72" s="115"/>
      <c r="L72" s="116"/>
      <c r="M72" s="116"/>
      <c r="N72" s="116"/>
      <c r="O72" s="117"/>
      <c r="P72" s="117"/>
      <c r="Q72" s="117"/>
      <c r="R72" s="117"/>
      <c r="S72" s="118"/>
      <c r="T72" s="120"/>
      <c r="U72" s="120"/>
      <c r="V72" s="120"/>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row>
    <row r="73" spans="2:51" s="83" customFormat="1" ht="15" customHeight="1">
      <c r="B73" s="112"/>
      <c r="C73" s="112"/>
      <c r="D73" s="112"/>
      <c r="E73" s="113"/>
      <c r="F73" s="113"/>
      <c r="G73" s="113"/>
      <c r="H73" s="113"/>
      <c r="I73" s="114"/>
      <c r="J73" s="114"/>
      <c r="K73" s="115"/>
      <c r="L73" s="116"/>
      <c r="M73" s="116"/>
      <c r="N73" s="116"/>
      <c r="O73" s="117"/>
      <c r="P73" s="117"/>
      <c r="Q73" s="117"/>
      <c r="R73" s="117"/>
      <c r="S73" s="118"/>
      <c r="T73" s="120"/>
      <c r="U73" s="120"/>
      <c r="V73" s="120"/>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row>
    <row r="74" spans="2:51" s="83" customFormat="1" ht="15" customHeight="1">
      <c r="B74" s="112"/>
      <c r="C74" s="112"/>
      <c r="D74" s="112"/>
      <c r="E74" s="113"/>
      <c r="F74" s="113"/>
      <c r="G74" s="113"/>
      <c r="H74" s="113"/>
      <c r="I74" s="114"/>
      <c r="J74" s="114"/>
      <c r="K74" s="115"/>
      <c r="L74" s="116"/>
      <c r="M74" s="116"/>
      <c r="N74" s="116"/>
      <c r="O74" s="117"/>
      <c r="P74" s="117"/>
      <c r="Q74" s="117"/>
      <c r="R74" s="117"/>
      <c r="S74" s="118"/>
      <c r="T74" s="120"/>
      <c r="U74" s="120"/>
      <c r="V74" s="120"/>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row>
    <row r="75" spans="2:51" s="83" customFormat="1" ht="15" customHeight="1">
      <c r="B75" s="112"/>
      <c r="C75" s="112"/>
      <c r="D75" s="112"/>
      <c r="E75" s="113"/>
      <c r="F75" s="113"/>
      <c r="G75" s="113"/>
      <c r="H75" s="113"/>
      <c r="I75" s="114"/>
      <c r="J75" s="114"/>
      <c r="K75" s="115"/>
      <c r="L75" s="116"/>
      <c r="M75" s="116"/>
      <c r="N75" s="116"/>
      <c r="O75" s="117"/>
      <c r="P75" s="117"/>
      <c r="Q75" s="117"/>
      <c r="R75" s="117"/>
      <c r="S75" s="118"/>
      <c r="T75" s="120"/>
      <c r="U75" s="120"/>
      <c r="V75" s="120"/>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row>
    <row r="76" spans="2:51" s="83" customFormat="1" ht="15" customHeight="1">
      <c r="B76" s="112"/>
      <c r="C76" s="112"/>
      <c r="D76" s="112"/>
      <c r="E76" s="113"/>
      <c r="F76" s="113"/>
      <c r="G76" s="113"/>
      <c r="H76" s="113"/>
      <c r="I76" s="114"/>
      <c r="J76" s="114"/>
      <c r="K76" s="115"/>
      <c r="L76" s="116"/>
      <c r="M76" s="116"/>
      <c r="N76" s="116"/>
      <c r="O76" s="117"/>
      <c r="P76" s="117"/>
      <c r="Q76" s="117"/>
      <c r="R76" s="117"/>
      <c r="S76" s="118"/>
      <c r="T76" s="120"/>
      <c r="U76" s="120"/>
      <c r="V76" s="120"/>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row>
    <row r="77" spans="2:51" s="83" customFormat="1" ht="15" customHeight="1">
      <c r="B77" s="112"/>
      <c r="C77" s="112"/>
      <c r="D77" s="112"/>
      <c r="E77" s="113"/>
      <c r="F77" s="113"/>
      <c r="G77" s="113"/>
      <c r="H77" s="113"/>
      <c r="I77" s="114"/>
      <c r="J77" s="114"/>
      <c r="K77" s="115"/>
      <c r="L77" s="116"/>
      <c r="M77" s="116"/>
      <c r="N77" s="116"/>
      <c r="O77" s="117"/>
      <c r="P77" s="117"/>
      <c r="Q77" s="117"/>
      <c r="R77" s="117"/>
      <c r="S77" s="118"/>
      <c r="T77" s="120"/>
      <c r="U77" s="120"/>
      <c r="V77" s="120"/>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row>
    <row r="78" spans="2:51" s="83" customFormat="1" ht="15" customHeight="1">
      <c r="B78" s="112"/>
      <c r="C78" s="112"/>
      <c r="D78" s="112"/>
      <c r="E78" s="113"/>
      <c r="F78" s="113"/>
      <c r="G78" s="113"/>
      <c r="H78" s="113"/>
      <c r="I78" s="114"/>
      <c r="J78" s="114"/>
      <c r="K78" s="115"/>
      <c r="L78" s="116"/>
      <c r="M78" s="116"/>
      <c r="N78" s="116"/>
      <c r="O78" s="117"/>
      <c r="P78" s="117"/>
      <c r="Q78" s="117"/>
      <c r="R78" s="117"/>
      <c r="S78" s="118"/>
      <c r="T78" s="120"/>
      <c r="U78" s="120"/>
      <c r="V78" s="120"/>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row>
    <row r="79" spans="2:51" s="83" customFormat="1" ht="15" customHeight="1">
      <c r="B79" s="112"/>
      <c r="C79" s="112"/>
      <c r="D79" s="112"/>
      <c r="E79" s="113"/>
      <c r="F79" s="113"/>
      <c r="G79" s="113"/>
      <c r="H79" s="113"/>
      <c r="I79" s="114"/>
      <c r="J79" s="114"/>
      <c r="K79" s="115"/>
      <c r="L79" s="116"/>
      <c r="M79" s="116"/>
      <c r="N79" s="116"/>
      <c r="O79" s="117"/>
      <c r="P79" s="117"/>
      <c r="Q79" s="117"/>
      <c r="R79" s="117"/>
      <c r="S79" s="118"/>
      <c r="T79" s="120"/>
      <c r="U79" s="120"/>
      <c r="V79" s="120"/>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row>
    <row r="80" spans="2:51" s="83" customFormat="1" ht="15" customHeight="1">
      <c r="B80" s="112"/>
      <c r="C80" s="112"/>
      <c r="D80" s="112"/>
      <c r="E80" s="113"/>
      <c r="F80" s="113"/>
      <c r="G80" s="113"/>
      <c r="H80" s="113"/>
      <c r="I80" s="114"/>
      <c r="J80" s="114"/>
      <c r="K80" s="115"/>
      <c r="L80" s="116"/>
      <c r="M80" s="116"/>
      <c r="N80" s="116"/>
      <c r="O80" s="117"/>
      <c r="P80" s="117"/>
      <c r="Q80" s="117"/>
      <c r="R80" s="117"/>
      <c r="S80" s="118"/>
      <c r="T80" s="120"/>
      <c r="U80" s="120"/>
      <c r="V80" s="120"/>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row>
    <row r="81" spans="2:51" s="83" customFormat="1" ht="15" customHeight="1">
      <c r="B81" s="112"/>
      <c r="C81" s="112"/>
      <c r="D81" s="112"/>
      <c r="E81" s="113"/>
      <c r="F81" s="113"/>
      <c r="G81" s="113"/>
      <c r="H81" s="113"/>
      <c r="I81" s="114"/>
      <c r="J81" s="114"/>
      <c r="K81" s="115"/>
      <c r="L81" s="116"/>
      <c r="M81" s="116"/>
      <c r="N81" s="116"/>
      <c r="O81" s="117"/>
      <c r="P81" s="117"/>
      <c r="Q81" s="117"/>
      <c r="R81" s="117"/>
      <c r="S81" s="118"/>
      <c r="T81" s="120"/>
      <c r="U81" s="120"/>
      <c r="V81" s="120"/>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row>
    <row r="82" spans="2:51" s="83" customFormat="1" ht="15" customHeight="1">
      <c r="B82" s="112"/>
      <c r="C82" s="112"/>
      <c r="D82" s="112"/>
      <c r="E82" s="113"/>
      <c r="F82" s="113"/>
      <c r="G82" s="113"/>
      <c r="H82" s="113"/>
      <c r="I82" s="114"/>
      <c r="J82" s="114"/>
      <c r="K82" s="115"/>
      <c r="L82" s="116"/>
      <c r="M82" s="116"/>
      <c r="N82" s="116"/>
      <c r="O82" s="117"/>
      <c r="P82" s="117"/>
      <c r="Q82" s="117"/>
      <c r="R82" s="117"/>
      <c r="S82" s="118"/>
      <c r="T82" s="120"/>
      <c r="U82" s="120"/>
      <c r="V82" s="120"/>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row>
    <row r="83" spans="2:51" s="83" customFormat="1" ht="15" customHeight="1">
      <c r="B83" s="112"/>
      <c r="C83" s="112"/>
      <c r="D83" s="112"/>
      <c r="E83" s="113"/>
      <c r="F83" s="113"/>
      <c r="G83" s="113"/>
      <c r="H83" s="113"/>
      <c r="I83" s="114"/>
      <c r="J83" s="114"/>
      <c r="K83" s="115"/>
      <c r="L83" s="116"/>
      <c r="M83" s="116"/>
      <c r="N83" s="116"/>
      <c r="O83" s="117"/>
      <c r="P83" s="117"/>
      <c r="Q83" s="117"/>
      <c r="R83" s="117"/>
      <c r="S83" s="118"/>
      <c r="T83" s="120"/>
      <c r="U83" s="120"/>
      <c r="V83" s="120"/>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row>
    <row r="84" spans="2:51" s="83" customFormat="1" ht="15" customHeight="1">
      <c r="B84" s="112"/>
      <c r="C84" s="112"/>
      <c r="D84" s="112"/>
      <c r="E84" s="113"/>
      <c r="F84" s="113"/>
      <c r="G84" s="113"/>
      <c r="H84" s="113"/>
      <c r="I84" s="114"/>
      <c r="J84" s="114"/>
      <c r="K84" s="115"/>
      <c r="L84" s="116"/>
      <c r="M84" s="116"/>
      <c r="N84" s="116"/>
      <c r="O84" s="117"/>
      <c r="P84" s="117"/>
      <c r="Q84" s="117"/>
      <c r="R84" s="117"/>
      <c r="S84" s="118"/>
      <c r="T84" s="120"/>
      <c r="U84" s="120"/>
      <c r="V84" s="120"/>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row>
    <row r="85" spans="2:51" s="83" customFormat="1" ht="15" customHeight="1">
      <c r="B85" s="112"/>
      <c r="C85" s="112"/>
      <c r="D85" s="112"/>
      <c r="E85" s="113"/>
      <c r="F85" s="113"/>
      <c r="G85" s="113"/>
      <c r="H85" s="113"/>
      <c r="I85" s="114"/>
      <c r="J85" s="114"/>
      <c r="K85" s="115"/>
      <c r="L85" s="116"/>
      <c r="M85" s="116"/>
      <c r="N85" s="116"/>
      <c r="O85" s="117"/>
      <c r="P85" s="117"/>
      <c r="Q85" s="117"/>
      <c r="R85" s="117"/>
      <c r="S85" s="118"/>
      <c r="T85" s="120"/>
      <c r="U85" s="120"/>
      <c r="V85" s="120"/>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row>
    <row r="86" spans="2:51" s="83" customFormat="1" ht="15" customHeight="1">
      <c r="B86" s="112"/>
      <c r="C86" s="112"/>
      <c r="D86" s="112"/>
      <c r="E86" s="113"/>
      <c r="F86" s="113"/>
      <c r="G86" s="113"/>
      <c r="H86" s="113"/>
      <c r="I86" s="114"/>
      <c r="J86" s="114"/>
      <c r="K86" s="115"/>
      <c r="L86" s="116"/>
      <c r="M86" s="116"/>
      <c r="N86" s="116"/>
      <c r="O86" s="117"/>
      <c r="P86" s="117"/>
      <c r="Q86" s="117"/>
      <c r="R86" s="117"/>
      <c r="S86" s="118"/>
      <c r="T86" s="120"/>
      <c r="U86" s="120"/>
      <c r="V86" s="120"/>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row>
    <row r="87" spans="2:51" s="83" customFormat="1" ht="15" customHeight="1">
      <c r="B87" s="112"/>
      <c r="C87" s="112"/>
      <c r="D87" s="112"/>
      <c r="E87" s="113"/>
      <c r="F87" s="113"/>
      <c r="G87" s="113"/>
      <c r="H87" s="113"/>
      <c r="I87" s="114"/>
      <c r="J87" s="114"/>
      <c r="K87" s="115"/>
      <c r="L87" s="116"/>
      <c r="M87" s="116"/>
      <c r="N87" s="116"/>
      <c r="O87" s="117"/>
      <c r="P87" s="117"/>
      <c r="Q87" s="117"/>
      <c r="R87" s="117"/>
      <c r="S87" s="118"/>
      <c r="T87" s="120"/>
      <c r="U87" s="120"/>
      <c r="V87" s="120"/>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row>
    <row r="88" spans="2:51" s="83" customFormat="1" ht="15" customHeight="1">
      <c r="B88" s="112"/>
      <c r="C88" s="112"/>
      <c r="D88" s="112"/>
      <c r="E88" s="113"/>
      <c r="F88" s="113"/>
      <c r="G88" s="113"/>
      <c r="H88" s="113"/>
      <c r="I88" s="114"/>
      <c r="J88" s="114"/>
      <c r="K88" s="115"/>
      <c r="L88" s="116"/>
      <c r="M88" s="116"/>
      <c r="N88" s="116"/>
      <c r="O88" s="117"/>
      <c r="P88" s="117"/>
      <c r="Q88" s="117"/>
      <c r="R88" s="117"/>
      <c r="S88" s="118"/>
      <c r="T88" s="120"/>
      <c r="U88" s="120"/>
      <c r="V88" s="120"/>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row>
    <row r="89" spans="2:51" s="83" customFormat="1" ht="15" customHeight="1">
      <c r="B89" s="112"/>
      <c r="C89" s="112"/>
      <c r="D89" s="112"/>
      <c r="E89" s="113"/>
      <c r="F89" s="113"/>
      <c r="G89" s="113"/>
      <c r="H89" s="113"/>
      <c r="I89" s="114"/>
      <c r="J89" s="114"/>
      <c r="K89" s="115"/>
      <c r="L89" s="116"/>
      <c r="M89" s="116"/>
      <c r="N89" s="116"/>
      <c r="O89" s="117"/>
      <c r="P89" s="117"/>
      <c r="Q89" s="117"/>
      <c r="R89" s="117"/>
      <c r="S89" s="118"/>
      <c r="T89" s="120"/>
      <c r="U89" s="120"/>
      <c r="V89" s="120"/>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row>
    <row r="90" spans="2:51" s="83" customFormat="1" ht="15" customHeight="1">
      <c r="B90" s="112"/>
      <c r="C90" s="112"/>
      <c r="D90" s="112"/>
      <c r="E90" s="113"/>
      <c r="F90" s="113"/>
      <c r="G90" s="113"/>
      <c r="H90" s="113"/>
      <c r="I90" s="114"/>
      <c r="J90" s="114"/>
      <c r="K90" s="115"/>
      <c r="L90" s="116"/>
      <c r="M90" s="116"/>
      <c r="N90" s="116"/>
      <c r="O90" s="117"/>
      <c r="P90" s="117"/>
      <c r="Q90" s="117"/>
      <c r="R90" s="117"/>
      <c r="S90" s="118"/>
      <c r="T90" s="120"/>
      <c r="U90" s="120"/>
      <c r="V90" s="120"/>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row>
    <row r="91" spans="2:51" s="83" customFormat="1" ht="15" customHeight="1">
      <c r="B91" s="112"/>
      <c r="C91" s="112"/>
      <c r="D91" s="112"/>
      <c r="E91" s="113"/>
      <c r="F91" s="113"/>
      <c r="G91" s="113"/>
      <c r="H91" s="113"/>
      <c r="I91" s="114"/>
      <c r="J91" s="114"/>
      <c r="K91" s="115"/>
      <c r="L91" s="116"/>
      <c r="M91" s="116"/>
      <c r="N91" s="116"/>
      <c r="O91" s="117"/>
      <c r="P91" s="117"/>
      <c r="Q91" s="117"/>
      <c r="R91" s="117"/>
      <c r="S91" s="118"/>
      <c r="T91" s="120"/>
      <c r="U91" s="120"/>
      <c r="V91" s="120"/>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row>
    <row r="92" spans="2:51" s="83" customFormat="1" ht="15" customHeight="1">
      <c r="B92" s="112"/>
      <c r="C92" s="112"/>
      <c r="D92" s="112"/>
      <c r="E92" s="113"/>
      <c r="F92" s="113"/>
      <c r="G92" s="113"/>
      <c r="H92" s="113"/>
      <c r="I92" s="114"/>
      <c r="J92" s="114"/>
      <c r="K92" s="115"/>
      <c r="L92" s="116"/>
      <c r="M92" s="116"/>
      <c r="N92" s="116"/>
      <c r="O92" s="117"/>
      <c r="P92" s="117"/>
      <c r="Q92" s="117"/>
      <c r="R92" s="117"/>
      <c r="S92" s="118"/>
      <c r="T92" s="120"/>
      <c r="U92" s="120"/>
      <c r="V92" s="120"/>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row>
    <row r="93" spans="2:51" s="83" customFormat="1" ht="15" customHeight="1">
      <c r="B93" s="112"/>
      <c r="C93" s="112"/>
      <c r="D93" s="112"/>
      <c r="E93" s="113"/>
      <c r="F93" s="113"/>
      <c r="G93" s="113"/>
      <c r="H93" s="113"/>
      <c r="I93" s="114"/>
      <c r="J93" s="114"/>
      <c r="K93" s="115"/>
      <c r="L93" s="116"/>
      <c r="M93" s="116"/>
      <c r="N93" s="116"/>
      <c r="O93" s="117"/>
      <c r="P93" s="117"/>
      <c r="Q93" s="117"/>
      <c r="R93" s="117"/>
      <c r="S93" s="118"/>
      <c r="T93" s="120"/>
      <c r="U93" s="120"/>
      <c r="V93" s="120"/>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row>
    <row r="94" spans="2:51" s="83" customFormat="1" ht="15" customHeight="1">
      <c r="B94" s="112"/>
      <c r="C94" s="112"/>
      <c r="D94" s="112"/>
      <c r="E94" s="113"/>
      <c r="F94" s="113"/>
      <c r="G94" s="113"/>
      <c r="H94" s="113"/>
      <c r="I94" s="114"/>
      <c r="J94" s="114"/>
      <c r="K94" s="115"/>
      <c r="L94" s="116"/>
      <c r="M94" s="116"/>
      <c r="N94" s="116"/>
      <c r="O94" s="117"/>
      <c r="P94" s="117"/>
      <c r="Q94" s="117"/>
      <c r="R94" s="117"/>
      <c r="S94" s="118"/>
      <c r="T94" s="120"/>
      <c r="U94" s="120"/>
      <c r="V94" s="120"/>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row>
    <row r="95" spans="2:51" s="83" customFormat="1" ht="15" customHeight="1">
      <c r="B95" s="112"/>
      <c r="C95" s="112"/>
      <c r="D95" s="112"/>
      <c r="E95" s="113"/>
      <c r="F95" s="113"/>
      <c r="G95" s="113"/>
      <c r="H95" s="113"/>
      <c r="I95" s="114"/>
      <c r="J95" s="114"/>
      <c r="K95" s="115"/>
      <c r="L95" s="116"/>
      <c r="M95" s="116"/>
      <c r="N95" s="116"/>
      <c r="O95" s="117"/>
      <c r="P95" s="117"/>
      <c r="Q95" s="117"/>
      <c r="R95" s="117"/>
      <c r="S95" s="118"/>
      <c r="T95" s="120"/>
      <c r="U95" s="120"/>
      <c r="V95" s="120"/>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row>
    <row r="96" spans="2:51" s="83" customFormat="1" ht="15" customHeight="1">
      <c r="B96" s="112"/>
      <c r="C96" s="112"/>
      <c r="D96" s="112"/>
      <c r="E96" s="113"/>
      <c r="F96" s="113"/>
      <c r="G96" s="113"/>
      <c r="H96" s="113"/>
      <c r="I96" s="114"/>
      <c r="J96" s="114"/>
      <c r="K96" s="115"/>
      <c r="L96" s="116"/>
      <c r="M96" s="116"/>
      <c r="N96" s="116"/>
      <c r="O96" s="117"/>
      <c r="P96" s="117"/>
      <c r="Q96" s="117"/>
      <c r="R96" s="117"/>
      <c r="S96" s="118"/>
      <c r="T96" s="120"/>
      <c r="U96" s="120"/>
      <c r="V96" s="120"/>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row>
    <row r="97" spans="2:51" s="83" customFormat="1" ht="15" customHeight="1">
      <c r="B97" s="112"/>
      <c r="C97" s="112"/>
      <c r="D97" s="112"/>
      <c r="E97" s="113"/>
      <c r="F97" s="113"/>
      <c r="G97" s="113"/>
      <c r="H97" s="113"/>
      <c r="I97" s="114"/>
      <c r="J97" s="114"/>
      <c r="K97" s="115"/>
      <c r="L97" s="116"/>
      <c r="M97" s="116"/>
      <c r="N97" s="116"/>
      <c r="O97" s="117"/>
      <c r="P97" s="117"/>
      <c r="Q97" s="117"/>
      <c r="R97" s="117"/>
      <c r="S97" s="118"/>
      <c r="T97" s="120"/>
      <c r="U97" s="120"/>
      <c r="V97" s="120"/>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row>
    <row r="98" spans="2:51" s="83" customFormat="1" ht="15" customHeight="1">
      <c r="B98" s="112"/>
      <c r="C98" s="112"/>
      <c r="D98" s="112"/>
      <c r="E98" s="113"/>
      <c r="F98" s="113"/>
      <c r="G98" s="113"/>
      <c r="H98" s="113"/>
      <c r="I98" s="114"/>
      <c r="J98" s="114"/>
      <c r="K98" s="115"/>
      <c r="L98" s="116"/>
      <c r="M98" s="116"/>
      <c r="N98" s="116"/>
      <c r="O98" s="117"/>
      <c r="P98" s="117"/>
      <c r="Q98" s="117"/>
      <c r="R98" s="117"/>
      <c r="S98" s="118"/>
      <c r="T98" s="120"/>
      <c r="U98" s="120"/>
      <c r="V98" s="120"/>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row>
    <row r="99" spans="2:51" s="83" customFormat="1" ht="15" customHeight="1">
      <c r="B99" s="112"/>
      <c r="C99" s="112"/>
      <c r="D99" s="112"/>
      <c r="E99" s="113"/>
      <c r="F99" s="113"/>
      <c r="G99" s="113"/>
      <c r="H99" s="113"/>
      <c r="I99" s="114"/>
      <c r="J99" s="114"/>
      <c r="K99" s="115"/>
      <c r="L99" s="116"/>
      <c r="M99" s="116"/>
      <c r="N99" s="116"/>
      <c r="O99" s="117"/>
      <c r="P99" s="117"/>
      <c r="Q99" s="117"/>
      <c r="R99" s="117"/>
      <c r="S99" s="118"/>
      <c r="T99" s="120"/>
      <c r="U99" s="120"/>
      <c r="V99" s="120"/>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row>
    <row r="100" spans="2:51" s="83" customFormat="1" ht="15" customHeight="1">
      <c r="B100" s="112"/>
      <c r="C100" s="112"/>
      <c r="D100" s="112"/>
      <c r="E100" s="113"/>
      <c r="F100" s="113"/>
      <c r="G100" s="113"/>
      <c r="H100" s="113"/>
      <c r="I100" s="114"/>
      <c r="J100" s="114"/>
      <c r="K100" s="115"/>
      <c r="L100" s="116"/>
      <c r="M100" s="116"/>
      <c r="N100" s="116"/>
      <c r="O100" s="117"/>
      <c r="P100" s="117"/>
      <c r="Q100" s="117"/>
      <c r="R100" s="117"/>
      <c r="S100" s="118"/>
      <c r="T100" s="120"/>
      <c r="U100" s="120"/>
      <c r="V100" s="120"/>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row>
    <row r="101" spans="2:51" s="83" customFormat="1" ht="15" customHeight="1">
      <c r="B101" s="112"/>
      <c r="C101" s="112"/>
      <c r="D101" s="112"/>
      <c r="E101" s="113"/>
      <c r="F101" s="113"/>
      <c r="G101" s="113"/>
      <c r="H101" s="113"/>
      <c r="I101" s="114"/>
      <c r="J101" s="114"/>
      <c r="K101" s="115"/>
      <c r="L101" s="116"/>
      <c r="M101" s="116"/>
      <c r="N101" s="116"/>
      <c r="O101" s="117"/>
      <c r="P101" s="117"/>
      <c r="Q101" s="117"/>
      <c r="R101" s="117"/>
      <c r="S101" s="118"/>
      <c r="T101" s="120"/>
      <c r="U101" s="120"/>
      <c r="V101" s="120"/>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row>
    <row r="102" spans="2:51" s="83" customFormat="1" ht="15" customHeight="1">
      <c r="B102" s="112"/>
      <c r="C102" s="112"/>
      <c r="D102" s="112"/>
      <c r="E102" s="113"/>
      <c r="F102" s="113"/>
      <c r="G102" s="113"/>
      <c r="H102" s="113"/>
      <c r="I102" s="114"/>
      <c r="J102" s="114"/>
      <c r="K102" s="115"/>
      <c r="L102" s="116"/>
      <c r="M102" s="116"/>
      <c r="N102" s="116"/>
      <c r="O102" s="117"/>
      <c r="P102" s="117"/>
      <c r="Q102" s="117"/>
      <c r="R102" s="117"/>
      <c r="S102" s="118"/>
      <c r="T102" s="120"/>
      <c r="U102" s="120"/>
      <c r="V102" s="120"/>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row>
    <row r="103" spans="2:51" s="83" customFormat="1" ht="15" customHeight="1">
      <c r="B103" s="112"/>
      <c r="C103" s="112"/>
      <c r="D103" s="112"/>
      <c r="E103" s="113"/>
      <c r="F103" s="113"/>
      <c r="G103" s="113"/>
      <c r="H103" s="113"/>
      <c r="I103" s="114"/>
      <c r="J103" s="114"/>
      <c r="K103" s="115"/>
      <c r="L103" s="116"/>
      <c r="M103" s="116"/>
      <c r="N103" s="116"/>
      <c r="O103" s="117"/>
      <c r="P103" s="117"/>
      <c r="Q103" s="117"/>
      <c r="R103" s="117"/>
      <c r="S103" s="118"/>
      <c r="T103" s="120"/>
      <c r="U103" s="120"/>
      <c r="V103" s="120"/>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row>
    <row r="104" spans="2:51" s="83" customFormat="1" ht="15" customHeight="1">
      <c r="B104" s="112"/>
      <c r="C104" s="112"/>
      <c r="D104" s="112"/>
      <c r="E104" s="113"/>
      <c r="F104" s="113"/>
      <c r="G104" s="113"/>
      <c r="H104" s="113"/>
      <c r="I104" s="114"/>
      <c r="J104" s="114"/>
      <c r="K104" s="115"/>
      <c r="L104" s="116"/>
      <c r="M104" s="116"/>
      <c r="N104" s="116"/>
      <c r="O104" s="117"/>
      <c r="P104" s="117"/>
      <c r="Q104" s="117"/>
      <c r="R104" s="117"/>
      <c r="S104" s="118"/>
      <c r="T104" s="120"/>
      <c r="U104" s="120"/>
      <c r="V104" s="120"/>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row>
    <row r="105" spans="2:51" s="83" customFormat="1" ht="15" customHeight="1">
      <c r="B105" s="112"/>
      <c r="C105" s="112"/>
      <c r="D105" s="112"/>
      <c r="E105" s="113"/>
      <c r="F105" s="113"/>
      <c r="G105" s="113"/>
      <c r="H105" s="113"/>
      <c r="I105" s="114"/>
      <c r="J105" s="114"/>
      <c r="K105" s="115"/>
      <c r="L105" s="116"/>
      <c r="M105" s="116"/>
      <c r="N105" s="116"/>
      <c r="O105" s="117"/>
      <c r="P105" s="117"/>
      <c r="Q105" s="117"/>
      <c r="R105" s="117"/>
      <c r="S105" s="118"/>
      <c r="T105" s="120"/>
      <c r="U105" s="120"/>
      <c r="V105" s="120"/>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row>
    <row r="106" spans="2:51" s="83" customFormat="1" ht="15" customHeight="1">
      <c r="B106" s="112"/>
      <c r="C106" s="112"/>
      <c r="D106" s="112"/>
      <c r="E106" s="113"/>
      <c r="F106" s="113"/>
      <c r="G106" s="113"/>
      <c r="H106" s="113"/>
      <c r="I106" s="114"/>
      <c r="J106" s="114"/>
      <c r="K106" s="115"/>
      <c r="L106" s="116"/>
      <c r="M106" s="116"/>
      <c r="N106" s="116"/>
      <c r="O106" s="117"/>
      <c r="P106" s="117"/>
      <c r="Q106" s="117"/>
      <c r="R106" s="117"/>
      <c r="S106" s="118"/>
      <c r="T106" s="120"/>
      <c r="U106" s="120"/>
      <c r="V106" s="120"/>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row>
    <row r="107" spans="2:51" s="83" customFormat="1" ht="15" customHeight="1">
      <c r="B107" s="112"/>
      <c r="C107" s="112"/>
      <c r="D107" s="112"/>
      <c r="E107" s="113"/>
      <c r="F107" s="113"/>
      <c r="G107" s="113"/>
      <c r="H107" s="113"/>
      <c r="I107" s="114"/>
      <c r="J107" s="114"/>
      <c r="K107" s="115"/>
      <c r="L107" s="116"/>
      <c r="M107" s="116"/>
      <c r="N107" s="116"/>
      <c r="O107" s="117"/>
      <c r="P107" s="117"/>
      <c r="Q107" s="117"/>
      <c r="R107" s="117"/>
      <c r="S107" s="118"/>
      <c r="T107" s="120"/>
      <c r="U107" s="120"/>
      <c r="V107" s="120"/>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row>
    <row r="108" spans="2:51" s="83" customFormat="1" ht="15" customHeight="1">
      <c r="B108" s="112"/>
      <c r="C108" s="112"/>
      <c r="D108" s="112"/>
      <c r="E108" s="113"/>
      <c r="F108" s="113"/>
      <c r="G108" s="113"/>
      <c r="H108" s="113"/>
      <c r="I108" s="114"/>
      <c r="J108" s="114"/>
      <c r="K108" s="115"/>
      <c r="L108" s="116"/>
      <c r="M108" s="116"/>
      <c r="N108" s="116"/>
      <c r="O108" s="117"/>
      <c r="P108" s="117"/>
      <c r="Q108" s="117"/>
      <c r="R108" s="117"/>
      <c r="S108" s="118"/>
      <c r="T108" s="120"/>
      <c r="U108" s="120"/>
      <c r="V108" s="120"/>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row>
    <row r="109" spans="2:51" s="83" customFormat="1" ht="15" customHeight="1">
      <c r="B109" s="112"/>
      <c r="C109" s="112"/>
      <c r="D109" s="112"/>
      <c r="E109" s="113"/>
      <c r="F109" s="113"/>
      <c r="G109" s="113"/>
      <c r="H109" s="113"/>
      <c r="I109" s="114"/>
      <c r="J109" s="114"/>
      <c r="K109" s="115"/>
      <c r="L109" s="116"/>
      <c r="M109" s="116"/>
      <c r="N109" s="116"/>
      <c r="O109" s="117"/>
      <c r="P109" s="117"/>
      <c r="Q109" s="117"/>
      <c r="R109" s="117"/>
      <c r="S109" s="118"/>
      <c r="T109" s="120"/>
      <c r="U109" s="120"/>
      <c r="V109" s="120"/>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row>
    <row r="110" spans="2:51" s="83" customFormat="1" ht="15" customHeight="1">
      <c r="B110" s="112"/>
      <c r="C110" s="112"/>
      <c r="D110" s="112"/>
      <c r="E110" s="113"/>
      <c r="F110" s="113"/>
      <c r="G110" s="113"/>
      <c r="H110" s="113"/>
      <c r="I110" s="114"/>
      <c r="J110" s="114"/>
      <c r="K110" s="115"/>
      <c r="L110" s="116"/>
      <c r="M110" s="116"/>
      <c r="N110" s="116"/>
      <c r="O110" s="117"/>
      <c r="P110" s="117"/>
      <c r="Q110" s="117"/>
      <c r="R110" s="117"/>
      <c r="S110" s="118"/>
      <c r="T110" s="120"/>
      <c r="U110" s="120"/>
      <c r="V110" s="120"/>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row>
    <row r="111" spans="2:51" s="83" customFormat="1" ht="15" customHeight="1">
      <c r="B111" s="112"/>
      <c r="C111" s="112"/>
      <c r="D111" s="112"/>
      <c r="E111" s="113"/>
      <c r="F111" s="113"/>
      <c r="G111" s="113"/>
      <c r="H111" s="113"/>
      <c r="I111" s="114"/>
      <c r="J111" s="114"/>
      <c r="K111" s="115"/>
      <c r="L111" s="116"/>
      <c r="M111" s="116"/>
      <c r="N111" s="116"/>
      <c r="O111" s="117"/>
      <c r="P111" s="117"/>
      <c r="Q111" s="117"/>
      <c r="R111" s="117"/>
      <c r="S111" s="118"/>
      <c r="T111" s="120"/>
      <c r="U111" s="120"/>
      <c r="V111" s="120"/>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row>
    <row r="112" spans="2:51" s="83" customFormat="1" ht="15" customHeight="1">
      <c r="B112" s="112"/>
      <c r="C112" s="112"/>
      <c r="D112" s="112"/>
      <c r="E112" s="113"/>
      <c r="F112" s="113"/>
      <c r="G112" s="113"/>
      <c r="H112" s="113"/>
      <c r="I112" s="114"/>
      <c r="J112" s="114"/>
      <c r="K112" s="115"/>
      <c r="L112" s="116"/>
      <c r="M112" s="116"/>
      <c r="N112" s="116"/>
      <c r="O112" s="117"/>
      <c r="P112" s="117"/>
      <c r="Q112" s="117"/>
      <c r="R112" s="117"/>
      <c r="S112" s="118"/>
      <c r="T112" s="120"/>
      <c r="U112" s="120"/>
      <c r="V112" s="120"/>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row>
    <row r="113" spans="2:51" s="83" customFormat="1" ht="15" customHeight="1">
      <c r="B113" s="112"/>
      <c r="C113" s="112"/>
      <c r="D113" s="112"/>
      <c r="E113" s="113"/>
      <c r="F113" s="113"/>
      <c r="G113" s="113"/>
      <c r="H113" s="113"/>
      <c r="I113" s="114"/>
      <c r="J113" s="114"/>
      <c r="K113" s="115"/>
      <c r="L113" s="116"/>
      <c r="M113" s="116"/>
      <c r="N113" s="116"/>
      <c r="O113" s="117"/>
      <c r="P113" s="117"/>
      <c r="Q113" s="117"/>
      <c r="R113" s="117"/>
      <c r="S113" s="118"/>
      <c r="T113" s="120"/>
      <c r="U113" s="120"/>
      <c r="V113" s="120"/>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row>
    <row r="114" spans="2:51" s="83" customFormat="1" ht="15" customHeight="1">
      <c r="B114" s="112"/>
      <c r="C114" s="112"/>
      <c r="D114" s="112"/>
      <c r="E114" s="113"/>
      <c r="F114" s="113"/>
      <c r="G114" s="113"/>
      <c r="H114" s="113"/>
      <c r="I114" s="114"/>
      <c r="J114" s="114"/>
      <c r="K114" s="115"/>
      <c r="L114" s="116"/>
      <c r="M114" s="116"/>
      <c r="N114" s="116"/>
      <c r="O114" s="117"/>
      <c r="P114" s="117"/>
      <c r="Q114" s="117"/>
      <c r="R114" s="117"/>
      <c r="S114" s="118"/>
      <c r="T114" s="120"/>
      <c r="U114" s="120"/>
      <c r="V114" s="120"/>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row>
    <row r="115" spans="2:51" s="83" customFormat="1" ht="15" customHeight="1">
      <c r="B115" s="112"/>
      <c r="C115" s="112"/>
      <c r="D115" s="112"/>
      <c r="E115" s="113"/>
      <c r="F115" s="113"/>
      <c r="G115" s="113"/>
      <c r="H115" s="113"/>
      <c r="I115" s="114"/>
      <c r="J115" s="114"/>
      <c r="K115" s="115"/>
      <c r="L115" s="116"/>
      <c r="M115" s="116"/>
      <c r="N115" s="116"/>
      <c r="O115" s="117"/>
      <c r="P115" s="117"/>
      <c r="Q115" s="117"/>
      <c r="R115" s="117"/>
      <c r="S115" s="118"/>
      <c r="T115" s="120"/>
      <c r="U115" s="120"/>
      <c r="V115" s="120"/>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row>
    <row r="116" spans="2:51" s="83" customFormat="1" ht="15" customHeight="1">
      <c r="B116" s="112"/>
      <c r="C116" s="112"/>
      <c r="D116" s="112"/>
      <c r="E116" s="113"/>
      <c r="F116" s="113"/>
      <c r="G116" s="113"/>
      <c r="H116" s="113"/>
      <c r="I116" s="114"/>
      <c r="J116" s="114"/>
      <c r="K116" s="115"/>
      <c r="L116" s="116"/>
      <c r="M116" s="116"/>
      <c r="N116" s="116"/>
      <c r="O116" s="117"/>
      <c r="P116" s="117"/>
      <c r="Q116" s="117"/>
      <c r="R116" s="117"/>
      <c r="S116" s="118"/>
      <c r="T116" s="120"/>
      <c r="U116" s="120"/>
      <c r="V116" s="120"/>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row>
    <row r="117" spans="2:51" s="83" customFormat="1" ht="15" customHeight="1">
      <c r="B117" s="112"/>
      <c r="C117" s="112"/>
      <c r="D117" s="112"/>
      <c r="E117" s="113"/>
      <c r="F117" s="113"/>
      <c r="G117" s="113"/>
      <c r="H117" s="113"/>
      <c r="I117" s="114"/>
      <c r="J117" s="114"/>
      <c r="K117" s="115"/>
      <c r="L117" s="116"/>
      <c r="M117" s="116"/>
      <c r="N117" s="116"/>
      <c r="O117" s="117"/>
      <c r="P117" s="117"/>
      <c r="Q117" s="117"/>
      <c r="R117" s="117"/>
      <c r="S117" s="118"/>
      <c r="T117" s="120"/>
      <c r="U117" s="120"/>
      <c r="V117" s="120"/>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row>
    <row r="118" spans="2:51" s="83" customFormat="1" ht="15" customHeight="1">
      <c r="B118" s="112"/>
      <c r="C118" s="112"/>
      <c r="D118" s="112"/>
      <c r="E118" s="113"/>
      <c r="F118" s="113"/>
      <c r="G118" s="113"/>
      <c r="H118" s="113"/>
      <c r="I118" s="114"/>
      <c r="J118" s="114"/>
      <c r="K118" s="115"/>
      <c r="L118" s="116"/>
      <c r="M118" s="116"/>
      <c r="N118" s="116"/>
      <c r="O118" s="117"/>
      <c r="P118" s="117"/>
      <c r="Q118" s="117"/>
      <c r="R118" s="117"/>
      <c r="S118" s="118"/>
      <c r="T118" s="120"/>
      <c r="U118" s="120"/>
      <c r="V118" s="120"/>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row>
    <row r="119" spans="2:51" s="83" customFormat="1" ht="15" customHeight="1">
      <c r="B119" s="112"/>
      <c r="C119" s="112"/>
      <c r="D119" s="112"/>
      <c r="E119" s="113"/>
      <c r="F119" s="113"/>
      <c r="G119" s="113"/>
      <c r="H119" s="113"/>
      <c r="I119" s="114"/>
      <c r="J119" s="114"/>
      <c r="K119" s="115"/>
      <c r="L119" s="116"/>
      <c r="M119" s="116"/>
      <c r="N119" s="116"/>
      <c r="O119" s="117"/>
      <c r="P119" s="117"/>
      <c r="Q119" s="117"/>
      <c r="R119" s="117"/>
      <c r="S119" s="118"/>
      <c r="T119" s="120"/>
      <c r="U119" s="120"/>
      <c r="V119" s="120"/>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row>
    <row r="120" spans="2:51" s="83" customFormat="1" ht="15" customHeight="1">
      <c r="B120" s="112"/>
      <c r="C120" s="112"/>
      <c r="D120" s="112"/>
      <c r="E120" s="113"/>
      <c r="F120" s="113"/>
      <c r="G120" s="113"/>
      <c r="H120" s="113"/>
      <c r="I120" s="114"/>
      <c r="J120" s="114"/>
      <c r="K120" s="115"/>
      <c r="L120" s="116"/>
      <c r="M120" s="116"/>
      <c r="N120" s="116"/>
      <c r="O120" s="117"/>
      <c r="P120" s="117"/>
      <c r="Q120" s="117"/>
      <c r="R120" s="117"/>
      <c r="S120" s="118"/>
      <c r="T120" s="120"/>
      <c r="U120" s="120"/>
      <c r="V120" s="120"/>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row>
    <row r="121" spans="2:51" s="83" customFormat="1" ht="15" customHeight="1">
      <c r="B121" s="112"/>
      <c r="C121" s="112"/>
      <c r="D121" s="112"/>
      <c r="E121" s="113"/>
      <c r="F121" s="113"/>
      <c r="G121" s="113"/>
      <c r="H121" s="113"/>
      <c r="I121" s="114"/>
      <c r="J121" s="114"/>
      <c r="K121" s="115"/>
      <c r="L121" s="116"/>
      <c r="M121" s="116"/>
      <c r="N121" s="116"/>
      <c r="O121" s="117"/>
      <c r="P121" s="117"/>
      <c r="Q121" s="117"/>
      <c r="R121" s="117"/>
      <c r="S121" s="118"/>
      <c r="T121" s="120"/>
      <c r="U121" s="120"/>
      <c r="V121" s="120"/>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row>
    <row r="122" spans="2:51" s="83" customFormat="1" ht="15" customHeight="1">
      <c r="B122" s="112"/>
      <c r="C122" s="112"/>
      <c r="D122" s="112"/>
      <c r="E122" s="113"/>
      <c r="F122" s="113"/>
      <c r="G122" s="113"/>
      <c r="H122" s="113"/>
      <c r="I122" s="114"/>
      <c r="J122" s="114"/>
      <c r="K122" s="115"/>
      <c r="L122" s="116"/>
      <c r="M122" s="116"/>
      <c r="N122" s="116"/>
      <c r="O122" s="117"/>
      <c r="P122" s="117"/>
      <c r="Q122" s="117"/>
      <c r="R122" s="117"/>
      <c r="S122" s="118"/>
      <c r="T122" s="120"/>
      <c r="U122" s="120"/>
      <c r="V122" s="120"/>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row>
    <row r="123" spans="2:51" s="83" customFormat="1" ht="15" customHeight="1">
      <c r="B123" s="112"/>
      <c r="C123" s="112"/>
      <c r="D123" s="112"/>
      <c r="E123" s="113"/>
      <c r="F123" s="113"/>
      <c r="G123" s="113"/>
      <c r="H123" s="113"/>
      <c r="I123" s="114"/>
      <c r="J123" s="114"/>
      <c r="K123" s="115"/>
      <c r="L123" s="116"/>
      <c r="M123" s="116"/>
      <c r="N123" s="116"/>
      <c r="O123" s="117"/>
      <c r="P123" s="117"/>
      <c r="Q123" s="117"/>
      <c r="R123" s="117"/>
      <c r="S123" s="118"/>
      <c r="T123" s="120"/>
      <c r="U123" s="120"/>
      <c r="V123" s="120"/>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row>
    <row r="124" spans="2:51" s="83" customFormat="1" ht="15" customHeight="1">
      <c r="B124" s="112"/>
      <c r="C124" s="112"/>
      <c r="D124" s="112"/>
      <c r="E124" s="113"/>
      <c r="F124" s="113"/>
      <c r="G124" s="113"/>
      <c r="H124" s="113"/>
      <c r="I124" s="114"/>
      <c r="J124" s="114"/>
      <c r="K124" s="115"/>
      <c r="L124" s="116"/>
      <c r="M124" s="116"/>
      <c r="N124" s="116"/>
      <c r="O124" s="117"/>
      <c r="P124" s="117"/>
      <c r="Q124" s="117"/>
      <c r="R124" s="117"/>
      <c r="S124" s="118"/>
      <c r="T124" s="120"/>
      <c r="U124" s="120"/>
      <c r="V124" s="120"/>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row>
    <row r="125" spans="2:51" s="83" customFormat="1" ht="15" customHeight="1">
      <c r="B125" s="112"/>
      <c r="C125" s="112"/>
      <c r="D125" s="112"/>
      <c r="E125" s="113"/>
      <c r="F125" s="113"/>
      <c r="G125" s="113"/>
      <c r="H125" s="113"/>
      <c r="I125" s="114"/>
      <c r="J125" s="114"/>
      <c r="K125" s="115"/>
      <c r="L125" s="116"/>
      <c r="M125" s="116"/>
      <c r="N125" s="116"/>
      <c r="O125" s="117"/>
      <c r="P125" s="117"/>
      <c r="Q125" s="117"/>
      <c r="R125" s="117"/>
      <c r="S125" s="118"/>
      <c r="T125" s="120"/>
      <c r="U125" s="120"/>
      <c r="V125" s="120"/>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row>
    <row r="126" spans="2:51" s="83" customFormat="1" ht="15" customHeight="1">
      <c r="B126" s="112"/>
      <c r="C126" s="112"/>
      <c r="D126" s="112"/>
      <c r="E126" s="113"/>
      <c r="F126" s="113"/>
      <c r="G126" s="113"/>
      <c r="H126" s="113"/>
      <c r="I126" s="114"/>
      <c r="J126" s="114"/>
      <c r="K126" s="115"/>
      <c r="L126" s="116"/>
      <c r="M126" s="116"/>
      <c r="N126" s="116"/>
      <c r="O126" s="117"/>
      <c r="P126" s="117"/>
      <c r="Q126" s="117"/>
      <c r="R126" s="117"/>
      <c r="S126" s="118"/>
      <c r="T126" s="120"/>
      <c r="U126" s="120"/>
      <c r="V126" s="120"/>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row>
    <row r="127" spans="2:51" s="83" customFormat="1" ht="15" customHeight="1">
      <c r="B127" s="112"/>
      <c r="C127" s="112"/>
      <c r="D127" s="112"/>
      <c r="E127" s="113"/>
      <c r="F127" s="113"/>
      <c r="G127" s="113"/>
      <c r="H127" s="113"/>
      <c r="I127" s="114"/>
      <c r="J127" s="114"/>
      <c r="K127" s="115"/>
      <c r="L127" s="116"/>
      <c r="M127" s="116"/>
      <c r="N127" s="116"/>
      <c r="O127" s="117"/>
      <c r="P127" s="117"/>
      <c r="Q127" s="117"/>
      <c r="R127" s="117"/>
      <c r="S127" s="118"/>
      <c r="T127" s="120"/>
      <c r="U127" s="120"/>
      <c r="V127" s="120"/>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row>
    <row r="128" spans="2:51" s="83" customFormat="1" ht="15" customHeight="1">
      <c r="B128" s="112"/>
      <c r="C128" s="112"/>
      <c r="D128" s="112"/>
      <c r="E128" s="113"/>
      <c r="F128" s="113"/>
      <c r="G128" s="113"/>
      <c r="H128" s="113"/>
      <c r="I128" s="114"/>
      <c r="J128" s="114"/>
      <c r="K128" s="115"/>
      <c r="L128" s="116"/>
      <c r="M128" s="116"/>
      <c r="N128" s="116"/>
      <c r="O128" s="117"/>
      <c r="P128" s="117"/>
      <c r="Q128" s="117"/>
      <c r="R128" s="117"/>
      <c r="S128" s="118"/>
      <c r="T128" s="120"/>
      <c r="U128" s="120"/>
      <c r="V128" s="120"/>
      <c r="W128" s="122"/>
      <c r="X128" s="122"/>
      <c r="Y128" s="11"/>
      <c r="Z128" s="12"/>
      <c r="AA128" s="13"/>
      <c r="AB128" s="111"/>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row>
    <row r="129" spans="2:51" s="83" customFormat="1" ht="15" customHeight="1">
      <c r="B129" s="112"/>
      <c r="C129" s="112"/>
      <c r="D129" s="112"/>
      <c r="E129" s="113"/>
      <c r="F129" s="113"/>
      <c r="G129" s="113"/>
      <c r="H129" s="113"/>
      <c r="I129" s="114"/>
      <c r="J129" s="114"/>
      <c r="K129" s="115"/>
      <c r="L129" s="116"/>
      <c r="M129" s="116"/>
      <c r="N129" s="116"/>
      <c r="O129" s="117"/>
      <c r="P129" s="117"/>
      <c r="Q129" s="117"/>
      <c r="R129" s="117"/>
      <c r="S129" s="118"/>
      <c r="T129" s="120"/>
      <c r="U129" s="120"/>
      <c r="V129" s="120"/>
      <c r="W129" s="122"/>
      <c r="X129" s="122"/>
      <c r="Y129" s="11"/>
      <c r="Z129" s="12"/>
      <c r="AA129" s="13"/>
      <c r="AB129" s="111"/>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row>
    <row r="130" spans="2:51" s="83" customFormat="1" ht="15" customHeight="1">
      <c r="B130" s="112"/>
      <c r="C130" s="112"/>
      <c r="D130" s="112"/>
      <c r="E130" s="113"/>
      <c r="F130" s="113"/>
      <c r="G130" s="113"/>
      <c r="H130" s="113"/>
      <c r="I130" s="114"/>
      <c r="J130" s="114"/>
      <c r="K130" s="115"/>
      <c r="L130" s="116"/>
      <c r="M130" s="116"/>
      <c r="N130" s="116"/>
      <c r="O130" s="117"/>
      <c r="P130" s="117"/>
      <c r="Q130" s="117"/>
      <c r="R130" s="117"/>
      <c r="S130" s="118"/>
      <c r="T130" s="120"/>
      <c r="U130" s="120"/>
      <c r="V130" s="120"/>
      <c r="W130" s="122"/>
      <c r="X130" s="122"/>
      <c r="Y130" s="11"/>
      <c r="Z130" s="12"/>
      <c r="AA130" s="13"/>
      <c r="AB130" s="111"/>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row>
    <row r="131" spans="2:51" s="83" customFormat="1" ht="15" customHeight="1">
      <c r="B131" s="112"/>
      <c r="C131" s="112"/>
      <c r="D131" s="112"/>
      <c r="E131" s="113"/>
      <c r="F131" s="113"/>
      <c r="G131" s="113"/>
      <c r="H131" s="113"/>
      <c r="I131" s="114"/>
      <c r="J131" s="114"/>
      <c r="K131" s="115"/>
      <c r="L131" s="116"/>
      <c r="M131" s="116"/>
      <c r="N131" s="116"/>
      <c r="O131" s="117"/>
      <c r="P131" s="117"/>
      <c r="Q131" s="117"/>
      <c r="R131" s="117"/>
      <c r="S131" s="118"/>
      <c r="T131" s="120"/>
      <c r="U131" s="120"/>
      <c r="V131" s="120"/>
      <c r="W131" s="122"/>
      <c r="X131" s="122"/>
      <c r="Y131" s="11"/>
      <c r="Z131" s="12"/>
      <c r="AA131" s="13"/>
      <c r="AB131" s="111"/>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row>
    <row r="132" spans="2:51" s="83" customFormat="1" ht="15" customHeight="1">
      <c r="B132" s="112"/>
      <c r="C132" s="112"/>
      <c r="D132" s="112"/>
      <c r="E132" s="113"/>
      <c r="F132" s="113"/>
      <c r="G132" s="113"/>
      <c r="H132" s="113"/>
      <c r="I132" s="114"/>
      <c r="J132" s="114"/>
      <c r="K132" s="115"/>
      <c r="L132" s="116"/>
      <c r="M132" s="116"/>
      <c r="N132" s="116"/>
      <c r="O132" s="117"/>
      <c r="P132" s="117"/>
      <c r="Q132" s="117"/>
      <c r="R132" s="117"/>
      <c r="S132" s="118"/>
      <c r="T132" s="120"/>
      <c r="U132" s="120"/>
      <c r="V132" s="120"/>
      <c r="W132" s="122"/>
      <c r="X132" s="122"/>
      <c r="Y132" s="11"/>
      <c r="Z132" s="12"/>
      <c r="AA132" s="13"/>
      <c r="AB132" s="111"/>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row>
    <row r="133" spans="2:51" s="83" customFormat="1" ht="15" customHeight="1">
      <c r="B133" s="112"/>
      <c r="C133" s="112"/>
      <c r="D133" s="112"/>
      <c r="E133" s="113"/>
      <c r="F133" s="113"/>
      <c r="G133" s="113"/>
      <c r="H133" s="113"/>
      <c r="I133" s="114"/>
      <c r="J133" s="114"/>
      <c r="K133" s="115"/>
      <c r="L133" s="116"/>
      <c r="M133" s="116"/>
      <c r="N133" s="116"/>
      <c r="O133" s="117"/>
      <c r="P133" s="117"/>
      <c r="Q133" s="117"/>
      <c r="R133" s="117"/>
      <c r="S133" s="118"/>
      <c r="T133" s="120"/>
      <c r="U133" s="120"/>
      <c r="V133" s="120"/>
      <c r="W133" s="122"/>
      <c r="X133" s="122"/>
      <c r="Y133" s="11"/>
      <c r="Z133" s="12"/>
      <c r="AA133" s="13"/>
      <c r="AB133" s="111"/>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row>
    <row r="134" spans="2:51" s="83" customFormat="1" ht="15" customHeight="1">
      <c r="B134" s="112"/>
      <c r="C134" s="112"/>
      <c r="D134" s="112"/>
      <c r="E134" s="113"/>
      <c r="F134" s="113"/>
      <c r="G134" s="113"/>
      <c r="H134" s="113"/>
      <c r="I134" s="114"/>
      <c r="J134" s="114"/>
      <c r="K134" s="115"/>
      <c r="L134" s="116"/>
      <c r="M134" s="116"/>
      <c r="N134" s="116"/>
      <c r="O134" s="117"/>
      <c r="P134" s="117"/>
      <c r="Q134" s="117"/>
      <c r="R134" s="117"/>
      <c r="S134" s="118"/>
      <c r="T134" s="120"/>
      <c r="U134" s="120"/>
      <c r="V134" s="120"/>
      <c r="W134" s="122"/>
      <c r="X134" s="122"/>
      <c r="Y134" s="11"/>
      <c r="Z134" s="12"/>
      <c r="AA134" s="13"/>
      <c r="AB134" s="111"/>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row>
    <row r="135" spans="2:51" s="83" customFormat="1" ht="15" customHeight="1">
      <c r="B135" s="112"/>
      <c r="C135" s="112"/>
      <c r="D135" s="112"/>
      <c r="E135" s="113"/>
      <c r="F135" s="113"/>
      <c r="G135" s="113"/>
      <c r="H135" s="113"/>
      <c r="I135" s="114"/>
      <c r="J135" s="114"/>
      <c r="K135" s="115"/>
      <c r="L135" s="116"/>
      <c r="M135" s="116"/>
      <c r="N135" s="116"/>
      <c r="O135" s="117"/>
      <c r="P135" s="117"/>
      <c r="Q135" s="117"/>
      <c r="R135" s="117"/>
      <c r="S135" s="118"/>
      <c r="T135" s="120"/>
      <c r="U135" s="120"/>
      <c r="V135" s="120"/>
      <c r="W135" s="122"/>
      <c r="X135" s="122"/>
      <c r="Y135" s="11"/>
      <c r="Z135" s="12"/>
      <c r="AA135" s="13"/>
      <c r="AB135" s="111"/>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row>
    <row r="136" spans="2:51" s="83" customFormat="1" ht="15" customHeight="1">
      <c r="B136" s="112"/>
      <c r="C136" s="112"/>
      <c r="D136" s="112"/>
      <c r="E136" s="113"/>
      <c r="F136" s="113"/>
      <c r="G136" s="113"/>
      <c r="H136" s="113"/>
      <c r="I136" s="114"/>
      <c r="J136" s="114"/>
      <c r="K136" s="115"/>
      <c r="L136" s="116"/>
      <c r="M136" s="116"/>
      <c r="N136" s="116"/>
      <c r="O136" s="117"/>
      <c r="P136" s="117"/>
      <c r="Q136" s="117"/>
      <c r="R136" s="117"/>
      <c r="S136" s="118"/>
      <c r="T136" s="120"/>
      <c r="U136" s="120"/>
      <c r="V136" s="120"/>
      <c r="W136" s="122"/>
      <c r="X136" s="122"/>
      <c r="Y136" s="11"/>
      <c r="Z136" s="12"/>
      <c r="AA136" s="13"/>
      <c r="AB136" s="111"/>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row>
    <row r="137" spans="2:51" s="83" customFormat="1" ht="15" customHeight="1">
      <c r="B137" s="112"/>
      <c r="C137" s="112"/>
      <c r="D137" s="112"/>
      <c r="E137" s="113"/>
      <c r="F137" s="113"/>
      <c r="G137" s="113"/>
      <c r="H137" s="113"/>
      <c r="I137" s="114"/>
      <c r="J137" s="114"/>
      <c r="K137" s="115"/>
      <c r="L137" s="116"/>
      <c r="M137" s="116"/>
      <c r="N137" s="116"/>
      <c r="O137" s="117"/>
      <c r="P137" s="117"/>
      <c r="Q137" s="117"/>
      <c r="R137" s="117"/>
      <c r="S137" s="118"/>
      <c r="T137" s="120"/>
      <c r="U137" s="120"/>
      <c r="V137" s="120"/>
      <c r="W137" s="122"/>
      <c r="X137" s="122"/>
      <c r="Y137" s="11"/>
      <c r="Z137" s="12"/>
      <c r="AA137" s="13"/>
      <c r="AB137" s="111"/>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row>
    <row r="138" spans="2:51" s="83" customFormat="1" ht="15" customHeight="1">
      <c r="B138" s="112"/>
      <c r="C138" s="112"/>
      <c r="D138" s="112"/>
      <c r="E138" s="113"/>
      <c r="F138" s="113"/>
      <c r="G138" s="113"/>
      <c r="H138" s="113"/>
      <c r="I138" s="114"/>
      <c r="J138" s="114"/>
      <c r="K138" s="115"/>
      <c r="L138" s="116"/>
      <c r="M138" s="116"/>
      <c r="N138" s="116"/>
      <c r="O138" s="117"/>
      <c r="P138" s="117"/>
      <c r="Q138" s="117"/>
      <c r="R138" s="117"/>
      <c r="S138" s="118"/>
      <c r="T138" s="120"/>
      <c r="U138" s="120"/>
      <c r="V138" s="120"/>
      <c r="W138" s="122"/>
      <c r="X138" s="122"/>
      <c r="Y138" s="11"/>
      <c r="Z138" s="12"/>
      <c r="AA138" s="13"/>
      <c r="AB138" s="111"/>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row>
    <row r="139" spans="2:51" s="83" customFormat="1" ht="15" customHeight="1">
      <c r="B139" s="112"/>
      <c r="C139" s="112"/>
      <c r="D139" s="112"/>
      <c r="E139" s="113"/>
      <c r="F139" s="113"/>
      <c r="G139" s="113"/>
      <c r="H139" s="113"/>
      <c r="I139" s="114"/>
      <c r="J139" s="114"/>
      <c r="K139" s="115"/>
      <c r="L139" s="116"/>
      <c r="M139" s="116"/>
      <c r="N139" s="116"/>
      <c r="O139" s="117"/>
      <c r="P139" s="117"/>
      <c r="Q139" s="117"/>
      <c r="R139" s="117"/>
      <c r="S139" s="118"/>
      <c r="T139" s="120"/>
      <c r="U139" s="120"/>
      <c r="V139" s="120"/>
      <c r="W139" s="122"/>
      <c r="X139" s="122"/>
      <c r="Y139" s="11"/>
      <c r="Z139" s="12"/>
      <c r="AA139" s="13"/>
      <c r="AB139" s="111"/>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row>
    <row r="140" spans="2:51" s="83" customFormat="1" ht="15" customHeight="1">
      <c r="B140" s="112"/>
      <c r="C140" s="112"/>
      <c r="D140" s="112"/>
      <c r="E140" s="113"/>
      <c r="F140" s="113"/>
      <c r="G140" s="113"/>
      <c r="H140" s="113"/>
      <c r="I140" s="114"/>
      <c r="J140" s="114"/>
      <c r="K140" s="115"/>
      <c r="L140" s="116"/>
      <c r="M140" s="116"/>
      <c r="N140" s="116"/>
      <c r="O140" s="117"/>
      <c r="P140" s="117"/>
      <c r="Q140" s="117"/>
      <c r="R140" s="117"/>
      <c r="S140" s="118"/>
      <c r="T140" s="120"/>
      <c r="U140" s="120"/>
      <c r="V140" s="120"/>
      <c r="W140" s="122"/>
      <c r="X140" s="122"/>
      <c r="Y140" s="11"/>
      <c r="Z140" s="12"/>
      <c r="AA140" s="13"/>
      <c r="AB140" s="111"/>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row>
    <row r="141" spans="2:51" s="83" customFormat="1" ht="15" customHeight="1">
      <c r="B141" s="112"/>
      <c r="C141" s="112"/>
      <c r="D141" s="112"/>
      <c r="E141" s="113"/>
      <c r="F141" s="113"/>
      <c r="G141" s="113"/>
      <c r="H141" s="113"/>
      <c r="I141" s="114"/>
      <c r="J141" s="114"/>
      <c r="K141" s="115"/>
      <c r="L141" s="116"/>
      <c r="M141" s="116"/>
      <c r="N141" s="116"/>
      <c r="O141" s="117"/>
      <c r="P141" s="117"/>
      <c r="Q141" s="117"/>
      <c r="R141" s="117"/>
      <c r="S141" s="118"/>
      <c r="T141" s="120"/>
      <c r="U141" s="120"/>
      <c r="V141" s="120"/>
      <c r="W141" s="122"/>
      <c r="X141" s="122"/>
      <c r="Y141" s="11"/>
      <c r="Z141" s="12"/>
      <c r="AA141" s="13"/>
      <c r="AB141" s="111"/>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row>
    <row r="142" spans="2:51" s="83" customFormat="1" ht="15" customHeight="1">
      <c r="B142" s="112"/>
      <c r="C142" s="112"/>
      <c r="D142" s="112"/>
      <c r="E142" s="113"/>
      <c r="F142" s="113"/>
      <c r="G142" s="113"/>
      <c r="H142" s="113"/>
      <c r="I142" s="114"/>
      <c r="J142" s="114"/>
      <c r="K142" s="115"/>
      <c r="L142" s="116"/>
      <c r="M142" s="116"/>
      <c r="N142" s="116"/>
      <c r="O142" s="117"/>
      <c r="P142" s="117"/>
      <c r="Q142" s="117"/>
      <c r="R142" s="117"/>
      <c r="S142" s="118"/>
      <c r="T142" s="120"/>
      <c r="U142" s="120"/>
      <c r="V142" s="120"/>
      <c r="W142" s="122"/>
      <c r="X142" s="122"/>
      <c r="Y142" s="11"/>
      <c r="Z142" s="12"/>
      <c r="AA142" s="13"/>
      <c r="AB142" s="111"/>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row>
    <row r="143" spans="2:51" s="83" customFormat="1" ht="15" customHeight="1">
      <c r="B143" s="112"/>
      <c r="C143" s="112"/>
      <c r="D143" s="112"/>
      <c r="E143" s="113"/>
      <c r="F143" s="113"/>
      <c r="G143" s="113"/>
      <c r="H143" s="113"/>
      <c r="I143" s="114"/>
      <c r="J143" s="114"/>
      <c r="K143" s="115"/>
      <c r="L143" s="116"/>
      <c r="M143" s="116"/>
      <c r="N143" s="116"/>
      <c r="O143" s="117"/>
      <c r="P143" s="117"/>
      <c r="Q143" s="117"/>
      <c r="R143" s="117"/>
      <c r="S143" s="118"/>
      <c r="T143" s="120"/>
      <c r="U143" s="120"/>
      <c r="V143" s="120"/>
      <c r="W143" s="122"/>
      <c r="X143" s="122"/>
      <c r="Y143" s="11"/>
      <c r="Z143" s="12"/>
      <c r="AA143" s="13"/>
      <c r="AB143" s="111"/>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row>
    <row r="144" spans="2:51" s="83" customFormat="1" ht="15" customHeight="1">
      <c r="B144" s="112"/>
      <c r="C144" s="112"/>
      <c r="D144" s="112"/>
      <c r="E144" s="113"/>
      <c r="F144" s="113"/>
      <c r="G144" s="113"/>
      <c r="H144" s="113"/>
      <c r="I144" s="114"/>
      <c r="J144" s="114"/>
      <c r="K144" s="115"/>
      <c r="L144" s="116"/>
      <c r="M144" s="116"/>
      <c r="N144" s="116"/>
      <c r="O144" s="117"/>
      <c r="P144" s="117"/>
      <c r="Q144" s="117"/>
      <c r="R144" s="117"/>
      <c r="S144" s="118"/>
      <c r="T144" s="120"/>
      <c r="U144" s="120"/>
      <c r="V144" s="120"/>
      <c r="W144" s="122"/>
      <c r="X144" s="122"/>
      <c r="Y144" s="11"/>
      <c r="Z144" s="12"/>
      <c r="AA144" s="13"/>
      <c r="AB144" s="111"/>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row>
    <row r="145" spans="2:51" s="83" customFormat="1" ht="15" customHeight="1">
      <c r="B145" s="112"/>
      <c r="C145" s="112"/>
      <c r="D145" s="112"/>
      <c r="E145" s="113"/>
      <c r="F145" s="113"/>
      <c r="G145" s="113"/>
      <c r="H145" s="113"/>
      <c r="I145" s="114"/>
      <c r="J145" s="114"/>
      <c r="K145" s="115"/>
      <c r="L145" s="116"/>
      <c r="M145" s="116"/>
      <c r="N145" s="116"/>
      <c r="O145" s="117"/>
      <c r="P145" s="117"/>
      <c r="Q145" s="117"/>
      <c r="R145" s="117"/>
      <c r="S145" s="118"/>
      <c r="T145" s="120"/>
      <c r="U145" s="120"/>
      <c r="V145" s="120"/>
      <c r="W145" s="122"/>
      <c r="X145" s="122"/>
      <c r="Y145" s="11"/>
      <c r="Z145" s="12"/>
      <c r="AA145" s="13"/>
      <c r="AB145" s="111"/>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row>
    <row r="146" spans="2:51" s="83" customFormat="1" ht="15" customHeight="1">
      <c r="B146" s="112"/>
      <c r="C146" s="112"/>
      <c r="D146" s="112"/>
      <c r="E146" s="113"/>
      <c r="F146" s="113"/>
      <c r="G146" s="113"/>
      <c r="H146" s="113"/>
      <c r="I146" s="114"/>
      <c r="J146" s="114"/>
      <c r="K146" s="115"/>
      <c r="L146" s="116"/>
      <c r="M146" s="116"/>
      <c r="N146" s="116"/>
      <c r="O146" s="117"/>
      <c r="P146" s="117"/>
      <c r="Q146" s="117"/>
      <c r="R146" s="117"/>
      <c r="S146" s="118"/>
      <c r="T146" s="120"/>
      <c r="U146" s="120"/>
      <c r="V146" s="120"/>
      <c r="W146" s="122"/>
      <c r="X146" s="122"/>
      <c r="Y146" s="11"/>
      <c r="Z146" s="12"/>
      <c r="AA146" s="13"/>
      <c r="AB146" s="111"/>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row>
    <row r="147" spans="2:51" s="83" customFormat="1" ht="15" customHeight="1">
      <c r="B147" s="112"/>
      <c r="C147" s="112"/>
      <c r="D147" s="112"/>
      <c r="E147" s="113"/>
      <c r="F147" s="113"/>
      <c r="G147" s="113"/>
      <c r="H147" s="113"/>
      <c r="I147" s="114"/>
      <c r="J147" s="114"/>
      <c r="K147" s="115"/>
      <c r="L147" s="116"/>
      <c r="M147" s="116"/>
      <c r="N147" s="116"/>
      <c r="O147" s="117"/>
      <c r="P147" s="117"/>
      <c r="Q147" s="117"/>
      <c r="R147" s="117"/>
      <c r="S147" s="118"/>
      <c r="T147" s="120"/>
      <c r="U147" s="120"/>
      <c r="V147" s="120"/>
      <c r="W147" s="122"/>
      <c r="X147" s="122"/>
      <c r="Y147" s="11"/>
      <c r="Z147" s="12"/>
      <c r="AA147" s="13"/>
      <c r="AB147" s="111"/>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row>
    <row r="148" spans="2:51" s="83" customFormat="1" ht="15" customHeight="1">
      <c r="B148" s="112"/>
      <c r="C148" s="112"/>
      <c r="D148" s="112"/>
      <c r="E148" s="113"/>
      <c r="F148" s="113"/>
      <c r="G148" s="113"/>
      <c r="H148" s="113"/>
      <c r="I148" s="114"/>
      <c r="J148" s="114"/>
      <c r="K148" s="115"/>
      <c r="L148" s="116"/>
      <c r="M148" s="116"/>
      <c r="N148" s="116"/>
      <c r="O148" s="117"/>
      <c r="P148" s="117"/>
      <c r="Q148" s="117"/>
      <c r="R148" s="117"/>
      <c r="S148" s="118"/>
      <c r="T148" s="120"/>
      <c r="U148" s="120"/>
      <c r="V148" s="120"/>
      <c r="W148" s="122"/>
      <c r="X148" s="122"/>
      <c r="Y148" s="11"/>
      <c r="Z148" s="12"/>
      <c r="AA148" s="13"/>
      <c r="AB148" s="111"/>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row>
    <row r="149" spans="2:51" s="83" customFormat="1" ht="15" customHeight="1">
      <c r="B149" s="112"/>
      <c r="C149" s="112"/>
      <c r="D149" s="112"/>
      <c r="E149" s="113"/>
      <c r="F149" s="113"/>
      <c r="G149" s="113"/>
      <c r="H149" s="113"/>
      <c r="I149" s="114"/>
      <c r="J149" s="114"/>
      <c r="K149" s="115"/>
      <c r="L149" s="116"/>
      <c r="M149" s="116"/>
      <c r="N149" s="116"/>
      <c r="O149" s="117"/>
      <c r="P149" s="117"/>
      <c r="Q149" s="117"/>
      <c r="R149" s="117"/>
      <c r="S149" s="118"/>
      <c r="T149" s="120"/>
      <c r="U149" s="120"/>
      <c r="V149" s="120"/>
      <c r="W149" s="122"/>
      <c r="X149" s="122"/>
      <c r="Y149" s="11"/>
      <c r="Z149" s="12"/>
      <c r="AA149" s="13"/>
      <c r="AB149" s="111"/>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row>
    <row r="150" spans="2:51" s="83" customFormat="1" ht="15" customHeight="1">
      <c r="B150" s="112"/>
      <c r="C150" s="112"/>
      <c r="D150" s="112"/>
      <c r="E150" s="113"/>
      <c r="F150" s="113"/>
      <c r="G150" s="113"/>
      <c r="H150" s="113"/>
      <c r="I150" s="114"/>
      <c r="J150" s="114"/>
      <c r="K150" s="115"/>
      <c r="L150" s="116"/>
      <c r="M150" s="116"/>
      <c r="N150" s="116"/>
      <c r="O150" s="117"/>
      <c r="P150" s="117"/>
      <c r="Q150" s="117"/>
      <c r="R150" s="117"/>
      <c r="S150" s="118"/>
      <c r="T150" s="120"/>
      <c r="U150" s="120"/>
      <c r="V150" s="120"/>
      <c r="W150" s="122"/>
      <c r="X150" s="122"/>
      <c r="Y150" s="11"/>
      <c r="Z150" s="12"/>
      <c r="AA150" s="13"/>
      <c r="AB150" s="111"/>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row>
    <row r="151" spans="2:51" s="83" customFormat="1" ht="15" customHeight="1">
      <c r="B151" s="112"/>
      <c r="C151" s="112"/>
      <c r="D151" s="112"/>
      <c r="E151" s="113"/>
      <c r="F151" s="113"/>
      <c r="G151" s="113"/>
      <c r="H151" s="113"/>
      <c r="I151" s="114"/>
      <c r="J151" s="114"/>
      <c r="K151" s="115"/>
      <c r="L151" s="116"/>
      <c r="M151" s="116"/>
      <c r="N151" s="116"/>
      <c r="O151" s="117"/>
      <c r="P151" s="117"/>
      <c r="Q151" s="117"/>
      <c r="R151" s="117"/>
      <c r="S151" s="118"/>
      <c r="T151" s="120"/>
      <c r="U151" s="120"/>
      <c r="V151" s="120"/>
      <c r="W151" s="122"/>
      <c r="X151" s="122"/>
      <c r="Y151" s="11"/>
      <c r="Z151" s="12"/>
      <c r="AA151" s="13"/>
      <c r="AB151" s="111"/>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row>
    <row r="152" spans="2:51" s="83" customFormat="1" ht="15" customHeight="1">
      <c r="B152" s="112"/>
      <c r="C152" s="112"/>
      <c r="D152" s="112"/>
      <c r="E152" s="113"/>
      <c r="F152" s="113"/>
      <c r="G152" s="113"/>
      <c r="H152" s="113"/>
      <c r="I152" s="114"/>
      <c r="J152" s="114"/>
      <c r="K152" s="115"/>
      <c r="L152" s="116"/>
      <c r="M152" s="116"/>
      <c r="N152" s="116"/>
      <c r="O152" s="117"/>
      <c r="P152" s="117"/>
      <c r="Q152" s="117"/>
      <c r="R152" s="117"/>
      <c r="S152" s="118"/>
      <c r="T152" s="120"/>
      <c r="U152" s="120"/>
      <c r="V152" s="120"/>
      <c r="W152" s="122"/>
      <c r="X152" s="122"/>
      <c r="Y152" s="11"/>
      <c r="Z152" s="12"/>
      <c r="AA152" s="13"/>
      <c r="AB152" s="111"/>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row>
    <row r="153" spans="2:51" s="83" customFormat="1" ht="15" customHeight="1">
      <c r="B153" s="112"/>
      <c r="C153" s="112"/>
      <c r="D153" s="112"/>
      <c r="E153" s="113"/>
      <c r="F153" s="113"/>
      <c r="G153" s="113"/>
      <c r="H153" s="113"/>
      <c r="I153" s="114"/>
      <c r="J153" s="114"/>
      <c r="K153" s="115"/>
      <c r="L153" s="116"/>
      <c r="M153" s="116"/>
      <c r="N153" s="116"/>
      <c r="O153" s="117"/>
      <c r="P153" s="117"/>
      <c r="Q153" s="117"/>
      <c r="R153" s="117"/>
      <c r="S153" s="118"/>
      <c r="T153" s="120"/>
      <c r="U153" s="120"/>
      <c r="V153" s="120"/>
      <c r="W153" s="122"/>
      <c r="X153" s="122"/>
      <c r="Y153" s="11"/>
      <c r="Z153" s="12"/>
      <c r="AA153" s="13"/>
      <c r="AB153" s="111"/>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row>
    <row r="154" spans="2:51" s="83" customFormat="1" ht="15" customHeight="1">
      <c r="B154" s="112"/>
      <c r="C154" s="112"/>
      <c r="D154" s="112"/>
      <c r="E154" s="113"/>
      <c r="F154" s="113"/>
      <c r="G154" s="113"/>
      <c r="H154" s="113"/>
      <c r="I154" s="114"/>
      <c r="J154" s="114"/>
      <c r="K154" s="115"/>
      <c r="L154" s="116"/>
      <c r="M154" s="116"/>
      <c r="N154" s="116"/>
      <c r="O154" s="117"/>
      <c r="P154" s="117"/>
      <c r="Q154" s="117"/>
      <c r="R154" s="117"/>
      <c r="S154" s="118"/>
      <c r="T154" s="120"/>
      <c r="U154" s="120"/>
      <c r="V154" s="120"/>
      <c r="W154" s="122"/>
      <c r="X154" s="122"/>
      <c r="Y154" s="11"/>
      <c r="Z154" s="12"/>
      <c r="AA154" s="13"/>
      <c r="AB154" s="111"/>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row>
    <row r="155" spans="2:51" s="83" customFormat="1" ht="15" customHeight="1">
      <c r="B155" s="112"/>
      <c r="C155" s="112"/>
      <c r="D155" s="112"/>
      <c r="E155" s="113"/>
      <c r="F155" s="113"/>
      <c r="G155" s="113"/>
      <c r="H155" s="113"/>
      <c r="I155" s="114"/>
      <c r="J155" s="114"/>
      <c r="K155" s="115"/>
      <c r="L155" s="116"/>
      <c r="M155" s="116"/>
      <c r="N155" s="116"/>
      <c r="O155" s="117"/>
      <c r="P155" s="117"/>
      <c r="Q155" s="117"/>
      <c r="R155" s="117"/>
      <c r="S155" s="118"/>
      <c r="T155" s="120"/>
      <c r="U155" s="120"/>
      <c r="V155" s="120"/>
      <c r="W155" s="122"/>
      <c r="X155" s="122"/>
      <c r="Y155" s="11"/>
      <c r="Z155" s="12"/>
      <c r="AA155" s="13"/>
      <c r="AB155" s="111"/>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row>
    <row r="156" spans="2:51" s="83" customFormat="1" ht="15" customHeight="1">
      <c r="B156" s="112"/>
      <c r="C156" s="112"/>
      <c r="D156" s="112"/>
      <c r="E156" s="113"/>
      <c r="F156" s="113"/>
      <c r="G156" s="113"/>
      <c r="H156" s="113"/>
      <c r="I156" s="114"/>
      <c r="J156" s="114"/>
      <c r="K156" s="115"/>
      <c r="L156" s="116"/>
      <c r="M156" s="116"/>
      <c r="N156" s="116"/>
      <c r="O156" s="117"/>
      <c r="P156" s="117"/>
      <c r="Q156" s="117"/>
      <c r="R156" s="117"/>
      <c r="S156" s="118"/>
      <c r="T156" s="120"/>
      <c r="U156" s="120"/>
      <c r="V156" s="120"/>
      <c r="W156" s="122"/>
      <c r="X156" s="122"/>
      <c r="Y156" s="11"/>
      <c r="Z156" s="12"/>
      <c r="AA156" s="13"/>
      <c r="AB156" s="111"/>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row>
    <row r="157" spans="2:51" s="83" customFormat="1" ht="15" customHeight="1">
      <c r="B157" s="112"/>
      <c r="C157" s="112"/>
      <c r="D157" s="112"/>
      <c r="E157" s="113"/>
      <c r="F157" s="113"/>
      <c r="G157" s="113"/>
      <c r="H157" s="113"/>
      <c r="I157" s="114"/>
      <c r="J157" s="114"/>
      <c r="K157" s="115"/>
      <c r="L157" s="116"/>
      <c r="M157" s="116"/>
      <c r="N157" s="116"/>
      <c r="O157" s="117"/>
      <c r="P157" s="117"/>
      <c r="Q157" s="117"/>
      <c r="R157" s="117"/>
      <c r="S157" s="118"/>
      <c r="T157" s="120"/>
      <c r="U157" s="120"/>
      <c r="V157" s="120"/>
      <c r="W157" s="122"/>
      <c r="X157" s="122"/>
      <c r="Y157" s="11"/>
      <c r="Z157" s="12"/>
      <c r="AA157" s="13"/>
      <c r="AB157" s="111"/>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row>
    <row r="158" spans="2:51" s="83" customFormat="1" ht="15" customHeight="1">
      <c r="B158" s="112"/>
      <c r="C158" s="112"/>
      <c r="D158" s="112"/>
      <c r="E158" s="113"/>
      <c r="F158" s="113"/>
      <c r="G158" s="113"/>
      <c r="H158" s="113"/>
      <c r="I158" s="114"/>
      <c r="J158" s="114"/>
      <c r="K158" s="115"/>
      <c r="L158" s="116"/>
      <c r="M158" s="116"/>
      <c r="N158" s="116"/>
      <c r="O158" s="117"/>
      <c r="P158" s="117"/>
      <c r="Q158" s="117"/>
      <c r="R158" s="117"/>
      <c r="S158" s="118"/>
      <c r="T158" s="120"/>
      <c r="U158" s="120"/>
      <c r="V158" s="120"/>
      <c r="W158" s="122"/>
      <c r="X158" s="122"/>
      <c r="Y158" s="11"/>
      <c r="Z158" s="12"/>
      <c r="AA158" s="13"/>
      <c r="AB158" s="111"/>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row>
    <row r="159" spans="2:51" s="83" customFormat="1" ht="15" customHeight="1">
      <c r="B159" s="112"/>
      <c r="C159" s="112"/>
      <c r="D159" s="112"/>
      <c r="E159" s="113"/>
      <c r="F159" s="113"/>
      <c r="G159" s="113"/>
      <c r="H159" s="113"/>
      <c r="I159" s="114"/>
      <c r="J159" s="114"/>
      <c r="K159" s="115"/>
      <c r="L159" s="116"/>
      <c r="M159" s="116"/>
      <c r="N159" s="116"/>
      <c r="O159" s="117"/>
      <c r="P159" s="117"/>
      <c r="Q159" s="117"/>
      <c r="R159" s="117"/>
      <c r="S159" s="118"/>
      <c r="T159" s="120"/>
      <c r="U159" s="120"/>
      <c r="V159" s="120"/>
      <c r="W159" s="122"/>
      <c r="X159" s="122"/>
      <c r="Y159" s="11"/>
      <c r="Z159" s="12"/>
      <c r="AA159" s="13"/>
      <c r="AB159" s="111"/>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row>
    <row r="160" spans="2:51" s="83" customFormat="1" ht="15" customHeight="1">
      <c r="B160" s="112"/>
      <c r="C160" s="112"/>
      <c r="D160" s="112"/>
      <c r="E160" s="113"/>
      <c r="F160" s="113"/>
      <c r="G160" s="113"/>
      <c r="H160" s="113"/>
      <c r="I160" s="114"/>
      <c r="J160" s="114"/>
      <c r="K160" s="115"/>
      <c r="L160" s="116"/>
      <c r="M160" s="116"/>
      <c r="N160" s="116"/>
      <c r="O160" s="117"/>
      <c r="P160" s="117"/>
      <c r="Q160" s="117"/>
      <c r="R160" s="117"/>
      <c r="S160" s="118"/>
      <c r="T160" s="120"/>
      <c r="U160" s="120"/>
      <c r="V160" s="120"/>
      <c r="W160" s="122"/>
      <c r="X160" s="122"/>
      <c r="Y160" s="11"/>
      <c r="Z160" s="12"/>
      <c r="AA160" s="13"/>
      <c r="AB160" s="111"/>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row>
    <row r="161" spans="2:51" s="83" customFormat="1" ht="15" customHeight="1">
      <c r="B161" s="112"/>
      <c r="C161" s="112"/>
      <c r="D161" s="112"/>
      <c r="E161" s="113"/>
      <c r="F161" s="113"/>
      <c r="G161" s="113"/>
      <c r="H161" s="113"/>
      <c r="I161" s="114"/>
      <c r="J161" s="114"/>
      <c r="K161" s="115"/>
      <c r="L161" s="116"/>
      <c r="M161" s="116"/>
      <c r="N161" s="116"/>
      <c r="O161" s="117"/>
      <c r="P161" s="117"/>
      <c r="Q161" s="117"/>
      <c r="R161" s="117"/>
      <c r="S161" s="118"/>
      <c r="T161" s="120"/>
      <c r="U161" s="120"/>
      <c r="V161" s="120"/>
      <c r="W161" s="122"/>
      <c r="X161" s="122"/>
      <c r="Y161" s="11"/>
      <c r="Z161" s="12"/>
      <c r="AA161" s="13"/>
      <c r="AB161" s="111"/>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row>
    <row r="162" spans="2:51" s="83" customFormat="1" ht="15" customHeight="1">
      <c r="B162" s="112"/>
      <c r="C162" s="112"/>
      <c r="D162" s="112"/>
      <c r="E162" s="113"/>
      <c r="F162" s="113"/>
      <c r="G162" s="113"/>
      <c r="H162" s="113"/>
      <c r="I162" s="114"/>
      <c r="J162" s="114"/>
      <c r="K162" s="115"/>
      <c r="L162" s="116"/>
      <c r="M162" s="116"/>
      <c r="N162" s="116"/>
      <c r="O162" s="117"/>
      <c r="P162" s="117"/>
      <c r="Q162" s="117"/>
      <c r="R162" s="117"/>
      <c r="S162" s="118"/>
      <c r="T162" s="120"/>
      <c r="U162" s="120"/>
      <c r="V162" s="120"/>
      <c r="W162" s="122"/>
      <c r="X162" s="122"/>
      <c r="Y162" s="11"/>
      <c r="Z162" s="12"/>
      <c r="AA162" s="13"/>
      <c r="AB162" s="111"/>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row>
    <row r="163" spans="2:51" s="83" customFormat="1" ht="15" customHeight="1">
      <c r="B163" s="112"/>
      <c r="C163" s="112"/>
      <c r="D163" s="112"/>
      <c r="E163" s="113"/>
      <c r="F163" s="113"/>
      <c r="G163" s="113"/>
      <c r="H163" s="113"/>
      <c r="I163" s="114"/>
      <c r="J163" s="114"/>
      <c r="K163" s="115"/>
      <c r="L163" s="116"/>
      <c r="M163" s="116"/>
      <c r="N163" s="116"/>
      <c r="O163" s="117"/>
      <c r="P163" s="117"/>
      <c r="Q163" s="117"/>
      <c r="R163" s="117"/>
      <c r="S163" s="118"/>
      <c r="T163" s="120"/>
      <c r="U163" s="120"/>
      <c r="V163" s="120"/>
      <c r="W163" s="122"/>
      <c r="X163" s="122"/>
      <c r="Y163" s="11"/>
      <c r="Z163" s="12"/>
      <c r="AA163" s="13"/>
      <c r="AB163" s="111"/>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row>
    <row r="164" spans="2:51" s="83" customFormat="1" ht="15" customHeight="1">
      <c r="B164" s="112"/>
      <c r="C164" s="112"/>
      <c r="D164" s="112"/>
      <c r="E164" s="113"/>
      <c r="F164" s="113"/>
      <c r="G164" s="113"/>
      <c r="H164" s="113"/>
      <c r="I164" s="114"/>
      <c r="J164" s="114"/>
      <c r="K164" s="115"/>
      <c r="L164" s="116"/>
      <c r="M164" s="116"/>
      <c r="N164" s="116"/>
      <c r="O164" s="117"/>
      <c r="P164" s="117"/>
      <c r="Q164" s="117"/>
      <c r="R164" s="117"/>
      <c r="S164" s="118"/>
      <c r="T164" s="120"/>
      <c r="U164" s="120"/>
      <c r="V164" s="120"/>
      <c r="W164" s="122"/>
      <c r="X164" s="122"/>
      <c r="Y164" s="11"/>
      <c r="Z164" s="12"/>
      <c r="AA164" s="13"/>
      <c r="AB164" s="111"/>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row>
    <row r="165" spans="2:51" s="83" customFormat="1" ht="15" customHeight="1">
      <c r="B165" s="112"/>
      <c r="C165" s="112"/>
      <c r="D165" s="112"/>
      <c r="E165" s="113"/>
      <c r="F165" s="113"/>
      <c r="G165" s="113"/>
      <c r="H165" s="113"/>
      <c r="I165" s="114"/>
      <c r="J165" s="114"/>
      <c r="K165" s="115"/>
      <c r="L165" s="116"/>
      <c r="M165" s="116"/>
      <c r="N165" s="116"/>
      <c r="O165" s="117"/>
      <c r="P165" s="117"/>
      <c r="Q165" s="117"/>
      <c r="R165" s="117"/>
      <c r="S165" s="118"/>
      <c r="T165" s="120"/>
      <c r="U165" s="120"/>
      <c r="V165" s="120"/>
      <c r="W165" s="122"/>
      <c r="X165" s="122"/>
      <c r="Y165" s="11"/>
      <c r="Z165" s="12"/>
      <c r="AA165" s="13"/>
      <c r="AB165" s="111"/>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row>
    <row r="166" spans="2:51" s="83" customFormat="1" ht="15" customHeight="1">
      <c r="B166" s="112"/>
      <c r="C166" s="112"/>
      <c r="D166" s="112"/>
      <c r="E166" s="113"/>
      <c r="F166" s="113"/>
      <c r="G166" s="113"/>
      <c r="H166" s="113"/>
      <c r="I166" s="114"/>
      <c r="J166" s="114"/>
      <c r="K166" s="115"/>
      <c r="L166" s="116"/>
      <c r="M166" s="116"/>
      <c r="N166" s="116"/>
      <c r="O166" s="117"/>
      <c r="P166" s="117"/>
      <c r="Q166" s="117"/>
      <c r="R166" s="117"/>
      <c r="S166" s="118"/>
      <c r="T166" s="120"/>
      <c r="U166" s="120"/>
      <c r="V166" s="120"/>
      <c r="W166" s="122"/>
      <c r="X166" s="122"/>
      <c r="Y166" s="11"/>
      <c r="Z166" s="12"/>
      <c r="AA166" s="13"/>
      <c r="AB166" s="111"/>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row>
    <row r="167" spans="2:51" s="83" customFormat="1" ht="15" customHeight="1">
      <c r="B167" s="112"/>
      <c r="C167" s="112"/>
      <c r="D167" s="112"/>
      <c r="E167" s="113"/>
      <c r="F167" s="113"/>
      <c r="G167" s="113"/>
      <c r="H167" s="113"/>
      <c r="I167" s="114"/>
      <c r="J167" s="114"/>
      <c r="K167" s="115"/>
      <c r="L167" s="116"/>
      <c r="M167" s="116"/>
      <c r="N167" s="116"/>
      <c r="O167" s="117"/>
      <c r="P167" s="117"/>
      <c r="Q167" s="117"/>
      <c r="R167" s="117"/>
      <c r="S167" s="118"/>
      <c r="T167" s="120"/>
      <c r="U167" s="120"/>
      <c r="V167" s="120"/>
      <c r="W167" s="122"/>
      <c r="X167" s="122"/>
      <c r="Y167" s="11"/>
      <c r="Z167" s="12"/>
      <c r="AA167" s="13"/>
      <c r="AB167" s="111"/>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row>
    <row r="168" spans="2:51" s="83" customFormat="1" ht="15" customHeight="1">
      <c r="B168" s="112"/>
      <c r="C168" s="112"/>
      <c r="D168" s="112"/>
      <c r="E168" s="113"/>
      <c r="F168" s="113"/>
      <c r="G168" s="113"/>
      <c r="H168" s="113"/>
      <c r="I168" s="114"/>
      <c r="J168" s="114"/>
      <c r="K168" s="115"/>
      <c r="L168" s="116"/>
      <c r="M168" s="116"/>
      <c r="N168" s="116"/>
      <c r="O168" s="117"/>
      <c r="P168" s="117"/>
      <c r="Q168" s="117"/>
      <c r="R168" s="117"/>
      <c r="S168" s="118"/>
      <c r="T168" s="120"/>
      <c r="U168" s="120"/>
      <c r="V168" s="120"/>
      <c r="W168" s="122"/>
      <c r="X168" s="122"/>
      <c r="Y168" s="11"/>
      <c r="Z168" s="12"/>
      <c r="AA168" s="13"/>
      <c r="AB168" s="111"/>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row>
    <row r="169" spans="2:51" s="83" customFormat="1" ht="15" customHeight="1">
      <c r="B169" s="112"/>
      <c r="C169" s="112"/>
      <c r="D169" s="112"/>
      <c r="E169" s="113"/>
      <c r="F169" s="113"/>
      <c r="G169" s="113"/>
      <c r="H169" s="113"/>
      <c r="I169" s="114"/>
      <c r="J169" s="114"/>
      <c r="K169" s="115"/>
      <c r="L169" s="116"/>
      <c r="M169" s="116"/>
      <c r="N169" s="116"/>
      <c r="O169" s="117"/>
      <c r="P169" s="117"/>
      <c r="Q169" s="117"/>
      <c r="R169" s="117"/>
      <c r="S169" s="118"/>
      <c r="T169" s="120"/>
      <c r="U169" s="120"/>
      <c r="V169" s="120"/>
      <c r="W169" s="122"/>
      <c r="X169" s="122"/>
      <c r="Y169" s="11"/>
      <c r="Z169" s="12"/>
      <c r="AA169" s="13"/>
      <c r="AB169" s="111"/>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row>
    <row r="170" spans="2:51" s="83" customFormat="1" ht="15" customHeight="1">
      <c r="B170" s="112"/>
      <c r="C170" s="112"/>
      <c r="D170" s="112"/>
      <c r="E170" s="113"/>
      <c r="F170" s="113"/>
      <c r="G170" s="113"/>
      <c r="H170" s="113"/>
      <c r="I170" s="114"/>
      <c r="J170" s="114"/>
      <c r="K170" s="115"/>
      <c r="L170" s="116"/>
      <c r="M170" s="116"/>
      <c r="N170" s="116"/>
      <c r="O170" s="117"/>
      <c r="P170" s="117"/>
      <c r="Q170" s="117"/>
      <c r="R170" s="117"/>
      <c r="S170" s="118"/>
      <c r="T170" s="120"/>
      <c r="U170" s="120"/>
      <c r="V170" s="120"/>
      <c r="W170" s="122"/>
      <c r="X170" s="122"/>
      <c r="Y170" s="11"/>
      <c r="Z170" s="12"/>
      <c r="AA170" s="13"/>
      <c r="AB170" s="111"/>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row>
    <row r="171" spans="2:51" s="83" customFormat="1" ht="15" customHeight="1">
      <c r="B171" s="112"/>
      <c r="C171" s="112"/>
      <c r="D171" s="112"/>
      <c r="E171" s="113"/>
      <c r="F171" s="113"/>
      <c r="G171" s="113"/>
      <c r="H171" s="113"/>
      <c r="I171" s="114"/>
      <c r="J171" s="114"/>
      <c r="K171" s="115"/>
      <c r="L171" s="116"/>
      <c r="M171" s="116"/>
      <c r="N171" s="116"/>
      <c r="O171" s="117"/>
      <c r="P171" s="117"/>
      <c r="Q171" s="117"/>
      <c r="R171" s="117"/>
      <c r="S171" s="118"/>
      <c r="T171" s="120"/>
      <c r="U171" s="120"/>
      <c r="V171" s="120"/>
      <c r="W171" s="122"/>
      <c r="X171" s="122"/>
      <c r="Y171" s="11"/>
      <c r="Z171" s="12"/>
      <c r="AA171" s="13"/>
      <c r="AB171" s="111"/>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row>
    <row r="172" spans="2:51" s="83" customFormat="1" ht="15" customHeight="1">
      <c r="B172" s="112"/>
      <c r="C172" s="112"/>
      <c r="D172" s="112"/>
      <c r="E172" s="113"/>
      <c r="F172" s="113"/>
      <c r="G172" s="113"/>
      <c r="H172" s="113"/>
      <c r="I172" s="114"/>
      <c r="J172" s="114"/>
      <c r="K172" s="115"/>
      <c r="L172" s="116"/>
      <c r="M172" s="116"/>
      <c r="N172" s="116"/>
      <c r="O172" s="117"/>
      <c r="P172" s="117"/>
      <c r="Q172" s="117"/>
      <c r="R172" s="117"/>
      <c r="S172" s="118"/>
      <c r="T172" s="120"/>
      <c r="U172" s="120"/>
      <c r="V172" s="120"/>
      <c r="W172" s="122"/>
      <c r="X172" s="122"/>
      <c r="Y172" s="11"/>
      <c r="Z172" s="12"/>
      <c r="AA172" s="13"/>
      <c r="AB172" s="111"/>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row>
    <row r="173" spans="2:51" s="83" customFormat="1" ht="15" customHeight="1">
      <c r="B173" s="112"/>
      <c r="C173" s="112"/>
      <c r="D173" s="112"/>
      <c r="E173" s="113"/>
      <c r="F173" s="113"/>
      <c r="G173" s="113"/>
      <c r="H173" s="113"/>
      <c r="I173" s="114"/>
      <c r="J173" s="114"/>
      <c r="K173" s="115"/>
      <c r="L173" s="116"/>
      <c r="M173" s="116"/>
      <c r="N173" s="116"/>
      <c r="O173" s="117"/>
      <c r="P173" s="117"/>
      <c r="Q173" s="117"/>
      <c r="R173" s="117"/>
      <c r="S173" s="118"/>
      <c r="T173" s="120"/>
      <c r="U173" s="120"/>
      <c r="V173" s="120"/>
      <c r="W173" s="122"/>
      <c r="X173" s="122"/>
      <c r="Y173" s="11"/>
      <c r="Z173" s="12"/>
      <c r="AA173" s="13"/>
      <c r="AB173" s="111"/>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row>
    <row r="174" spans="2:51" s="83" customFormat="1" ht="15" customHeight="1">
      <c r="B174" s="112"/>
      <c r="C174" s="112"/>
      <c r="D174" s="112"/>
      <c r="E174" s="113"/>
      <c r="F174" s="113"/>
      <c r="G174" s="113"/>
      <c r="H174" s="113"/>
      <c r="I174" s="114"/>
      <c r="J174" s="114"/>
      <c r="K174" s="115"/>
      <c r="L174" s="116"/>
      <c r="M174" s="116"/>
      <c r="N174" s="116"/>
      <c r="O174" s="117"/>
      <c r="P174" s="117"/>
      <c r="Q174" s="117"/>
      <c r="R174" s="117"/>
      <c r="S174" s="118"/>
      <c r="T174" s="120"/>
      <c r="U174" s="120"/>
      <c r="V174" s="120"/>
      <c r="W174" s="122"/>
      <c r="X174" s="122"/>
      <c r="Y174" s="11"/>
      <c r="Z174" s="12"/>
      <c r="AA174" s="13"/>
      <c r="AB174" s="111"/>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row>
    <row r="175" spans="2:51" s="83" customFormat="1" ht="15" customHeight="1">
      <c r="B175" s="112"/>
      <c r="C175" s="112"/>
      <c r="D175" s="112"/>
      <c r="E175" s="113"/>
      <c r="F175" s="113"/>
      <c r="G175" s="113"/>
      <c r="H175" s="113"/>
      <c r="I175" s="114"/>
      <c r="J175" s="114"/>
      <c r="K175" s="115"/>
      <c r="L175" s="116"/>
      <c r="M175" s="116"/>
      <c r="N175" s="116"/>
      <c r="O175" s="117"/>
      <c r="P175" s="117"/>
      <c r="Q175" s="117"/>
      <c r="R175" s="117"/>
      <c r="S175" s="118"/>
      <c r="T175" s="120"/>
      <c r="U175" s="120"/>
      <c r="V175" s="120"/>
      <c r="W175" s="122"/>
      <c r="X175" s="122"/>
      <c r="Y175" s="11"/>
      <c r="Z175" s="12"/>
      <c r="AA175" s="13"/>
      <c r="AB175" s="111"/>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row>
    <row r="176" spans="2:51" s="83" customFormat="1" ht="15" customHeight="1">
      <c r="B176" s="112"/>
      <c r="C176" s="112"/>
      <c r="D176" s="112"/>
      <c r="E176" s="113"/>
      <c r="F176" s="113"/>
      <c r="G176" s="113"/>
      <c r="H176" s="113"/>
      <c r="I176" s="114"/>
      <c r="J176" s="114"/>
      <c r="K176" s="115"/>
      <c r="L176" s="116"/>
      <c r="M176" s="116"/>
      <c r="N176" s="116"/>
      <c r="O176" s="117"/>
      <c r="P176" s="117"/>
      <c r="Q176" s="117"/>
      <c r="R176" s="117"/>
      <c r="S176" s="118"/>
      <c r="T176" s="120"/>
      <c r="U176" s="120"/>
      <c r="V176" s="120"/>
      <c r="W176" s="122"/>
      <c r="X176" s="122"/>
      <c r="Y176" s="11"/>
      <c r="Z176" s="12"/>
      <c r="AA176" s="13"/>
      <c r="AB176" s="111"/>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row>
    <row r="177" spans="2:51" s="83" customFormat="1" ht="15" customHeight="1">
      <c r="B177" s="112"/>
      <c r="C177" s="112"/>
      <c r="D177" s="112"/>
      <c r="E177" s="113"/>
      <c r="F177" s="113"/>
      <c r="G177" s="113"/>
      <c r="H177" s="113"/>
      <c r="I177" s="114"/>
      <c r="J177" s="114"/>
      <c r="K177" s="115"/>
      <c r="L177" s="116"/>
      <c r="M177" s="116"/>
      <c r="N177" s="116"/>
      <c r="O177" s="117"/>
      <c r="P177" s="117"/>
      <c r="Q177" s="117"/>
      <c r="R177" s="117"/>
      <c r="S177" s="118"/>
      <c r="T177" s="120"/>
      <c r="U177" s="120"/>
      <c r="V177" s="120"/>
      <c r="W177" s="122"/>
      <c r="X177" s="122"/>
      <c r="Y177" s="11"/>
      <c r="Z177" s="12"/>
      <c r="AA177" s="13"/>
      <c r="AB177" s="111"/>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row>
    <row r="178" spans="2:51" s="83" customFormat="1" ht="15" customHeight="1">
      <c r="B178" s="112"/>
      <c r="C178" s="112"/>
      <c r="D178" s="112"/>
      <c r="E178" s="113"/>
      <c r="F178" s="113"/>
      <c r="G178" s="113"/>
      <c r="H178" s="113"/>
      <c r="I178" s="114"/>
      <c r="J178" s="114"/>
      <c r="K178" s="115"/>
      <c r="L178" s="116"/>
      <c r="M178" s="116"/>
      <c r="N178" s="116"/>
      <c r="O178" s="117"/>
      <c r="P178" s="117"/>
      <c r="Q178" s="117"/>
      <c r="R178" s="117"/>
      <c r="S178" s="118"/>
      <c r="T178" s="120"/>
      <c r="U178" s="120"/>
      <c r="V178" s="120"/>
      <c r="W178" s="122"/>
      <c r="X178" s="122"/>
      <c r="Y178" s="11"/>
      <c r="Z178" s="12"/>
      <c r="AA178" s="13"/>
      <c r="AB178" s="111"/>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row>
    <row r="179" spans="2:51" s="83" customFormat="1" ht="15" customHeight="1">
      <c r="B179" s="112"/>
      <c r="C179" s="112"/>
      <c r="D179" s="112"/>
      <c r="E179" s="113"/>
      <c r="F179" s="113"/>
      <c r="G179" s="113"/>
      <c r="H179" s="113"/>
      <c r="I179" s="114"/>
      <c r="J179" s="114"/>
      <c r="K179" s="115"/>
      <c r="L179" s="116"/>
      <c r="M179" s="116"/>
      <c r="N179" s="116"/>
      <c r="O179" s="117"/>
      <c r="P179" s="117"/>
      <c r="Q179" s="117"/>
      <c r="R179" s="117"/>
      <c r="S179" s="118"/>
      <c r="T179" s="120"/>
      <c r="U179" s="120"/>
      <c r="V179" s="120"/>
      <c r="W179" s="122"/>
      <c r="X179" s="122"/>
      <c r="Y179" s="11"/>
      <c r="Z179" s="12"/>
      <c r="AA179" s="13"/>
      <c r="AB179" s="111"/>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row>
    <row r="180" spans="2:51" s="83" customFormat="1" ht="15" customHeight="1">
      <c r="B180" s="112"/>
      <c r="C180" s="112"/>
      <c r="D180" s="112"/>
      <c r="E180" s="113"/>
      <c r="F180" s="113"/>
      <c r="G180" s="113"/>
      <c r="H180" s="113"/>
      <c r="I180" s="114"/>
      <c r="J180" s="114"/>
      <c r="K180" s="115"/>
      <c r="L180" s="116"/>
      <c r="M180" s="116"/>
      <c r="N180" s="116"/>
      <c r="O180" s="117"/>
      <c r="P180" s="117"/>
      <c r="Q180" s="117"/>
      <c r="R180" s="117"/>
      <c r="S180" s="118"/>
      <c r="T180" s="120"/>
      <c r="U180" s="120"/>
      <c r="V180" s="120"/>
      <c r="W180" s="122"/>
      <c r="X180" s="122"/>
      <c r="Y180" s="11"/>
      <c r="Z180" s="12"/>
      <c r="AA180" s="13"/>
      <c r="AB180" s="111"/>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row>
    <row r="181" spans="2:51" s="83" customFormat="1" ht="15" customHeight="1">
      <c r="B181" s="112"/>
      <c r="C181" s="112"/>
      <c r="D181" s="112"/>
      <c r="E181" s="113"/>
      <c r="F181" s="113"/>
      <c r="G181" s="113"/>
      <c r="H181" s="113"/>
      <c r="I181" s="114"/>
      <c r="J181" s="114"/>
      <c r="K181" s="115"/>
      <c r="L181" s="116"/>
      <c r="M181" s="116"/>
      <c r="N181" s="116"/>
      <c r="O181" s="117"/>
      <c r="P181" s="117"/>
      <c r="Q181" s="117"/>
      <c r="R181" s="117"/>
      <c r="S181" s="118"/>
      <c r="T181" s="120"/>
      <c r="U181" s="120"/>
      <c r="V181" s="120"/>
      <c r="W181" s="122"/>
      <c r="X181" s="122"/>
      <c r="Y181" s="11"/>
      <c r="Z181" s="12"/>
      <c r="AA181" s="13"/>
      <c r="AB181" s="111"/>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row>
    <row r="182" spans="2:51" s="83" customFormat="1" ht="15" customHeight="1">
      <c r="B182" s="112"/>
      <c r="C182" s="112"/>
      <c r="D182" s="112"/>
      <c r="E182" s="113"/>
      <c r="F182" s="113"/>
      <c r="G182" s="113"/>
      <c r="H182" s="113"/>
      <c r="I182" s="114"/>
      <c r="J182" s="114"/>
      <c r="K182" s="115"/>
      <c r="L182" s="116"/>
      <c r="M182" s="116"/>
      <c r="N182" s="116"/>
      <c r="O182" s="117"/>
      <c r="P182" s="117"/>
      <c r="Q182" s="117"/>
      <c r="R182" s="117"/>
      <c r="S182" s="118"/>
      <c r="T182" s="120"/>
      <c r="U182" s="120"/>
      <c r="V182" s="120"/>
      <c r="W182" s="122"/>
      <c r="X182" s="122"/>
      <c r="Y182" s="11"/>
      <c r="Z182" s="12"/>
      <c r="AA182" s="13"/>
      <c r="AB182" s="111"/>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row>
    <row r="183" spans="2:51" s="83" customFormat="1" ht="15" customHeight="1">
      <c r="B183" s="112"/>
      <c r="C183" s="112"/>
      <c r="D183" s="112"/>
      <c r="E183" s="113"/>
      <c r="F183" s="113"/>
      <c r="G183" s="113"/>
      <c r="H183" s="113"/>
      <c r="I183" s="114"/>
      <c r="J183" s="114"/>
      <c r="K183" s="115"/>
      <c r="L183" s="116"/>
      <c r="M183" s="116"/>
      <c r="N183" s="116"/>
      <c r="O183" s="117"/>
      <c r="P183" s="117"/>
      <c r="Q183" s="117"/>
      <c r="R183" s="117"/>
      <c r="S183" s="118"/>
      <c r="T183" s="120"/>
      <c r="U183" s="120"/>
      <c r="V183" s="120"/>
      <c r="W183" s="122"/>
      <c r="X183" s="122"/>
      <c r="Y183" s="11"/>
      <c r="Z183" s="12"/>
      <c r="AA183" s="13"/>
      <c r="AB183" s="111"/>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row>
    <row r="184" spans="2:51" s="83" customFormat="1" ht="15" customHeight="1">
      <c r="B184" s="112"/>
      <c r="C184" s="112"/>
      <c r="D184" s="112"/>
      <c r="E184" s="113"/>
      <c r="F184" s="113"/>
      <c r="G184" s="113"/>
      <c r="H184" s="113"/>
      <c r="I184" s="114"/>
      <c r="J184" s="114"/>
      <c r="K184" s="115"/>
      <c r="L184" s="116"/>
      <c r="M184" s="116"/>
      <c r="N184" s="116"/>
      <c r="O184" s="117"/>
      <c r="P184" s="117"/>
      <c r="Q184" s="117"/>
      <c r="R184" s="117"/>
      <c r="S184" s="118"/>
      <c r="T184" s="120"/>
      <c r="U184" s="120"/>
      <c r="V184" s="120"/>
      <c r="W184" s="122"/>
      <c r="X184" s="122"/>
      <c r="Y184" s="11"/>
      <c r="Z184" s="12"/>
      <c r="AA184" s="13"/>
      <c r="AB184" s="111"/>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row>
    <row r="185" spans="2:51" s="83" customFormat="1" ht="15" customHeight="1">
      <c r="B185" s="112"/>
      <c r="C185" s="112"/>
      <c r="D185" s="112"/>
      <c r="E185" s="113"/>
      <c r="F185" s="113"/>
      <c r="G185" s="113"/>
      <c r="H185" s="113"/>
      <c r="I185" s="114"/>
      <c r="J185" s="114"/>
      <c r="K185" s="115"/>
      <c r="L185" s="116"/>
      <c r="M185" s="116"/>
      <c r="N185" s="116"/>
      <c r="O185" s="117"/>
      <c r="P185" s="117"/>
      <c r="Q185" s="117"/>
      <c r="R185" s="117"/>
      <c r="S185" s="118"/>
      <c r="T185" s="120"/>
      <c r="U185" s="120"/>
      <c r="V185" s="120"/>
      <c r="W185" s="122"/>
      <c r="X185" s="122"/>
      <c r="Y185" s="11"/>
      <c r="Z185" s="12"/>
      <c r="AA185" s="13"/>
      <c r="AB185" s="111"/>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row>
    <row r="186" spans="2:51" s="83" customFormat="1" ht="15" customHeight="1">
      <c r="B186" s="112"/>
      <c r="C186" s="112"/>
      <c r="D186" s="112"/>
      <c r="E186" s="113"/>
      <c r="F186" s="113"/>
      <c r="G186" s="113"/>
      <c r="H186" s="113"/>
      <c r="I186" s="114"/>
      <c r="J186" s="114"/>
      <c r="K186" s="115"/>
      <c r="L186" s="116"/>
      <c r="M186" s="116"/>
      <c r="N186" s="116"/>
      <c r="O186" s="117"/>
      <c r="P186" s="117"/>
      <c r="Q186" s="117"/>
      <c r="R186" s="117"/>
      <c r="S186" s="118"/>
      <c r="T186" s="120"/>
      <c r="U186" s="120"/>
      <c r="V186" s="120"/>
      <c r="W186" s="122"/>
      <c r="X186" s="122"/>
      <c r="Y186" s="11"/>
      <c r="Z186" s="12"/>
      <c r="AA186" s="13"/>
      <c r="AB186" s="111"/>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row>
    <row r="187" spans="2:51" s="83" customFormat="1" ht="15" customHeight="1">
      <c r="B187" s="112"/>
      <c r="C187" s="112"/>
      <c r="D187" s="112"/>
      <c r="E187" s="113"/>
      <c r="F187" s="113"/>
      <c r="G187" s="113"/>
      <c r="H187" s="113"/>
      <c r="I187" s="114"/>
      <c r="J187" s="114"/>
      <c r="K187" s="115"/>
      <c r="L187" s="116"/>
      <c r="M187" s="116"/>
      <c r="N187" s="116"/>
      <c r="O187" s="117"/>
      <c r="P187" s="117"/>
      <c r="Q187" s="117"/>
      <c r="R187" s="117"/>
      <c r="S187" s="118"/>
      <c r="T187" s="120"/>
      <c r="U187" s="120"/>
      <c r="V187" s="120"/>
      <c r="W187" s="122"/>
      <c r="X187" s="122"/>
      <c r="Y187" s="11"/>
      <c r="Z187" s="12"/>
      <c r="AA187" s="13"/>
      <c r="AB187" s="111"/>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row>
    <row r="188" spans="2:51" s="83" customFormat="1" ht="15" customHeight="1">
      <c r="B188" s="112"/>
      <c r="C188" s="112"/>
      <c r="D188" s="112"/>
      <c r="E188" s="113"/>
      <c r="F188" s="113"/>
      <c r="G188" s="113"/>
      <c r="H188" s="113"/>
      <c r="I188" s="114"/>
      <c r="J188" s="114"/>
      <c r="K188" s="115"/>
      <c r="L188" s="116"/>
      <c r="M188" s="116"/>
      <c r="N188" s="116"/>
      <c r="O188" s="117"/>
      <c r="P188" s="117"/>
      <c r="Q188" s="117"/>
      <c r="R188" s="117"/>
      <c r="S188" s="118"/>
      <c r="T188" s="120"/>
      <c r="U188" s="120"/>
      <c r="V188" s="120"/>
      <c r="W188" s="122"/>
      <c r="X188" s="122"/>
      <c r="Y188" s="11"/>
      <c r="Z188" s="12"/>
      <c r="AA188" s="13"/>
      <c r="AB188" s="111"/>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row>
    <row r="189" spans="2:51" s="83" customFormat="1" ht="15" customHeight="1">
      <c r="B189" s="112"/>
      <c r="C189" s="112"/>
      <c r="D189" s="112"/>
      <c r="E189" s="113"/>
      <c r="F189" s="113"/>
      <c r="G189" s="113"/>
      <c r="H189" s="113"/>
      <c r="I189" s="114"/>
      <c r="J189" s="114"/>
      <c r="K189" s="115"/>
      <c r="L189" s="116"/>
      <c r="M189" s="116"/>
      <c r="N189" s="116"/>
      <c r="O189" s="117"/>
      <c r="P189" s="117"/>
      <c r="Q189" s="117"/>
      <c r="R189" s="117"/>
      <c r="S189" s="118"/>
      <c r="T189" s="120"/>
      <c r="U189" s="120"/>
      <c r="V189" s="120"/>
      <c r="W189" s="122"/>
      <c r="X189" s="122"/>
      <c r="Y189" s="11"/>
      <c r="Z189" s="12"/>
      <c r="AA189" s="13"/>
      <c r="AB189" s="111"/>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row>
    <row r="190" spans="2:51" s="83" customFormat="1" ht="15" customHeight="1">
      <c r="B190" s="112"/>
      <c r="C190" s="112"/>
      <c r="D190" s="112"/>
      <c r="E190" s="113"/>
      <c r="F190" s="113"/>
      <c r="G190" s="113"/>
      <c r="H190" s="113"/>
      <c r="I190" s="114"/>
      <c r="J190" s="114"/>
      <c r="K190" s="115"/>
      <c r="L190" s="116"/>
      <c r="M190" s="116"/>
      <c r="N190" s="116"/>
      <c r="O190" s="117"/>
      <c r="P190" s="117"/>
      <c r="Q190" s="117"/>
      <c r="R190" s="117"/>
      <c r="S190" s="118"/>
      <c r="T190" s="120"/>
      <c r="U190" s="120"/>
      <c r="V190" s="120"/>
      <c r="W190" s="122"/>
      <c r="X190" s="122"/>
      <c r="Y190" s="11"/>
      <c r="Z190" s="12"/>
      <c r="AA190" s="13"/>
      <c r="AB190" s="111"/>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row>
    <row r="191" spans="2:51" s="83" customFormat="1" ht="15" customHeight="1">
      <c r="B191" s="112"/>
      <c r="C191" s="112"/>
      <c r="D191" s="112"/>
      <c r="E191" s="113"/>
      <c r="F191" s="113"/>
      <c r="G191" s="113"/>
      <c r="H191" s="113"/>
      <c r="I191" s="114"/>
      <c r="J191" s="114"/>
      <c r="K191" s="115"/>
      <c r="L191" s="116"/>
      <c r="M191" s="116"/>
      <c r="N191" s="116"/>
      <c r="O191" s="117"/>
      <c r="P191" s="117"/>
      <c r="Q191" s="117"/>
      <c r="R191" s="117"/>
      <c r="S191" s="118"/>
      <c r="T191" s="120"/>
      <c r="U191" s="120"/>
      <c r="V191" s="120"/>
      <c r="W191" s="122"/>
      <c r="X191" s="122"/>
      <c r="Y191" s="11"/>
      <c r="Z191" s="12"/>
      <c r="AA191" s="13"/>
      <c r="AB191" s="111"/>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row>
    <row r="192" spans="2:51" s="83" customFormat="1" ht="15" customHeight="1">
      <c r="B192" s="112"/>
      <c r="C192" s="112"/>
      <c r="D192" s="112"/>
      <c r="E192" s="113"/>
      <c r="F192" s="113"/>
      <c r="G192" s="113"/>
      <c r="H192" s="113"/>
      <c r="I192" s="114"/>
      <c r="J192" s="114"/>
      <c r="K192" s="115"/>
      <c r="L192" s="116"/>
      <c r="M192" s="116"/>
      <c r="N192" s="116"/>
      <c r="O192" s="117"/>
      <c r="P192" s="117"/>
      <c r="Q192" s="117"/>
      <c r="R192" s="117"/>
      <c r="S192" s="118"/>
      <c r="T192" s="120"/>
      <c r="U192" s="120"/>
      <c r="V192" s="120"/>
      <c r="W192" s="122"/>
      <c r="X192" s="122"/>
      <c r="Y192" s="11"/>
      <c r="Z192" s="12"/>
      <c r="AA192" s="13"/>
      <c r="AB192" s="111"/>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row>
    <row r="193" spans="2:51" s="83" customFormat="1" ht="15" customHeight="1">
      <c r="B193" s="112"/>
      <c r="C193" s="112"/>
      <c r="D193" s="112"/>
      <c r="E193" s="113"/>
      <c r="F193" s="113"/>
      <c r="G193" s="113"/>
      <c r="H193" s="113"/>
      <c r="I193" s="114"/>
      <c r="J193" s="114"/>
      <c r="K193" s="115"/>
      <c r="L193" s="116"/>
      <c r="M193" s="116"/>
      <c r="N193" s="116"/>
      <c r="O193" s="117"/>
      <c r="P193" s="117"/>
      <c r="Q193" s="117"/>
      <c r="R193" s="117"/>
      <c r="S193" s="118"/>
      <c r="T193" s="120"/>
      <c r="U193" s="120"/>
      <c r="V193" s="120"/>
      <c r="W193" s="122"/>
      <c r="X193" s="122"/>
      <c r="Y193" s="11"/>
      <c r="Z193" s="12"/>
      <c r="AA193" s="13"/>
      <c r="AB193" s="111"/>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row>
    <row r="194" spans="2:51" s="83" customFormat="1" ht="15" customHeight="1">
      <c r="B194" s="112"/>
      <c r="C194" s="112"/>
      <c r="D194" s="112"/>
      <c r="E194" s="113"/>
      <c r="F194" s="113"/>
      <c r="G194" s="113"/>
      <c r="H194" s="113"/>
      <c r="I194" s="114"/>
      <c r="J194" s="114"/>
      <c r="K194" s="115"/>
      <c r="L194" s="116"/>
      <c r="M194" s="116"/>
      <c r="N194" s="116"/>
      <c r="O194" s="117"/>
      <c r="P194" s="117"/>
      <c r="Q194" s="117"/>
      <c r="R194" s="117"/>
      <c r="S194" s="118"/>
      <c r="T194" s="120"/>
      <c r="U194" s="120"/>
      <c r="V194" s="120"/>
      <c r="W194" s="122"/>
      <c r="X194" s="122"/>
      <c r="Y194" s="11"/>
      <c r="Z194" s="12"/>
      <c r="AA194" s="13"/>
      <c r="AB194" s="111"/>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row>
    <row r="195" spans="2:51" s="83" customFormat="1" ht="15" customHeight="1">
      <c r="B195" s="112"/>
      <c r="C195" s="112"/>
      <c r="D195" s="112"/>
      <c r="E195" s="113"/>
      <c r="F195" s="113"/>
      <c r="G195" s="113"/>
      <c r="H195" s="113"/>
      <c r="I195" s="114"/>
      <c r="J195" s="114"/>
      <c r="K195" s="115"/>
      <c r="L195" s="116"/>
      <c r="M195" s="116"/>
      <c r="N195" s="116"/>
      <c r="O195" s="117"/>
      <c r="P195" s="117"/>
      <c r="Q195" s="117"/>
      <c r="R195" s="117"/>
      <c r="S195" s="118"/>
      <c r="T195" s="120"/>
      <c r="U195" s="120"/>
      <c r="V195" s="120"/>
      <c r="W195" s="122"/>
      <c r="X195" s="122"/>
      <c r="Y195" s="11"/>
      <c r="Z195" s="12"/>
      <c r="AA195" s="13"/>
      <c r="AB195" s="111"/>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row>
    <row r="196" spans="2:51" s="83" customFormat="1" ht="15" customHeight="1">
      <c r="B196" s="112"/>
      <c r="C196" s="112"/>
      <c r="D196" s="112"/>
      <c r="E196" s="113"/>
      <c r="F196" s="113"/>
      <c r="G196" s="113"/>
      <c r="H196" s="113"/>
      <c r="I196" s="114"/>
      <c r="J196" s="114"/>
      <c r="K196" s="115"/>
      <c r="L196" s="116"/>
      <c r="M196" s="116"/>
      <c r="N196" s="116"/>
      <c r="O196" s="117"/>
      <c r="P196" s="117"/>
      <c r="Q196" s="117"/>
      <c r="R196" s="117"/>
      <c r="S196" s="118"/>
      <c r="T196" s="120"/>
      <c r="U196" s="120"/>
      <c r="V196" s="120"/>
      <c r="W196" s="122"/>
      <c r="X196" s="122"/>
      <c r="Y196" s="11"/>
      <c r="Z196" s="12"/>
      <c r="AA196" s="13"/>
      <c r="AB196" s="111"/>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row>
    <row r="197" spans="2:51" s="83" customFormat="1" ht="15" customHeight="1">
      <c r="B197" s="112"/>
      <c r="C197" s="112"/>
      <c r="D197" s="112"/>
      <c r="E197" s="113"/>
      <c r="F197" s="113"/>
      <c r="G197" s="113"/>
      <c r="H197" s="113"/>
      <c r="I197" s="114"/>
      <c r="J197" s="114"/>
      <c r="K197" s="115"/>
      <c r="L197" s="116"/>
      <c r="M197" s="116"/>
      <c r="N197" s="116"/>
      <c r="O197" s="117"/>
      <c r="P197" s="117"/>
      <c r="Q197" s="117"/>
      <c r="R197" s="117"/>
      <c r="S197" s="118"/>
      <c r="T197" s="120"/>
      <c r="U197" s="120"/>
      <c r="V197" s="120"/>
      <c r="W197" s="122"/>
      <c r="X197" s="122"/>
      <c r="Y197" s="11"/>
      <c r="Z197" s="12"/>
      <c r="AA197" s="13"/>
      <c r="AB197" s="111"/>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row>
    <row r="198" spans="2:51" s="83" customFormat="1" ht="15" customHeight="1">
      <c r="B198" s="112"/>
      <c r="C198" s="112"/>
      <c r="D198" s="112"/>
      <c r="E198" s="113"/>
      <c r="F198" s="113"/>
      <c r="G198" s="113"/>
      <c r="H198" s="113"/>
      <c r="I198" s="114"/>
      <c r="J198" s="114"/>
      <c r="K198" s="115"/>
      <c r="L198" s="116"/>
      <c r="M198" s="116"/>
      <c r="N198" s="116"/>
      <c r="O198" s="117"/>
      <c r="P198" s="117"/>
      <c r="Q198" s="117"/>
      <c r="R198" s="117"/>
      <c r="S198" s="118"/>
      <c r="T198" s="120"/>
      <c r="U198" s="120"/>
      <c r="V198" s="120"/>
      <c r="W198" s="122"/>
      <c r="X198" s="122"/>
      <c r="Y198" s="11"/>
      <c r="Z198" s="12"/>
      <c r="AA198" s="13"/>
      <c r="AB198" s="111"/>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row>
    <row r="199" spans="2:51" s="83" customFormat="1" ht="15" customHeight="1">
      <c r="B199" s="112"/>
      <c r="C199" s="112"/>
      <c r="D199" s="112"/>
      <c r="E199" s="113"/>
      <c r="F199" s="113"/>
      <c r="G199" s="113"/>
      <c r="H199" s="113"/>
      <c r="I199" s="114"/>
      <c r="J199" s="114"/>
      <c r="K199" s="115"/>
      <c r="L199" s="116"/>
      <c r="M199" s="116"/>
      <c r="N199" s="116"/>
      <c r="O199" s="117"/>
      <c r="P199" s="117"/>
      <c r="Q199" s="117"/>
      <c r="R199" s="117"/>
      <c r="S199" s="118"/>
      <c r="T199" s="120"/>
      <c r="U199" s="120"/>
      <c r="V199" s="120"/>
      <c r="W199" s="122"/>
      <c r="X199" s="122"/>
      <c r="Y199" s="11"/>
      <c r="Z199" s="12"/>
      <c r="AA199" s="13"/>
      <c r="AB199" s="111"/>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row>
    <row r="200" spans="2:51" s="83" customFormat="1" ht="15" customHeight="1">
      <c r="B200" s="112"/>
      <c r="C200" s="112"/>
      <c r="D200" s="112"/>
      <c r="E200" s="113"/>
      <c r="F200" s="113"/>
      <c r="G200" s="113"/>
      <c r="H200" s="113"/>
      <c r="I200" s="114"/>
      <c r="J200" s="114"/>
      <c r="K200" s="115"/>
      <c r="L200" s="116"/>
      <c r="M200" s="116"/>
      <c r="N200" s="116"/>
      <c r="O200" s="117"/>
      <c r="P200" s="117"/>
      <c r="Q200" s="117"/>
      <c r="R200" s="117"/>
      <c r="S200" s="118"/>
      <c r="T200" s="120"/>
      <c r="U200" s="120"/>
      <c r="V200" s="120"/>
      <c r="W200" s="122"/>
      <c r="X200" s="122"/>
      <c r="Y200" s="11"/>
      <c r="Z200" s="12"/>
      <c r="AA200" s="13"/>
      <c r="AB200" s="111"/>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row>
    <row r="201" spans="2:51" s="83" customFormat="1" ht="15" customHeight="1">
      <c r="B201" s="112"/>
      <c r="C201" s="112"/>
      <c r="D201" s="112"/>
      <c r="E201" s="113"/>
      <c r="F201" s="113"/>
      <c r="G201" s="113"/>
      <c r="H201" s="113"/>
      <c r="I201" s="114"/>
      <c r="J201" s="114"/>
      <c r="K201" s="115"/>
      <c r="L201" s="116"/>
      <c r="M201" s="116"/>
      <c r="N201" s="116"/>
      <c r="O201" s="117"/>
      <c r="P201" s="117"/>
      <c r="Q201" s="117"/>
      <c r="R201" s="117"/>
      <c r="S201" s="118"/>
      <c r="T201" s="120"/>
      <c r="U201" s="120"/>
      <c r="V201" s="120"/>
      <c r="W201" s="122"/>
      <c r="X201" s="122"/>
      <c r="Y201" s="11"/>
      <c r="Z201" s="12"/>
      <c r="AA201" s="13"/>
      <c r="AB201" s="111"/>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row>
    <row r="202" spans="2:51" s="83" customFormat="1" ht="15" customHeight="1">
      <c r="B202" s="112"/>
      <c r="C202" s="112"/>
      <c r="D202" s="112"/>
      <c r="E202" s="113"/>
      <c r="F202" s="113"/>
      <c r="G202" s="113"/>
      <c r="H202" s="113"/>
      <c r="I202" s="114"/>
      <c r="J202" s="114"/>
      <c r="K202" s="115"/>
      <c r="L202" s="116"/>
      <c r="M202" s="116"/>
      <c r="N202" s="116"/>
      <c r="O202" s="117"/>
      <c r="P202" s="117"/>
      <c r="Q202" s="117"/>
      <c r="R202" s="117"/>
      <c r="S202" s="118"/>
      <c r="T202" s="120"/>
      <c r="U202" s="120"/>
      <c r="V202" s="120"/>
      <c r="W202" s="122"/>
      <c r="X202" s="122"/>
      <c r="Y202" s="11"/>
      <c r="Z202" s="12"/>
      <c r="AA202" s="13"/>
      <c r="AB202" s="111"/>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row>
    <row r="203" spans="2:51" s="83" customFormat="1" ht="15" customHeight="1">
      <c r="B203" s="112"/>
      <c r="C203" s="112"/>
      <c r="D203" s="112"/>
      <c r="E203" s="113"/>
      <c r="F203" s="113"/>
      <c r="G203" s="113"/>
      <c r="H203" s="113"/>
      <c r="I203" s="114"/>
      <c r="J203" s="114"/>
      <c r="K203" s="115"/>
      <c r="L203" s="116"/>
      <c r="M203" s="116"/>
      <c r="N203" s="116"/>
      <c r="O203" s="117"/>
      <c r="P203" s="117"/>
      <c r="Q203" s="117"/>
      <c r="R203" s="117"/>
      <c r="S203" s="118"/>
      <c r="T203" s="120"/>
      <c r="U203" s="120"/>
      <c r="V203" s="120"/>
      <c r="W203" s="122"/>
      <c r="X203" s="122"/>
      <c r="Y203" s="11"/>
      <c r="Z203" s="12"/>
      <c r="AA203" s="13"/>
      <c r="AB203" s="111"/>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row>
    <row r="204" spans="2:51" s="83" customFormat="1" ht="15" customHeight="1">
      <c r="B204" s="112"/>
      <c r="C204" s="112"/>
      <c r="D204" s="112"/>
      <c r="E204" s="113"/>
      <c r="F204" s="113"/>
      <c r="G204" s="113"/>
      <c r="H204" s="113"/>
      <c r="I204" s="114"/>
      <c r="J204" s="114"/>
      <c r="K204" s="115"/>
      <c r="L204" s="116"/>
      <c r="M204" s="116"/>
      <c r="N204" s="116"/>
      <c r="O204" s="117"/>
      <c r="P204" s="117"/>
      <c r="Q204" s="117"/>
      <c r="R204" s="117"/>
      <c r="S204" s="118"/>
      <c r="T204" s="120"/>
      <c r="U204" s="120"/>
      <c r="V204" s="120"/>
      <c r="W204" s="122"/>
      <c r="X204" s="122"/>
      <c r="Y204" s="11"/>
      <c r="Z204" s="12"/>
      <c r="AA204" s="13"/>
      <c r="AB204" s="111"/>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row>
    <row r="205" spans="2:51" s="83" customFormat="1" ht="15" customHeight="1">
      <c r="B205" s="112"/>
      <c r="C205" s="112"/>
      <c r="D205" s="112"/>
      <c r="E205" s="113"/>
      <c r="F205" s="113"/>
      <c r="G205" s="113"/>
      <c r="H205" s="113"/>
      <c r="I205" s="114"/>
      <c r="J205" s="114"/>
      <c r="K205" s="115"/>
      <c r="L205" s="116"/>
      <c r="M205" s="116"/>
      <c r="N205" s="116"/>
      <c r="O205" s="117"/>
      <c r="P205" s="117"/>
      <c r="Q205" s="117"/>
      <c r="R205" s="117"/>
      <c r="S205" s="118"/>
      <c r="T205" s="120"/>
      <c r="U205" s="120"/>
      <c r="V205" s="120"/>
      <c r="W205" s="122"/>
      <c r="X205" s="122"/>
      <c r="Y205" s="11"/>
      <c r="Z205" s="12"/>
      <c r="AA205" s="13"/>
      <c r="AB205" s="111"/>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row>
    <row r="206" spans="2:51" s="83" customFormat="1" ht="15" customHeight="1">
      <c r="B206" s="112"/>
      <c r="C206" s="112"/>
      <c r="D206" s="112"/>
      <c r="E206" s="113"/>
      <c r="F206" s="113"/>
      <c r="G206" s="113"/>
      <c r="H206" s="113"/>
      <c r="I206" s="114"/>
      <c r="J206" s="114"/>
      <c r="K206" s="115"/>
      <c r="L206" s="116"/>
      <c r="M206" s="116"/>
      <c r="N206" s="116"/>
      <c r="O206" s="117"/>
      <c r="P206" s="117"/>
      <c r="Q206" s="117"/>
      <c r="R206" s="117"/>
      <c r="S206" s="118"/>
      <c r="T206" s="120"/>
      <c r="U206" s="120"/>
      <c r="V206" s="120"/>
      <c r="W206" s="122"/>
      <c r="X206" s="122"/>
      <c r="Y206" s="11"/>
      <c r="Z206" s="12"/>
      <c r="AA206" s="13"/>
      <c r="AB206" s="111"/>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row>
    <row r="207" spans="2:51" s="83" customFormat="1" ht="15" customHeight="1">
      <c r="B207" s="112"/>
      <c r="C207" s="112"/>
      <c r="D207" s="112"/>
      <c r="E207" s="113"/>
      <c r="F207" s="113"/>
      <c r="G207" s="113"/>
      <c r="H207" s="113"/>
      <c r="I207" s="114"/>
      <c r="J207" s="114"/>
      <c r="K207" s="115"/>
      <c r="L207" s="116"/>
      <c r="M207" s="116"/>
      <c r="N207" s="116"/>
      <c r="O207" s="117"/>
      <c r="P207" s="117"/>
      <c r="Q207" s="117"/>
      <c r="R207" s="117"/>
      <c r="S207" s="118"/>
      <c r="T207" s="120"/>
      <c r="U207" s="120"/>
      <c r="V207" s="120"/>
      <c r="W207" s="122"/>
      <c r="X207" s="122"/>
      <c r="Y207" s="11"/>
      <c r="Z207" s="12"/>
      <c r="AA207" s="13"/>
      <c r="AB207" s="111"/>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row>
    <row r="208" spans="2:51" s="83" customFormat="1" ht="15" customHeight="1">
      <c r="B208" s="112"/>
      <c r="C208" s="112"/>
      <c r="D208" s="112"/>
      <c r="E208" s="113"/>
      <c r="F208" s="113"/>
      <c r="G208" s="113"/>
      <c r="H208" s="113"/>
      <c r="I208" s="114"/>
      <c r="J208" s="114"/>
      <c r="K208" s="115"/>
      <c r="L208" s="116"/>
      <c r="M208" s="116"/>
      <c r="N208" s="116"/>
      <c r="O208" s="117"/>
      <c r="P208" s="117"/>
      <c r="Q208" s="117"/>
      <c r="R208" s="117"/>
      <c r="S208" s="118"/>
      <c r="T208" s="120"/>
      <c r="U208" s="120"/>
      <c r="V208" s="120"/>
      <c r="W208" s="122"/>
      <c r="X208" s="122"/>
      <c r="Y208" s="11"/>
      <c r="Z208" s="12"/>
      <c r="AA208" s="13"/>
      <c r="AB208" s="111"/>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row>
    <row r="209" spans="2:51" s="83" customFormat="1" ht="15" customHeight="1">
      <c r="B209" s="112"/>
      <c r="C209" s="112"/>
      <c r="D209" s="112"/>
      <c r="E209" s="113"/>
      <c r="F209" s="113"/>
      <c r="G209" s="113"/>
      <c r="H209" s="113"/>
      <c r="I209" s="114"/>
      <c r="J209" s="114"/>
      <c r="K209" s="115"/>
      <c r="L209" s="116"/>
      <c r="M209" s="116"/>
      <c r="N209" s="116"/>
      <c r="O209" s="117"/>
      <c r="P209" s="117"/>
      <c r="Q209" s="117"/>
      <c r="R209" s="117"/>
      <c r="S209" s="118"/>
      <c r="T209" s="120"/>
      <c r="U209" s="120"/>
      <c r="V209" s="120"/>
      <c r="W209" s="122"/>
      <c r="X209" s="122"/>
      <c r="Y209" s="11"/>
      <c r="Z209" s="12"/>
      <c r="AA209" s="13"/>
      <c r="AB209" s="111"/>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row>
    <row r="210" spans="2:51" s="83" customFormat="1" ht="15" customHeight="1">
      <c r="B210" s="112"/>
      <c r="C210" s="112"/>
      <c r="D210" s="112"/>
      <c r="E210" s="113"/>
      <c r="F210" s="113"/>
      <c r="G210" s="113"/>
      <c r="H210" s="113"/>
      <c r="I210" s="114"/>
      <c r="J210" s="114"/>
      <c r="K210" s="115"/>
      <c r="L210" s="116"/>
      <c r="M210" s="116"/>
      <c r="N210" s="116"/>
      <c r="O210" s="117"/>
      <c r="P210" s="117"/>
      <c r="Q210" s="117"/>
      <c r="R210" s="117"/>
      <c r="S210" s="118"/>
      <c r="T210" s="120"/>
      <c r="U210" s="120"/>
      <c r="V210" s="120"/>
      <c r="W210" s="122"/>
      <c r="X210" s="122"/>
      <c r="Y210" s="11"/>
      <c r="Z210" s="12"/>
      <c r="AA210" s="13"/>
      <c r="AB210" s="111"/>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row>
    <row r="211" spans="2:51" s="83" customFormat="1" ht="15" customHeight="1">
      <c r="B211" s="112"/>
      <c r="C211" s="112"/>
      <c r="D211" s="112"/>
      <c r="E211" s="113"/>
      <c r="F211" s="113"/>
      <c r="G211" s="113"/>
      <c r="H211" s="113"/>
      <c r="I211" s="114"/>
      <c r="J211" s="114"/>
      <c r="K211" s="115"/>
      <c r="L211" s="116"/>
      <c r="M211" s="116"/>
      <c r="N211" s="116"/>
      <c r="O211" s="117"/>
      <c r="P211" s="117"/>
      <c r="Q211" s="117"/>
      <c r="R211" s="117"/>
      <c r="S211" s="118"/>
      <c r="T211" s="120"/>
      <c r="U211" s="120"/>
      <c r="V211" s="120"/>
      <c r="W211" s="122"/>
      <c r="X211" s="122"/>
      <c r="Y211" s="11"/>
      <c r="Z211" s="12"/>
      <c r="AA211" s="13"/>
      <c r="AB211" s="111"/>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row>
    <row r="212" spans="2:51" s="83" customFormat="1" ht="15" customHeight="1">
      <c r="B212" s="112"/>
      <c r="C212" s="112"/>
      <c r="D212" s="112"/>
      <c r="E212" s="113"/>
      <c r="F212" s="113"/>
      <c r="G212" s="113"/>
      <c r="H212" s="113"/>
      <c r="I212" s="114"/>
      <c r="J212" s="114"/>
      <c r="K212" s="115"/>
      <c r="L212" s="116"/>
      <c r="M212" s="116"/>
      <c r="N212" s="116"/>
      <c r="O212" s="117"/>
      <c r="P212" s="117"/>
      <c r="Q212" s="117"/>
      <c r="R212" s="117"/>
      <c r="S212" s="118"/>
      <c r="T212" s="120"/>
      <c r="U212" s="120"/>
      <c r="V212" s="120"/>
      <c r="W212" s="122"/>
      <c r="X212" s="122"/>
      <c r="Y212" s="11"/>
      <c r="Z212" s="12"/>
      <c r="AA212" s="13"/>
      <c r="AB212" s="111"/>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row>
    <row r="213" spans="2:51" s="83" customFormat="1" ht="15" customHeight="1">
      <c r="B213" s="112"/>
      <c r="C213" s="112"/>
      <c r="D213" s="112"/>
      <c r="E213" s="113"/>
      <c r="F213" s="113"/>
      <c r="G213" s="113"/>
      <c r="H213" s="113"/>
      <c r="I213" s="114"/>
      <c r="J213" s="114"/>
      <c r="K213" s="115"/>
      <c r="L213" s="116"/>
      <c r="M213" s="116"/>
      <c r="N213" s="116"/>
      <c r="O213" s="117"/>
      <c r="P213" s="117"/>
      <c r="Q213" s="117"/>
      <c r="R213" s="117"/>
      <c r="S213" s="118"/>
      <c r="T213" s="120"/>
      <c r="U213" s="120"/>
      <c r="V213" s="120"/>
      <c r="W213" s="122"/>
      <c r="X213" s="122"/>
      <c r="Y213" s="11"/>
      <c r="Z213" s="12"/>
      <c r="AA213" s="13"/>
      <c r="AB213" s="111"/>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row>
    <row r="214" spans="2:51" s="83" customFormat="1" ht="15" customHeight="1">
      <c r="B214" s="112"/>
      <c r="C214" s="112"/>
      <c r="D214" s="112"/>
      <c r="E214" s="113"/>
      <c r="F214" s="113"/>
      <c r="G214" s="113"/>
      <c r="H214" s="113"/>
      <c r="I214" s="114"/>
      <c r="J214" s="114"/>
      <c r="K214" s="115"/>
      <c r="L214" s="116"/>
      <c r="M214" s="116"/>
      <c r="N214" s="116"/>
      <c r="O214" s="117"/>
      <c r="P214" s="117"/>
      <c r="Q214" s="117"/>
      <c r="R214" s="117"/>
      <c r="S214" s="118"/>
      <c r="T214" s="120"/>
      <c r="U214" s="120"/>
      <c r="V214" s="120"/>
      <c r="W214" s="122"/>
      <c r="X214" s="122"/>
      <c r="Y214" s="11"/>
      <c r="Z214" s="12"/>
      <c r="AA214" s="13"/>
      <c r="AB214" s="111"/>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row>
    <row r="215" spans="2:51" s="83" customFormat="1" ht="15" customHeight="1">
      <c r="B215" s="112"/>
      <c r="C215" s="112"/>
      <c r="D215" s="112"/>
      <c r="E215" s="113"/>
      <c r="F215" s="113"/>
      <c r="G215" s="113"/>
      <c r="H215" s="113"/>
      <c r="I215" s="114"/>
      <c r="J215" s="114"/>
      <c r="K215" s="115"/>
      <c r="L215" s="116"/>
      <c r="M215" s="116"/>
      <c r="N215" s="116"/>
      <c r="O215" s="117"/>
      <c r="P215" s="117"/>
      <c r="Q215" s="117"/>
      <c r="R215" s="117"/>
      <c r="S215" s="118"/>
      <c r="T215" s="120"/>
      <c r="U215" s="120"/>
      <c r="V215" s="120"/>
      <c r="W215" s="122"/>
      <c r="X215" s="122"/>
      <c r="Y215" s="11"/>
      <c r="Z215" s="12"/>
      <c r="AA215" s="13"/>
      <c r="AB215" s="111"/>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row>
    <row r="216" spans="2:51" s="83" customFormat="1" ht="15" customHeight="1">
      <c r="B216" s="112"/>
      <c r="C216" s="112"/>
      <c r="D216" s="112"/>
      <c r="E216" s="113"/>
      <c r="F216" s="113"/>
      <c r="G216" s="113"/>
      <c r="H216" s="113"/>
      <c r="I216" s="114"/>
      <c r="J216" s="114"/>
      <c r="K216" s="115"/>
      <c r="L216" s="116"/>
      <c r="M216" s="116"/>
      <c r="N216" s="116"/>
      <c r="O216" s="117"/>
      <c r="P216" s="117"/>
      <c r="Q216" s="117"/>
      <c r="R216" s="117"/>
      <c r="S216" s="118"/>
      <c r="T216" s="120"/>
      <c r="U216" s="120"/>
      <c r="V216" s="120"/>
      <c r="W216" s="122"/>
      <c r="X216" s="122"/>
      <c r="Y216" s="11"/>
      <c r="Z216" s="12"/>
      <c r="AA216" s="13"/>
      <c r="AB216" s="111"/>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row>
    <row r="217" spans="2:51" s="83" customFormat="1" ht="15" customHeight="1">
      <c r="B217" s="112"/>
      <c r="C217" s="112"/>
      <c r="D217" s="112"/>
      <c r="E217" s="113"/>
      <c r="F217" s="113"/>
      <c r="G217" s="113"/>
      <c r="H217" s="113"/>
      <c r="I217" s="114"/>
      <c r="J217" s="114"/>
      <c r="K217" s="115"/>
      <c r="L217" s="116"/>
      <c r="M217" s="116"/>
      <c r="N217" s="116"/>
      <c r="O217" s="117"/>
      <c r="P217" s="117"/>
      <c r="Q217" s="117"/>
      <c r="R217" s="117"/>
      <c r="S217" s="118"/>
      <c r="T217" s="120"/>
      <c r="U217" s="120"/>
      <c r="V217" s="120"/>
      <c r="W217" s="122"/>
      <c r="X217" s="122"/>
      <c r="Y217" s="11"/>
      <c r="Z217" s="12"/>
      <c r="AA217" s="13"/>
      <c r="AB217" s="111"/>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row>
    <row r="218" spans="2:51" s="83" customFormat="1" ht="15" customHeight="1">
      <c r="B218" s="112"/>
      <c r="C218" s="112"/>
      <c r="D218" s="112"/>
      <c r="E218" s="113"/>
      <c r="F218" s="113"/>
      <c r="G218" s="113"/>
      <c r="H218" s="113"/>
      <c r="I218" s="114"/>
      <c r="J218" s="114"/>
      <c r="K218" s="115"/>
      <c r="L218" s="116"/>
      <c r="M218" s="116"/>
      <c r="N218" s="116"/>
      <c r="O218" s="117"/>
      <c r="P218" s="117"/>
      <c r="Q218" s="117"/>
      <c r="R218" s="117"/>
      <c r="S218" s="118"/>
      <c r="T218" s="120"/>
      <c r="U218" s="120"/>
      <c r="V218" s="120"/>
      <c r="W218" s="122"/>
      <c r="X218" s="122"/>
      <c r="Y218" s="11"/>
      <c r="Z218" s="12"/>
      <c r="AA218" s="13"/>
      <c r="AB218" s="111"/>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row>
    <row r="219" spans="2:51" s="83" customFormat="1" ht="15" customHeight="1">
      <c r="B219" s="112"/>
      <c r="C219" s="112"/>
      <c r="D219" s="112"/>
      <c r="E219" s="113"/>
      <c r="F219" s="113"/>
      <c r="G219" s="113"/>
      <c r="H219" s="113"/>
      <c r="I219" s="114"/>
      <c r="J219" s="114"/>
      <c r="K219" s="115"/>
      <c r="L219" s="116"/>
      <c r="M219" s="116"/>
      <c r="N219" s="116"/>
      <c r="O219" s="117"/>
      <c r="P219" s="117"/>
      <c r="Q219" s="117"/>
      <c r="R219" s="117"/>
      <c r="S219" s="118"/>
      <c r="T219" s="120"/>
      <c r="U219" s="120"/>
      <c r="V219" s="120"/>
      <c r="W219" s="122"/>
      <c r="X219" s="122"/>
      <c r="Y219" s="11"/>
      <c r="Z219" s="12"/>
      <c r="AA219" s="13"/>
      <c r="AB219" s="111"/>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row>
    <row r="220" spans="2:51" s="83" customFormat="1" ht="15" customHeight="1">
      <c r="B220" s="112"/>
      <c r="C220" s="112"/>
      <c r="D220" s="112"/>
      <c r="E220" s="113"/>
      <c r="F220" s="113"/>
      <c r="G220" s="113"/>
      <c r="H220" s="113"/>
      <c r="I220" s="114"/>
      <c r="J220" s="114"/>
      <c r="K220" s="115"/>
      <c r="L220" s="116"/>
      <c r="M220" s="116"/>
      <c r="N220" s="116"/>
      <c r="O220" s="117"/>
      <c r="P220" s="117"/>
      <c r="Q220" s="117"/>
      <c r="R220" s="117"/>
      <c r="S220" s="118"/>
      <c r="T220" s="120"/>
      <c r="U220" s="120"/>
      <c r="V220" s="120"/>
      <c r="W220" s="122"/>
      <c r="X220" s="122"/>
      <c r="Y220" s="11"/>
      <c r="Z220" s="12"/>
      <c r="AA220" s="13"/>
      <c r="AB220" s="111"/>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row>
    <row r="221" spans="2:51" s="83" customFormat="1" ht="15" customHeight="1">
      <c r="B221" s="112"/>
      <c r="C221" s="112"/>
      <c r="D221" s="112"/>
      <c r="E221" s="113"/>
      <c r="F221" s="113"/>
      <c r="G221" s="113"/>
      <c r="H221" s="113"/>
      <c r="I221" s="114"/>
      <c r="J221" s="114"/>
      <c r="K221" s="115"/>
      <c r="L221" s="116"/>
      <c r="M221" s="116"/>
      <c r="N221" s="116"/>
      <c r="O221" s="117"/>
      <c r="P221" s="117"/>
      <c r="Q221" s="117"/>
      <c r="R221" s="117"/>
      <c r="S221" s="118"/>
      <c r="T221" s="120"/>
      <c r="U221" s="120"/>
      <c r="V221" s="120"/>
      <c r="W221" s="122"/>
      <c r="X221" s="122"/>
      <c r="Y221" s="11"/>
      <c r="Z221" s="12"/>
      <c r="AA221" s="13"/>
      <c r="AB221" s="111"/>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row>
    <row r="222" spans="2:51" s="83" customFormat="1" ht="15" customHeight="1">
      <c r="B222" s="112"/>
      <c r="C222" s="112"/>
      <c r="D222" s="112"/>
      <c r="E222" s="113"/>
      <c r="F222" s="113"/>
      <c r="G222" s="113"/>
      <c r="H222" s="113"/>
      <c r="I222" s="114"/>
      <c r="J222" s="114"/>
      <c r="K222" s="115"/>
      <c r="L222" s="116"/>
      <c r="M222" s="116"/>
      <c r="N222" s="116"/>
      <c r="O222" s="117"/>
      <c r="P222" s="117"/>
      <c r="Q222" s="117"/>
      <c r="R222" s="117"/>
      <c r="S222" s="118"/>
      <c r="T222" s="120"/>
      <c r="U222" s="120"/>
      <c r="V222" s="120"/>
      <c r="W222" s="122"/>
      <c r="X222" s="122"/>
      <c r="Y222" s="11"/>
      <c r="Z222" s="12"/>
      <c r="AA222" s="13"/>
      <c r="AB222" s="111"/>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row>
    <row r="223" spans="2:51" s="83" customFormat="1" ht="15" customHeight="1">
      <c r="B223" s="112"/>
      <c r="C223" s="112"/>
      <c r="D223" s="112"/>
      <c r="E223" s="113"/>
      <c r="F223" s="113"/>
      <c r="G223" s="113"/>
      <c r="H223" s="113"/>
      <c r="I223" s="114"/>
      <c r="J223" s="114"/>
      <c r="K223" s="115"/>
      <c r="L223" s="116"/>
      <c r="M223" s="116"/>
      <c r="N223" s="116"/>
      <c r="O223" s="117"/>
      <c r="P223" s="117"/>
      <c r="Q223" s="117"/>
      <c r="R223" s="117"/>
      <c r="S223" s="118"/>
      <c r="T223" s="120"/>
      <c r="U223" s="120"/>
      <c r="V223" s="120"/>
      <c r="W223" s="122"/>
      <c r="X223" s="122"/>
      <c r="Y223" s="11"/>
      <c r="Z223" s="12"/>
      <c r="AA223" s="13"/>
      <c r="AB223" s="111"/>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row>
    <row r="224" spans="2:51" s="83" customFormat="1" ht="15" customHeight="1">
      <c r="B224" s="112"/>
      <c r="C224" s="112"/>
      <c r="D224" s="112"/>
      <c r="E224" s="113"/>
      <c r="F224" s="113"/>
      <c r="G224" s="113"/>
      <c r="H224" s="113"/>
      <c r="I224" s="114"/>
      <c r="J224" s="114"/>
      <c r="K224" s="115"/>
      <c r="L224" s="116"/>
      <c r="M224" s="116"/>
      <c r="N224" s="116"/>
      <c r="O224" s="117"/>
      <c r="P224" s="117"/>
      <c r="Q224" s="117"/>
      <c r="R224" s="117"/>
      <c r="S224" s="118"/>
      <c r="T224" s="120"/>
      <c r="U224" s="120"/>
      <c r="V224" s="120"/>
      <c r="W224" s="122"/>
      <c r="X224" s="122"/>
      <c r="Y224" s="11"/>
      <c r="Z224" s="12"/>
      <c r="AA224" s="13"/>
      <c r="AB224" s="111"/>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row>
    <row r="225" spans="2:51" s="83" customFormat="1" ht="15" customHeight="1">
      <c r="B225" s="112"/>
      <c r="C225" s="112"/>
      <c r="D225" s="112"/>
      <c r="E225" s="113"/>
      <c r="F225" s="113"/>
      <c r="G225" s="113"/>
      <c r="H225" s="113"/>
      <c r="I225" s="114"/>
      <c r="J225" s="114"/>
      <c r="K225" s="115"/>
      <c r="L225" s="116"/>
      <c r="M225" s="116"/>
      <c r="N225" s="116"/>
      <c r="O225" s="117"/>
      <c r="P225" s="117"/>
      <c r="Q225" s="117"/>
      <c r="R225" s="117"/>
      <c r="S225" s="118"/>
      <c r="T225" s="120"/>
      <c r="U225" s="120"/>
      <c r="V225" s="120"/>
      <c r="W225" s="122"/>
      <c r="X225" s="122"/>
      <c r="Y225" s="11"/>
      <c r="Z225" s="12"/>
      <c r="AA225" s="13"/>
      <c r="AB225" s="111"/>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row>
    <row r="226" spans="2:51" s="83" customFormat="1" ht="15" customHeight="1">
      <c r="B226" s="112"/>
      <c r="C226" s="112"/>
      <c r="D226" s="112"/>
      <c r="E226" s="113"/>
      <c r="F226" s="113"/>
      <c r="G226" s="113"/>
      <c r="H226" s="113"/>
      <c r="I226" s="114"/>
      <c r="J226" s="114"/>
      <c r="K226" s="115"/>
      <c r="L226" s="116"/>
      <c r="M226" s="116"/>
      <c r="N226" s="116"/>
      <c r="O226" s="117"/>
      <c r="P226" s="117"/>
      <c r="Q226" s="117"/>
      <c r="R226" s="117"/>
      <c r="S226" s="118"/>
      <c r="T226" s="120"/>
      <c r="U226" s="120"/>
      <c r="V226" s="120"/>
      <c r="W226" s="122"/>
      <c r="X226" s="122"/>
      <c r="Y226" s="11"/>
      <c r="Z226" s="12"/>
      <c r="AA226" s="13"/>
      <c r="AB226" s="111"/>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row>
    <row r="227" spans="2:51" s="83" customFormat="1" ht="15" customHeight="1">
      <c r="B227" s="112"/>
      <c r="C227" s="112"/>
      <c r="D227" s="112"/>
      <c r="E227" s="113"/>
      <c r="F227" s="113"/>
      <c r="G227" s="113"/>
      <c r="H227" s="113"/>
      <c r="I227" s="114"/>
      <c r="J227" s="114"/>
      <c r="K227" s="115"/>
      <c r="L227" s="116"/>
      <c r="M227" s="116"/>
      <c r="N227" s="116"/>
      <c r="O227" s="117"/>
      <c r="P227" s="117"/>
      <c r="Q227" s="117"/>
      <c r="R227" s="117"/>
      <c r="S227" s="118"/>
      <c r="T227" s="120"/>
      <c r="U227" s="120"/>
      <c r="V227" s="120"/>
      <c r="W227" s="122"/>
      <c r="X227" s="122"/>
      <c r="Y227" s="11"/>
      <c r="Z227" s="12"/>
      <c r="AA227" s="13"/>
      <c r="AB227" s="111"/>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row>
    <row r="228" spans="2:51" s="83" customFormat="1" ht="15" customHeight="1">
      <c r="B228" s="112"/>
      <c r="C228" s="112"/>
      <c r="D228" s="112"/>
      <c r="E228" s="113"/>
      <c r="F228" s="113"/>
      <c r="G228" s="113"/>
      <c r="H228" s="113"/>
      <c r="I228" s="114"/>
      <c r="J228" s="114"/>
      <c r="K228" s="115"/>
      <c r="L228" s="116"/>
      <c r="M228" s="116"/>
      <c r="N228" s="116"/>
      <c r="O228" s="117"/>
      <c r="P228" s="117"/>
      <c r="Q228" s="117"/>
      <c r="R228" s="117"/>
      <c r="S228" s="118"/>
      <c r="T228" s="120"/>
      <c r="U228" s="120"/>
      <c r="V228" s="120"/>
      <c r="W228" s="122"/>
      <c r="X228" s="122"/>
      <c r="Y228" s="11"/>
      <c r="Z228" s="12"/>
      <c r="AA228" s="13"/>
      <c r="AB228" s="111"/>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row>
    <row r="229" spans="2:51" s="83" customFormat="1" ht="15" customHeight="1">
      <c r="B229" s="112"/>
      <c r="C229" s="112"/>
      <c r="D229" s="112"/>
      <c r="E229" s="113"/>
      <c r="F229" s="113"/>
      <c r="G229" s="113"/>
      <c r="H229" s="113"/>
      <c r="I229" s="114"/>
      <c r="J229" s="114"/>
      <c r="K229" s="115"/>
      <c r="L229" s="116"/>
      <c r="M229" s="116"/>
      <c r="N229" s="116"/>
      <c r="O229" s="117"/>
      <c r="P229" s="117"/>
      <c r="Q229" s="117"/>
      <c r="R229" s="117"/>
      <c r="S229" s="118"/>
      <c r="T229" s="120"/>
      <c r="U229" s="120"/>
      <c r="V229" s="120"/>
      <c r="W229" s="122"/>
      <c r="X229" s="122"/>
      <c r="Y229" s="11"/>
      <c r="Z229" s="12"/>
      <c r="AA229" s="13"/>
      <c r="AB229" s="111"/>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row>
    <row r="230" spans="2:51" s="83" customFormat="1" ht="15" customHeight="1">
      <c r="B230" s="112"/>
      <c r="C230" s="112"/>
      <c r="D230" s="112"/>
      <c r="E230" s="113"/>
      <c r="F230" s="113"/>
      <c r="G230" s="113"/>
      <c r="H230" s="113"/>
      <c r="I230" s="114"/>
      <c r="J230" s="114"/>
      <c r="K230" s="115"/>
      <c r="L230" s="116"/>
      <c r="M230" s="116"/>
      <c r="N230" s="116"/>
      <c r="O230" s="117"/>
      <c r="P230" s="117"/>
      <c r="Q230" s="117"/>
      <c r="R230" s="117"/>
      <c r="S230" s="118"/>
      <c r="T230" s="120"/>
      <c r="U230" s="120"/>
      <c r="V230" s="120"/>
      <c r="W230" s="122"/>
      <c r="X230" s="122"/>
      <c r="Y230" s="11"/>
      <c r="Z230" s="12"/>
      <c r="AA230" s="13"/>
      <c r="AB230" s="111"/>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row>
    <row r="231" spans="2:51" s="83" customFormat="1" ht="15" customHeight="1">
      <c r="B231" s="112"/>
      <c r="C231" s="112"/>
      <c r="D231" s="112"/>
      <c r="E231" s="113"/>
      <c r="F231" s="113"/>
      <c r="G231" s="113"/>
      <c r="H231" s="113"/>
      <c r="I231" s="114"/>
      <c r="J231" s="114"/>
      <c r="K231" s="115"/>
      <c r="L231" s="116"/>
      <c r="M231" s="116"/>
      <c r="N231" s="116"/>
      <c r="O231" s="117"/>
      <c r="P231" s="117"/>
      <c r="Q231" s="117"/>
      <c r="R231" s="117"/>
      <c r="S231" s="118"/>
      <c r="T231" s="120"/>
      <c r="U231" s="120"/>
      <c r="V231" s="120"/>
      <c r="W231" s="122"/>
      <c r="X231" s="122"/>
      <c r="Y231" s="11"/>
      <c r="Z231" s="12"/>
      <c r="AA231" s="13"/>
      <c r="AB231" s="111"/>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row>
    <row r="232" spans="2:51" s="83" customFormat="1" ht="15" customHeight="1">
      <c r="B232" s="112"/>
      <c r="C232" s="112"/>
      <c r="D232" s="112"/>
      <c r="E232" s="113"/>
      <c r="F232" s="113"/>
      <c r="G232" s="113"/>
      <c r="H232" s="113"/>
      <c r="I232" s="114"/>
      <c r="J232" s="114"/>
      <c r="K232" s="115"/>
      <c r="L232" s="116"/>
      <c r="M232" s="116"/>
      <c r="N232" s="116"/>
      <c r="O232" s="117"/>
      <c r="P232" s="117"/>
      <c r="Q232" s="117"/>
      <c r="R232" s="117"/>
      <c r="S232" s="118"/>
      <c r="T232" s="120"/>
      <c r="U232" s="120"/>
      <c r="V232" s="120"/>
      <c r="W232" s="122"/>
      <c r="X232" s="122"/>
      <c r="Y232" s="11"/>
      <c r="Z232" s="12"/>
      <c r="AA232" s="13"/>
      <c r="AB232" s="111"/>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row>
    <row r="233" spans="2:51" s="83" customFormat="1" ht="15" customHeight="1">
      <c r="B233" s="112"/>
      <c r="C233" s="112"/>
      <c r="D233" s="112"/>
      <c r="E233" s="113"/>
      <c r="F233" s="113"/>
      <c r="G233" s="113"/>
      <c r="H233" s="113"/>
      <c r="I233" s="114"/>
      <c r="J233" s="114"/>
      <c r="K233" s="115"/>
      <c r="L233" s="116"/>
      <c r="M233" s="116"/>
      <c r="N233" s="116"/>
      <c r="O233" s="117"/>
      <c r="P233" s="117"/>
      <c r="Q233" s="117"/>
      <c r="R233" s="117"/>
      <c r="S233" s="118"/>
      <c r="T233" s="120"/>
      <c r="U233" s="120"/>
      <c r="V233" s="120"/>
      <c r="W233" s="122"/>
      <c r="X233" s="122"/>
      <c r="Y233" s="11"/>
      <c r="Z233" s="12"/>
      <c r="AA233" s="13"/>
      <c r="AB233" s="111"/>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row>
    <row r="234" spans="2:51" s="83" customFormat="1" ht="15" customHeight="1">
      <c r="B234" s="112"/>
      <c r="C234" s="112"/>
      <c r="D234" s="112"/>
      <c r="E234" s="113"/>
      <c r="F234" s="113"/>
      <c r="G234" s="113"/>
      <c r="H234" s="113"/>
      <c r="I234" s="114"/>
      <c r="J234" s="114"/>
      <c r="K234" s="115"/>
      <c r="L234" s="116"/>
      <c r="M234" s="116"/>
      <c r="N234" s="116"/>
      <c r="O234" s="117"/>
      <c r="P234" s="117"/>
      <c r="Q234" s="117"/>
      <c r="R234" s="117"/>
      <c r="S234" s="118"/>
      <c r="T234" s="120"/>
      <c r="U234" s="120"/>
      <c r="V234" s="120"/>
      <c r="W234" s="122"/>
      <c r="X234" s="122"/>
      <c r="Y234" s="11"/>
      <c r="Z234" s="12"/>
      <c r="AA234" s="13"/>
      <c r="AB234" s="111"/>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row>
    <row r="235" spans="2:51" s="83" customFormat="1" ht="15" customHeight="1">
      <c r="B235" s="112"/>
      <c r="C235" s="112"/>
      <c r="D235" s="112"/>
      <c r="E235" s="113"/>
      <c r="F235" s="113"/>
      <c r="G235" s="113"/>
      <c r="H235" s="113"/>
      <c r="I235" s="114"/>
      <c r="J235" s="114"/>
      <c r="K235" s="115"/>
      <c r="L235" s="116"/>
      <c r="M235" s="116"/>
      <c r="N235" s="116"/>
      <c r="O235" s="117"/>
      <c r="P235" s="117"/>
      <c r="Q235" s="117"/>
      <c r="R235" s="117"/>
      <c r="S235" s="118"/>
      <c r="T235" s="120"/>
      <c r="U235" s="120"/>
      <c r="V235" s="120"/>
      <c r="W235" s="122"/>
      <c r="X235" s="122"/>
      <c r="Y235" s="11"/>
      <c r="Z235" s="12"/>
      <c r="AA235" s="13"/>
      <c r="AB235" s="111"/>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row>
    <row r="236" spans="2:51" s="83" customFormat="1" ht="15" customHeight="1">
      <c r="B236" s="112"/>
      <c r="C236" s="112"/>
      <c r="D236" s="112"/>
      <c r="E236" s="113"/>
      <c r="F236" s="113"/>
      <c r="G236" s="113"/>
      <c r="H236" s="113"/>
      <c r="I236" s="114"/>
      <c r="J236" s="114"/>
      <c r="K236" s="115"/>
      <c r="L236" s="116"/>
      <c r="M236" s="116"/>
      <c r="N236" s="116"/>
      <c r="O236" s="117"/>
      <c r="P236" s="117"/>
      <c r="Q236" s="117"/>
      <c r="R236" s="117"/>
      <c r="S236" s="118"/>
      <c r="T236" s="120"/>
      <c r="U236" s="120"/>
      <c r="V236" s="120"/>
      <c r="W236" s="122"/>
      <c r="X236" s="122"/>
      <c r="Y236" s="11"/>
      <c r="Z236" s="12"/>
      <c r="AA236" s="13"/>
      <c r="AB236" s="111"/>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row>
    <row r="237" spans="2:51" s="83" customFormat="1" ht="15" customHeight="1">
      <c r="B237" s="112"/>
      <c r="C237" s="112"/>
      <c r="D237" s="112"/>
      <c r="E237" s="113"/>
      <c r="F237" s="113"/>
      <c r="G237" s="113"/>
      <c r="H237" s="113"/>
      <c r="I237" s="114"/>
      <c r="J237" s="114"/>
      <c r="K237" s="115"/>
      <c r="L237" s="116"/>
      <c r="M237" s="116"/>
      <c r="N237" s="116"/>
      <c r="O237" s="117"/>
      <c r="P237" s="117"/>
      <c r="Q237" s="117"/>
      <c r="R237" s="117"/>
      <c r="S237" s="118"/>
      <c r="T237" s="120"/>
      <c r="U237" s="120"/>
      <c r="V237" s="120"/>
      <c r="W237" s="122"/>
      <c r="X237" s="122"/>
      <c r="Y237" s="11"/>
      <c r="Z237" s="12"/>
      <c r="AA237" s="13"/>
      <c r="AB237" s="111"/>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row>
    <row r="238" spans="2:51" s="83" customFormat="1" ht="15" customHeight="1">
      <c r="B238" s="112"/>
      <c r="C238" s="112"/>
      <c r="D238" s="112"/>
      <c r="E238" s="113"/>
      <c r="F238" s="113"/>
      <c r="G238" s="113"/>
      <c r="H238" s="113"/>
      <c r="I238" s="114"/>
      <c r="J238" s="114"/>
      <c r="K238" s="115"/>
      <c r="L238" s="116"/>
      <c r="M238" s="116"/>
      <c r="N238" s="116"/>
      <c r="O238" s="117"/>
      <c r="P238" s="117"/>
      <c r="Q238" s="117"/>
      <c r="R238" s="117"/>
      <c r="S238" s="118"/>
      <c r="T238" s="120"/>
      <c r="U238" s="120"/>
      <c r="V238" s="120"/>
      <c r="W238" s="122"/>
      <c r="X238" s="122"/>
      <c r="Y238" s="11"/>
      <c r="Z238" s="12"/>
      <c r="AA238" s="13"/>
      <c r="AB238" s="111"/>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row>
    <row r="239" spans="2:51" s="83" customFormat="1" ht="15" customHeight="1">
      <c r="B239" s="112"/>
      <c r="C239" s="112"/>
      <c r="D239" s="112"/>
      <c r="E239" s="113"/>
      <c r="F239" s="113"/>
      <c r="G239" s="113"/>
      <c r="H239" s="113"/>
      <c r="I239" s="114"/>
      <c r="J239" s="114"/>
      <c r="K239" s="115"/>
      <c r="L239" s="116"/>
      <c r="M239" s="116"/>
      <c r="N239" s="116"/>
      <c r="O239" s="117"/>
      <c r="P239" s="117"/>
      <c r="Q239" s="117"/>
      <c r="R239" s="117"/>
      <c r="S239" s="118"/>
      <c r="T239" s="120"/>
      <c r="U239" s="120"/>
      <c r="V239" s="120"/>
      <c r="W239" s="122"/>
      <c r="X239" s="122"/>
      <c r="Y239" s="11"/>
      <c r="Z239" s="12"/>
      <c r="AA239" s="13"/>
      <c r="AB239" s="111"/>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row>
    <row r="240" spans="2:51" s="83" customFormat="1" ht="15" customHeight="1">
      <c r="B240" s="112"/>
      <c r="C240" s="112"/>
      <c r="D240" s="112"/>
      <c r="E240" s="113"/>
      <c r="F240" s="113"/>
      <c r="G240" s="113"/>
      <c r="H240" s="113"/>
      <c r="I240" s="114"/>
      <c r="J240" s="114"/>
      <c r="K240" s="115"/>
      <c r="L240" s="116"/>
      <c r="M240" s="116"/>
      <c r="N240" s="116"/>
      <c r="O240" s="117"/>
      <c r="P240" s="117"/>
      <c r="Q240" s="117"/>
      <c r="R240" s="117"/>
      <c r="S240" s="118"/>
      <c r="T240" s="120"/>
      <c r="U240" s="120"/>
      <c r="V240" s="120"/>
      <c r="W240" s="122"/>
      <c r="X240" s="122"/>
      <c r="Y240" s="11"/>
      <c r="Z240" s="12"/>
      <c r="AA240" s="13"/>
      <c r="AB240" s="111"/>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row>
    <row r="241" spans="2:51" s="83" customFormat="1" ht="15" customHeight="1">
      <c r="B241" s="112"/>
      <c r="C241" s="112"/>
      <c r="D241" s="112"/>
      <c r="E241" s="113"/>
      <c r="F241" s="113"/>
      <c r="G241" s="113"/>
      <c r="H241" s="113"/>
      <c r="I241" s="114"/>
      <c r="J241" s="114"/>
      <c r="K241" s="115"/>
      <c r="L241" s="116"/>
      <c r="M241" s="116"/>
      <c r="N241" s="116"/>
      <c r="O241" s="117"/>
      <c r="P241" s="117"/>
      <c r="Q241" s="117"/>
      <c r="R241" s="117"/>
      <c r="S241" s="118"/>
      <c r="T241" s="120"/>
      <c r="U241" s="120"/>
      <c r="V241" s="120"/>
      <c r="W241" s="122"/>
      <c r="X241" s="122"/>
      <c r="Y241" s="11"/>
      <c r="Z241" s="12"/>
      <c r="AA241" s="13"/>
      <c r="AB241" s="111"/>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row>
    <row r="242" spans="2:51" s="83" customFormat="1" ht="15" customHeight="1">
      <c r="B242" s="112"/>
      <c r="C242" s="112"/>
      <c r="D242" s="112"/>
      <c r="E242" s="113"/>
      <c r="F242" s="113"/>
      <c r="G242" s="113"/>
      <c r="H242" s="113"/>
      <c r="I242" s="114"/>
      <c r="J242" s="114"/>
      <c r="K242" s="115"/>
      <c r="L242" s="116"/>
      <c r="M242" s="116"/>
      <c r="N242" s="116"/>
      <c r="O242" s="117"/>
      <c r="P242" s="117"/>
      <c r="Q242" s="117"/>
      <c r="R242" s="117"/>
      <c r="S242" s="118"/>
      <c r="T242" s="120"/>
      <c r="U242" s="120"/>
      <c r="V242" s="120"/>
      <c r="W242" s="122"/>
      <c r="X242" s="122"/>
      <c r="Y242" s="11"/>
      <c r="Z242" s="12"/>
      <c r="AA242" s="13"/>
      <c r="AB242" s="111"/>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row>
    <row r="243" spans="2:51" s="83" customFormat="1" ht="15" customHeight="1">
      <c r="B243" s="112"/>
      <c r="C243" s="112"/>
      <c r="D243" s="112"/>
      <c r="E243" s="113"/>
      <c r="F243" s="113"/>
      <c r="G243" s="113"/>
      <c r="H243" s="113"/>
      <c r="I243" s="114"/>
      <c r="J243" s="114"/>
      <c r="K243" s="115"/>
      <c r="L243" s="116"/>
      <c r="M243" s="116"/>
      <c r="N243" s="116"/>
      <c r="O243" s="117"/>
      <c r="P243" s="117"/>
      <c r="Q243" s="117"/>
      <c r="R243" s="117"/>
      <c r="S243" s="118"/>
      <c r="T243" s="120"/>
      <c r="U243" s="120"/>
      <c r="V243" s="120"/>
      <c r="W243" s="122"/>
      <c r="X243" s="122"/>
      <c r="Y243" s="11"/>
      <c r="Z243" s="12"/>
      <c r="AA243" s="13"/>
      <c r="AB243" s="111"/>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row>
    <row r="244" spans="2:51" s="83" customFormat="1" ht="15" customHeight="1">
      <c r="B244" s="112"/>
      <c r="C244" s="112"/>
      <c r="D244" s="112"/>
      <c r="E244" s="113"/>
      <c r="F244" s="113"/>
      <c r="G244" s="113"/>
      <c r="H244" s="113"/>
      <c r="I244" s="114"/>
      <c r="J244" s="114"/>
      <c r="K244" s="115"/>
      <c r="L244" s="116"/>
      <c r="M244" s="116"/>
      <c r="N244" s="116"/>
      <c r="O244" s="117"/>
      <c r="P244" s="117"/>
      <c r="Q244" s="117"/>
      <c r="R244" s="117"/>
      <c r="S244" s="118"/>
      <c r="T244" s="120"/>
      <c r="U244" s="120"/>
      <c r="V244" s="120"/>
      <c r="W244" s="122"/>
      <c r="X244" s="122"/>
      <c r="Y244" s="11"/>
      <c r="Z244" s="12"/>
      <c r="AA244" s="13"/>
      <c r="AB244" s="111"/>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row>
    <row r="245" spans="2:51" s="83" customFormat="1" ht="15" customHeight="1">
      <c r="B245" s="112"/>
      <c r="C245" s="112"/>
      <c r="D245" s="112"/>
      <c r="E245" s="113"/>
      <c r="F245" s="113"/>
      <c r="G245" s="113"/>
      <c r="H245" s="113"/>
      <c r="I245" s="114"/>
      <c r="J245" s="114"/>
      <c r="K245" s="115"/>
      <c r="L245" s="116"/>
      <c r="M245" s="116"/>
      <c r="N245" s="116"/>
      <c r="O245" s="117"/>
      <c r="P245" s="117"/>
      <c r="Q245" s="117"/>
      <c r="R245" s="117"/>
      <c r="S245" s="118"/>
      <c r="T245" s="120"/>
      <c r="U245" s="120"/>
      <c r="V245" s="120"/>
      <c r="W245" s="122"/>
      <c r="X245" s="122"/>
      <c r="Y245" s="11"/>
      <c r="Z245" s="12"/>
      <c r="AA245" s="13"/>
      <c r="AB245" s="111"/>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row>
    <row r="246" spans="2:51" s="83" customFormat="1" ht="15" customHeight="1">
      <c r="B246" s="112"/>
      <c r="C246" s="112"/>
      <c r="D246" s="112"/>
      <c r="E246" s="113"/>
      <c r="F246" s="113"/>
      <c r="G246" s="113"/>
      <c r="H246" s="113"/>
      <c r="I246" s="114"/>
      <c r="J246" s="114"/>
      <c r="K246" s="115"/>
      <c r="L246" s="116"/>
      <c r="M246" s="116"/>
      <c r="N246" s="116"/>
      <c r="O246" s="117"/>
      <c r="P246" s="117"/>
      <c r="Q246" s="117"/>
      <c r="R246" s="117"/>
      <c r="S246" s="118"/>
      <c r="T246" s="120"/>
      <c r="U246" s="120"/>
      <c r="V246" s="120"/>
      <c r="W246" s="122"/>
      <c r="X246" s="122"/>
      <c r="Y246" s="11"/>
      <c r="Z246" s="12"/>
      <c r="AA246" s="13"/>
      <c r="AB246" s="111"/>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row>
    <row r="247" spans="2:51" s="83" customFormat="1" ht="15" customHeight="1">
      <c r="B247" s="112"/>
      <c r="C247" s="112"/>
      <c r="D247" s="112"/>
      <c r="E247" s="113"/>
      <c r="F247" s="113"/>
      <c r="G247" s="113"/>
      <c r="H247" s="113"/>
      <c r="I247" s="114"/>
      <c r="J247" s="114"/>
      <c r="K247" s="115"/>
      <c r="L247" s="116"/>
      <c r="M247" s="116"/>
      <c r="N247" s="116"/>
      <c r="O247" s="117"/>
      <c r="P247" s="117"/>
      <c r="Q247" s="117"/>
      <c r="R247" s="117"/>
      <c r="S247" s="118"/>
      <c r="T247" s="120"/>
      <c r="U247" s="120"/>
      <c r="V247" s="120"/>
      <c r="W247" s="122"/>
      <c r="X247" s="122"/>
      <c r="Y247" s="11"/>
      <c r="Z247" s="12"/>
      <c r="AA247" s="13"/>
      <c r="AB247" s="111"/>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row>
    <row r="248" spans="2:51" s="83" customFormat="1" ht="15" customHeight="1">
      <c r="B248" s="112"/>
      <c r="C248" s="112"/>
      <c r="D248" s="112"/>
      <c r="E248" s="113"/>
      <c r="F248" s="113"/>
      <c r="G248" s="113"/>
      <c r="H248" s="113"/>
      <c r="I248" s="114"/>
      <c r="J248" s="114"/>
      <c r="K248" s="115"/>
      <c r="L248" s="116"/>
      <c r="M248" s="116"/>
      <c r="N248" s="116"/>
      <c r="O248" s="117"/>
      <c r="P248" s="117"/>
      <c r="Q248" s="117"/>
      <c r="R248" s="117"/>
      <c r="S248" s="118"/>
      <c r="T248" s="120"/>
      <c r="U248" s="120"/>
      <c r="V248" s="120"/>
      <c r="W248" s="122"/>
      <c r="X248" s="122"/>
      <c r="Y248" s="11"/>
      <c r="Z248" s="12"/>
      <c r="AA248" s="13"/>
      <c r="AB248" s="111"/>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row>
    <row r="249" spans="2:51" s="83" customFormat="1" ht="15" customHeight="1">
      <c r="B249" s="112"/>
      <c r="C249" s="112"/>
      <c r="D249" s="112"/>
      <c r="E249" s="113"/>
      <c r="F249" s="113"/>
      <c r="G249" s="113"/>
      <c r="H249" s="113"/>
      <c r="I249" s="114"/>
      <c r="J249" s="114"/>
      <c r="K249" s="115"/>
      <c r="L249" s="116"/>
      <c r="M249" s="116"/>
      <c r="N249" s="116"/>
      <c r="O249" s="117"/>
      <c r="P249" s="117"/>
      <c r="Q249" s="117"/>
      <c r="R249" s="117"/>
      <c r="S249" s="118"/>
      <c r="T249" s="120"/>
      <c r="U249" s="120"/>
      <c r="V249" s="120"/>
      <c r="W249" s="122"/>
      <c r="X249" s="122"/>
      <c r="Y249" s="11"/>
      <c r="Z249" s="12"/>
      <c r="AA249" s="13"/>
      <c r="AB249" s="111"/>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row>
    <row r="250" spans="2:51" s="83" customFormat="1" ht="15" customHeight="1">
      <c r="B250" s="112"/>
      <c r="C250" s="112"/>
      <c r="D250" s="112"/>
      <c r="E250" s="113"/>
      <c r="F250" s="113"/>
      <c r="G250" s="113"/>
      <c r="H250" s="113"/>
      <c r="I250" s="114"/>
      <c r="J250" s="114"/>
      <c r="K250" s="115"/>
      <c r="L250" s="116"/>
      <c r="M250" s="116"/>
      <c r="N250" s="116"/>
      <c r="O250" s="117"/>
      <c r="P250" s="117"/>
      <c r="Q250" s="117"/>
      <c r="R250" s="117"/>
      <c r="S250" s="118"/>
      <c r="T250" s="120"/>
      <c r="U250" s="120"/>
      <c r="V250" s="120"/>
      <c r="W250" s="122"/>
      <c r="X250" s="122"/>
      <c r="Y250" s="11"/>
      <c r="Z250" s="12"/>
      <c r="AA250" s="13"/>
      <c r="AB250" s="111"/>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row>
    <row r="251" spans="2:51" s="83" customFormat="1" ht="15" customHeight="1">
      <c r="B251" s="112"/>
      <c r="C251" s="112"/>
      <c r="D251" s="112"/>
      <c r="E251" s="113"/>
      <c r="F251" s="113"/>
      <c r="G251" s="113"/>
      <c r="H251" s="113"/>
      <c r="I251" s="114"/>
      <c r="J251" s="114"/>
      <c r="K251" s="115"/>
      <c r="L251" s="116"/>
      <c r="M251" s="116"/>
      <c r="N251" s="116"/>
      <c r="O251" s="117"/>
      <c r="P251" s="117"/>
      <c r="Q251" s="117"/>
      <c r="R251" s="117"/>
      <c r="S251" s="118"/>
      <c r="T251" s="120"/>
      <c r="U251" s="120"/>
      <c r="V251" s="120"/>
      <c r="W251" s="122"/>
      <c r="X251" s="122"/>
      <c r="Y251" s="11"/>
      <c r="Z251" s="12"/>
      <c r="AA251" s="13"/>
      <c r="AB251" s="111"/>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row>
    <row r="252" spans="2:51" s="83" customFormat="1" ht="15" customHeight="1">
      <c r="B252" s="112"/>
      <c r="C252" s="112"/>
      <c r="D252" s="112"/>
      <c r="E252" s="113"/>
      <c r="F252" s="113"/>
      <c r="G252" s="113"/>
      <c r="H252" s="113"/>
      <c r="I252" s="114"/>
      <c r="J252" s="114"/>
      <c r="K252" s="115"/>
      <c r="L252" s="116"/>
      <c r="M252" s="116"/>
      <c r="N252" s="116"/>
      <c r="O252" s="117"/>
      <c r="P252" s="117"/>
      <c r="Q252" s="117"/>
      <c r="R252" s="117"/>
      <c r="S252" s="118"/>
      <c r="T252" s="120"/>
      <c r="U252" s="120"/>
      <c r="V252" s="120"/>
      <c r="W252" s="122"/>
      <c r="X252" s="122"/>
      <c r="Y252" s="11"/>
      <c r="Z252" s="12"/>
      <c r="AA252" s="13"/>
      <c r="AB252" s="111"/>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row>
    <row r="253" spans="2:51" s="83" customFormat="1" ht="15" customHeight="1">
      <c r="B253" s="112"/>
      <c r="C253" s="112"/>
      <c r="D253" s="112"/>
      <c r="E253" s="113"/>
      <c r="F253" s="113"/>
      <c r="G253" s="113"/>
      <c r="H253" s="113"/>
      <c r="I253" s="114"/>
      <c r="J253" s="114"/>
      <c r="K253" s="115"/>
      <c r="L253" s="116"/>
      <c r="M253" s="116"/>
      <c r="N253" s="116"/>
      <c r="O253" s="117"/>
      <c r="P253" s="117"/>
      <c r="Q253" s="117"/>
      <c r="R253" s="117"/>
      <c r="S253" s="118"/>
      <c r="T253" s="120"/>
      <c r="U253" s="120"/>
      <c r="V253" s="120"/>
      <c r="W253" s="122"/>
      <c r="X253" s="122"/>
      <c r="Y253" s="11"/>
      <c r="Z253" s="12"/>
      <c r="AA253" s="13"/>
      <c r="AB253" s="111"/>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row>
    <row r="254" spans="2:51" s="83" customFormat="1" ht="15" customHeight="1">
      <c r="B254" s="112"/>
      <c r="C254" s="112"/>
      <c r="D254" s="112"/>
      <c r="E254" s="113"/>
      <c r="F254" s="113"/>
      <c r="G254" s="113"/>
      <c r="H254" s="113"/>
      <c r="I254" s="114"/>
      <c r="J254" s="114"/>
      <c r="K254" s="115"/>
      <c r="L254" s="116"/>
      <c r="M254" s="116"/>
      <c r="N254" s="116"/>
      <c r="O254" s="117"/>
      <c r="P254" s="117"/>
      <c r="Q254" s="117"/>
      <c r="R254" s="117"/>
      <c r="S254" s="118"/>
      <c r="T254" s="120"/>
      <c r="U254" s="120"/>
      <c r="V254" s="120"/>
      <c r="W254" s="122"/>
      <c r="X254" s="122"/>
      <c r="Y254" s="11"/>
      <c r="Z254" s="12"/>
      <c r="AA254" s="13"/>
      <c r="AB254" s="111"/>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row>
    <row r="255" spans="2:51" s="83" customFormat="1" ht="15" customHeight="1">
      <c r="B255" s="112"/>
      <c r="C255" s="112"/>
      <c r="D255" s="112"/>
      <c r="E255" s="113"/>
      <c r="F255" s="113"/>
      <c r="G255" s="113"/>
      <c r="H255" s="113"/>
      <c r="I255" s="114"/>
      <c r="J255" s="114"/>
      <c r="K255" s="115"/>
      <c r="L255" s="116"/>
      <c r="M255" s="116"/>
      <c r="N255" s="116"/>
      <c r="O255" s="117"/>
      <c r="P255" s="117"/>
      <c r="Q255" s="117"/>
      <c r="R255" s="117"/>
      <c r="S255" s="118"/>
      <c r="T255" s="120"/>
      <c r="U255" s="120"/>
      <c r="V255" s="120"/>
      <c r="W255" s="122"/>
      <c r="X255" s="122"/>
      <c r="Y255" s="11"/>
      <c r="Z255" s="12"/>
      <c r="AA255" s="13"/>
      <c r="AB255" s="111"/>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row>
    <row r="256" spans="2:51" s="83" customFormat="1" ht="15" customHeight="1">
      <c r="B256" s="112"/>
      <c r="C256" s="112"/>
      <c r="D256" s="112"/>
      <c r="E256" s="113"/>
      <c r="F256" s="113"/>
      <c r="G256" s="113"/>
      <c r="H256" s="113"/>
      <c r="I256" s="114"/>
      <c r="J256" s="114"/>
      <c r="K256" s="115"/>
      <c r="L256" s="116"/>
      <c r="M256" s="116"/>
      <c r="N256" s="116"/>
      <c r="O256" s="117"/>
      <c r="P256" s="117"/>
      <c r="Q256" s="117"/>
      <c r="R256" s="117"/>
      <c r="S256" s="118"/>
      <c r="T256" s="120"/>
      <c r="U256" s="120"/>
      <c r="V256" s="120"/>
      <c r="W256" s="122"/>
      <c r="X256" s="122"/>
      <c r="Y256" s="11"/>
      <c r="Z256" s="12"/>
      <c r="AA256" s="13"/>
      <c r="AB256" s="111"/>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row>
    <row r="257" spans="2:51" s="83" customFormat="1" ht="15" customHeight="1">
      <c r="B257" s="112"/>
      <c r="C257" s="112"/>
      <c r="D257" s="112"/>
      <c r="E257" s="113"/>
      <c r="F257" s="113"/>
      <c r="G257" s="113"/>
      <c r="H257" s="113"/>
      <c r="I257" s="114"/>
      <c r="J257" s="114"/>
      <c r="K257" s="115"/>
      <c r="L257" s="116"/>
      <c r="M257" s="116"/>
      <c r="N257" s="116"/>
      <c r="O257" s="117"/>
      <c r="P257" s="117"/>
      <c r="Q257" s="117"/>
      <c r="R257" s="117"/>
      <c r="S257" s="118"/>
      <c r="T257" s="120"/>
      <c r="U257" s="120"/>
      <c r="V257" s="120"/>
      <c r="W257" s="122"/>
      <c r="X257" s="122"/>
      <c r="Y257" s="11"/>
      <c r="Z257" s="12"/>
      <c r="AA257" s="13"/>
      <c r="AB257" s="111"/>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row>
    <row r="258" spans="2:51" s="83" customFormat="1" ht="15" customHeight="1">
      <c r="B258" s="112"/>
      <c r="C258" s="112"/>
      <c r="D258" s="112"/>
      <c r="E258" s="113"/>
      <c r="F258" s="113"/>
      <c r="G258" s="113"/>
      <c r="H258" s="113"/>
      <c r="I258" s="114"/>
      <c r="J258" s="114"/>
      <c r="K258" s="115"/>
      <c r="L258" s="116"/>
      <c r="M258" s="116"/>
      <c r="N258" s="116"/>
      <c r="O258" s="117"/>
      <c r="P258" s="117"/>
      <c r="Q258" s="117"/>
      <c r="R258" s="117"/>
      <c r="S258" s="118"/>
      <c r="T258" s="120"/>
      <c r="U258" s="120"/>
      <c r="V258" s="120"/>
      <c r="W258" s="122"/>
      <c r="X258" s="122"/>
      <c r="Y258" s="11"/>
      <c r="Z258" s="12"/>
      <c r="AA258" s="13"/>
      <c r="AB258" s="111"/>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row>
    <row r="259" spans="2:51" s="83" customFormat="1" ht="15" customHeight="1">
      <c r="B259" s="112"/>
      <c r="C259" s="112"/>
      <c r="D259" s="112"/>
      <c r="E259" s="113"/>
      <c r="F259" s="113"/>
      <c r="G259" s="113"/>
      <c r="H259" s="113"/>
      <c r="I259" s="114"/>
      <c r="J259" s="114"/>
      <c r="K259" s="115"/>
      <c r="L259" s="116"/>
      <c r="M259" s="116"/>
      <c r="N259" s="116"/>
      <c r="O259" s="117"/>
      <c r="P259" s="117"/>
      <c r="Q259" s="117"/>
      <c r="R259" s="117"/>
      <c r="S259" s="118"/>
      <c r="T259" s="120"/>
      <c r="U259" s="120"/>
      <c r="V259" s="120"/>
      <c r="W259" s="122"/>
      <c r="X259" s="122"/>
      <c r="Y259" s="11"/>
      <c r="Z259" s="12"/>
      <c r="AA259" s="13"/>
      <c r="AB259" s="111"/>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row>
    <row r="260" spans="2:51" s="83" customFormat="1" ht="15" customHeight="1">
      <c r="B260" s="112"/>
      <c r="C260" s="112"/>
      <c r="D260" s="112"/>
      <c r="E260" s="113"/>
      <c r="F260" s="113"/>
      <c r="G260" s="113"/>
      <c r="H260" s="113"/>
      <c r="I260" s="114"/>
      <c r="J260" s="114"/>
      <c r="K260" s="115"/>
      <c r="L260" s="116"/>
      <c r="M260" s="116"/>
      <c r="N260" s="116"/>
      <c r="O260" s="117"/>
      <c r="P260" s="117"/>
      <c r="Q260" s="117"/>
      <c r="R260" s="117"/>
      <c r="S260" s="118"/>
      <c r="T260" s="120"/>
      <c r="U260" s="120"/>
      <c r="V260" s="120"/>
      <c r="W260" s="122"/>
      <c r="X260" s="122"/>
      <c r="Y260" s="11"/>
      <c r="Z260" s="12"/>
      <c r="AA260" s="13"/>
      <c r="AB260" s="111"/>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row>
    <row r="261" spans="2:51" s="83" customFormat="1" ht="15" customHeight="1">
      <c r="B261" s="112"/>
      <c r="C261" s="112"/>
      <c r="D261" s="112"/>
      <c r="E261" s="113"/>
      <c r="F261" s="113"/>
      <c r="G261" s="113"/>
      <c r="H261" s="113"/>
      <c r="I261" s="114"/>
      <c r="J261" s="114"/>
      <c r="K261" s="115"/>
      <c r="L261" s="116"/>
      <c r="M261" s="116"/>
      <c r="N261" s="116"/>
      <c r="O261" s="117"/>
      <c r="P261" s="117"/>
      <c r="Q261" s="117"/>
      <c r="R261" s="117"/>
      <c r="S261" s="118"/>
      <c r="T261" s="120"/>
      <c r="U261" s="120"/>
      <c r="V261" s="120"/>
      <c r="W261" s="122"/>
      <c r="X261" s="122"/>
      <c r="Y261" s="11"/>
      <c r="Z261" s="12"/>
      <c r="AA261" s="13"/>
      <c r="AB261" s="111"/>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row>
    <row r="262" spans="2:51" s="83" customFormat="1" ht="15" customHeight="1">
      <c r="B262" s="112"/>
      <c r="C262" s="112"/>
      <c r="D262" s="112"/>
      <c r="E262" s="113"/>
      <c r="F262" s="113"/>
      <c r="G262" s="113"/>
      <c r="H262" s="113"/>
      <c r="I262" s="114"/>
      <c r="J262" s="114"/>
      <c r="K262" s="115"/>
      <c r="L262" s="116"/>
      <c r="M262" s="116"/>
      <c r="N262" s="116"/>
      <c r="O262" s="117"/>
      <c r="P262" s="117"/>
      <c r="Q262" s="117"/>
      <c r="R262" s="117"/>
      <c r="S262" s="118"/>
      <c r="T262" s="120"/>
      <c r="U262" s="120"/>
      <c r="V262" s="120"/>
      <c r="W262" s="122"/>
      <c r="X262" s="122"/>
      <c r="Y262" s="11"/>
      <c r="Z262" s="12"/>
      <c r="AA262" s="13"/>
      <c r="AB262" s="111"/>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row>
    <row r="263" spans="2:51" s="83" customFormat="1" ht="15" customHeight="1">
      <c r="B263" s="112"/>
      <c r="C263" s="112"/>
      <c r="D263" s="112"/>
      <c r="E263" s="113"/>
      <c r="F263" s="113"/>
      <c r="G263" s="113"/>
      <c r="H263" s="113"/>
      <c r="I263" s="114"/>
      <c r="J263" s="114"/>
      <c r="K263" s="115"/>
      <c r="L263" s="116"/>
      <c r="M263" s="116"/>
      <c r="N263" s="116"/>
      <c r="O263" s="117"/>
      <c r="P263" s="117"/>
      <c r="Q263" s="117"/>
      <c r="R263" s="117"/>
      <c r="S263" s="118"/>
      <c r="T263" s="120"/>
      <c r="U263" s="120"/>
      <c r="V263" s="120"/>
      <c r="W263" s="122"/>
      <c r="X263" s="122"/>
      <c r="Y263" s="11"/>
      <c r="Z263" s="12"/>
      <c r="AA263" s="13"/>
      <c r="AB263" s="111"/>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row>
    <row r="264" spans="2:51" s="83" customFormat="1" ht="15" customHeight="1">
      <c r="B264" s="112"/>
      <c r="C264" s="112"/>
      <c r="D264" s="112"/>
      <c r="E264" s="113"/>
      <c r="F264" s="113"/>
      <c r="G264" s="113"/>
      <c r="H264" s="113"/>
      <c r="I264" s="114"/>
      <c r="J264" s="114"/>
      <c r="K264" s="115"/>
      <c r="L264" s="116"/>
      <c r="M264" s="116"/>
      <c r="N264" s="116"/>
      <c r="O264" s="117"/>
      <c r="P264" s="117"/>
      <c r="Q264" s="117"/>
      <c r="R264" s="117"/>
      <c r="S264" s="118"/>
      <c r="T264" s="120"/>
      <c r="U264" s="120"/>
      <c r="V264" s="120"/>
      <c r="W264" s="122"/>
      <c r="X264" s="122"/>
      <c r="Y264" s="11"/>
      <c r="Z264" s="12"/>
      <c r="AA264" s="13"/>
      <c r="AB264" s="111"/>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row>
    <row r="265" spans="2:51" s="83" customFormat="1" ht="15" customHeight="1">
      <c r="B265" s="112"/>
      <c r="C265" s="112"/>
      <c r="D265" s="112"/>
      <c r="E265" s="113"/>
      <c r="F265" s="113"/>
      <c r="G265" s="113"/>
      <c r="H265" s="113"/>
      <c r="I265" s="114"/>
      <c r="J265" s="114"/>
      <c r="K265" s="115"/>
      <c r="L265" s="116"/>
      <c r="M265" s="116"/>
      <c r="N265" s="116"/>
      <c r="O265" s="117"/>
      <c r="P265" s="117"/>
      <c r="Q265" s="117"/>
      <c r="R265" s="117"/>
      <c r="S265" s="118"/>
      <c r="T265" s="120"/>
      <c r="U265" s="120"/>
      <c r="V265" s="120"/>
      <c r="W265" s="122"/>
      <c r="X265" s="122"/>
      <c r="Y265" s="11"/>
      <c r="Z265" s="12"/>
      <c r="AA265" s="13"/>
      <c r="AB265" s="111"/>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row>
    <row r="266" spans="2:51" s="83" customFormat="1" ht="15" customHeight="1">
      <c r="B266" s="112"/>
      <c r="C266" s="112"/>
      <c r="D266" s="112"/>
      <c r="E266" s="113"/>
      <c r="F266" s="113"/>
      <c r="G266" s="113"/>
      <c r="H266" s="113"/>
      <c r="I266" s="114"/>
      <c r="J266" s="114"/>
      <c r="K266" s="115"/>
      <c r="L266" s="116"/>
      <c r="M266" s="116"/>
      <c r="N266" s="116"/>
      <c r="O266" s="117"/>
      <c r="P266" s="117"/>
      <c r="Q266" s="117"/>
      <c r="R266" s="117"/>
      <c r="S266" s="118"/>
      <c r="T266" s="120"/>
      <c r="U266" s="120"/>
      <c r="V266" s="120"/>
      <c r="W266" s="122"/>
      <c r="X266" s="122"/>
      <c r="Y266" s="11"/>
      <c r="Z266" s="12"/>
      <c r="AA266" s="13"/>
      <c r="AB266" s="111"/>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row>
    <row r="267" spans="2:51" s="83" customFormat="1" ht="15" customHeight="1">
      <c r="B267" s="112"/>
      <c r="C267" s="112"/>
      <c r="D267" s="112"/>
      <c r="E267" s="113"/>
      <c r="F267" s="113"/>
      <c r="G267" s="113"/>
      <c r="H267" s="113"/>
      <c r="I267" s="114"/>
      <c r="J267" s="114"/>
      <c r="K267" s="115"/>
      <c r="L267" s="116"/>
      <c r="M267" s="116"/>
      <c r="N267" s="116"/>
      <c r="O267" s="117"/>
      <c r="P267" s="117"/>
      <c r="Q267" s="117"/>
      <c r="R267" s="117"/>
      <c r="S267" s="118"/>
      <c r="T267" s="120"/>
      <c r="U267" s="120"/>
      <c r="V267" s="120"/>
      <c r="W267" s="122"/>
      <c r="X267" s="122"/>
      <c r="Y267" s="11"/>
      <c r="Z267" s="12"/>
      <c r="AA267" s="13"/>
      <c r="AB267" s="111"/>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row>
    <row r="268" spans="2:51" s="83" customFormat="1" ht="15" customHeight="1">
      <c r="B268" s="112"/>
      <c r="C268" s="112"/>
      <c r="D268" s="112"/>
      <c r="E268" s="113"/>
      <c r="F268" s="113"/>
      <c r="G268" s="113"/>
      <c r="H268" s="113"/>
      <c r="I268" s="114"/>
      <c r="J268" s="114"/>
      <c r="K268" s="115"/>
      <c r="L268" s="116"/>
      <c r="M268" s="116"/>
      <c r="N268" s="116"/>
      <c r="O268" s="117"/>
      <c r="P268" s="117"/>
      <c r="Q268" s="117"/>
      <c r="R268" s="117"/>
      <c r="S268" s="118"/>
      <c r="T268" s="120"/>
      <c r="U268" s="120"/>
      <c r="V268" s="120"/>
      <c r="W268" s="122"/>
      <c r="X268" s="122"/>
      <c r="Y268" s="11"/>
      <c r="Z268" s="12"/>
      <c r="AA268" s="13"/>
      <c r="AB268" s="111"/>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row>
    <row r="269" spans="2:51" s="83" customFormat="1" ht="15" customHeight="1">
      <c r="B269" s="112"/>
      <c r="C269" s="112"/>
      <c r="D269" s="112"/>
      <c r="E269" s="113"/>
      <c r="F269" s="113"/>
      <c r="G269" s="113"/>
      <c r="H269" s="113"/>
      <c r="I269" s="114"/>
      <c r="J269" s="114"/>
      <c r="K269" s="115"/>
      <c r="L269" s="116"/>
      <c r="M269" s="116"/>
      <c r="N269" s="116"/>
      <c r="O269" s="117"/>
      <c r="P269" s="117"/>
      <c r="Q269" s="117"/>
      <c r="R269" s="117"/>
      <c r="S269" s="118"/>
      <c r="T269" s="120"/>
      <c r="U269" s="120"/>
      <c r="V269" s="120"/>
      <c r="W269" s="122"/>
      <c r="X269" s="122"/>
      <c r="Y269" s="11"/>
      <c r="Z269" s="12"/>
      <c r="AA269" s="13"/>
      <c r="AB269" s="111"/>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row>
    <row r="270" spans="2:51" s="83" customFormat="1" ht="15" customHeight="1">
      <c r="B270" s="112"/>
      <c r="C270" s="112"/>
      <c r="D270" s="112"/>
      <c r="E270" s="113"/>
      <c r="F270" s="113"/>
      <c r="G270" s="113"/>
      <c r="H270" s="113"/>
      <c r="I270" s="114"/>
      <c r="J270" s="114"/>
      <c r="K270" s="115"/>
      <c r="L270" s="116"/>
      <c r="M270" s="116"/>
      <c r="N270" s="116"/>
      <c r="O270" s="117"/>
      <c r="P270" s="117"/>
      <c r="Q270" s="117"/>
      <c r="R270" s="117"/>
      <c r="S270" s="118"/>
      <c r="T270" s="120"/>
      <c r="U270" s="120"/>
      <c r="V270" s="120"/>
      <c r="W270" s="122"/>
      <c r="X270" s="122"/>
      <c r="Y270" s="11"/>
      <c r="Z270" s="12"/>
      <c r="AA270" s="13"/>
      <c r="AB270" s="111"/>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row>
    <row r="271" spans="2:51" s="83" customFormat="1" ht="15" customHeight="1">
      <c r="B271" s="112"/>
      <c r="C271" s="112"/>
      <c r="D271" s="112"/>
      <c r="E271" s="113"/>
      <c r="F271" s="113"/>
      <c r="G271" s="113"/>
      <c r="H271" s="113"/>
      <c r="I271" s="114"/>
      <c r="J271" s="114"/>
      <c r="K271" s="115"/>
      <c r="L271" s="116"/>
      <c r="M271" s="116"/>
      <c r="N271" s="116"/>
      <c r="O271" s="117"/>
      <c r="P271" s="117"/>
      <c r="Q271" s="117"/>
      <c r="R271" s="117"/>
      <c r="S271" s="118"/>
      <c r="T271" s="120"/>
      <c r="U271" s="120"/>
      <c r="V271" s="120"/>
      <c r="W271" s="122"/>
      <c r="X271" s="122"/>
      <c r="Y271" s="11"/>
      <c r="Z271" s="12"/>
      <c r="AA271" s="13"/>
      <c r="AB271" s="111"/>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row>
    <row r="272" spans="2:51" s="83" customFormat="1" ht="15" customHeight="1">
      <c r="B272" s="112"/>
      <c r="C272" s="112"/>
      <c r="D272" s="112"/>
      <c r="E272" s="113"/>
      <c r="F272" s="113"/>
      <c r="G272" s="113"/>
      <c r="H272" s="113"/>
      <c r="I272" s="114"/>
      <c r="J272" s="114"/>
      <c r="K272" s="115"/>
      <c r="L272" s="116"/>
      <c r="M272" s="116"/>
      <c r="N272" s="116"/>
      <c r="O272" s="117"/>
      <c r="P272" s="117"/>
      <c r="Q272" s="117"/>
      <c r="R272" s="117"/>
      <c r="S272" s="118"/>
      <c r="T272" s="120"/>
      <c r="U272" s="120"/>
      <c r="V272" s="120"/>
      <c r="W272" s="122"/>
      <c r="X272" s="122"/>
      <c r="Y272" s="11"/>
      <c r="Z272" s="12"/>
      <c r="AA272" s="13"/>
      <c r="AB272" s="111"/>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row>
    <row r="273" spans="2:51" s="83" customFormat="1" ht="15" customHeight="1">
      <c r="B273" s="112"/>
      <c r="C273" s="112"/>
      <c r="D273" s="112"/>
      <c r="E273" s="113"/>
      <c r="F273" s="113"/>
      <c r="G273" s="113"/>
      <c r="H273" s="113"/>
      <c r="I273" s="114"/>
      <c r="J273" s="114"/>
      <c r="K273" s="115"/>
      <c r="L273" s="116"/>
      <c r="M273" s="116"/>
      <c r="N273" s="116"/>
      <c r="O273" s="117"/>
      <c r="P273" s="117"/>
      <c r="Q273" s="117"/>
      <c r="R273" s="117"/>
      <c r="S273" s="118"/>
      <c r="T273" s="120"/>
      <c r="U273" s="120"/>
      <c r="V273" s="120"/>
      <c r="W273" s="122"/>
      <c r="X273" s="122"/>
      <c r="Y273" s="11"/>
      <c r="Z273" s="12"/>
      <c r="AA273" s="13"/>
      <c r="AB273" s="111"/>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row>
    <row r="274" spans="2:51" s="83" customFormat="1" ht="15" customHeight="1">
      <c r="B274" s="112"/>
      <c r="C274" s="112"/>
      <c r="D274" s="112"/>
      <c r="E274" s="113"/>
      <c r="F274" s="113"/>
      <c r="G274" s="113"/>
      <c r="H274" s="113"/>
      <c r="I274" s="114"/>
      <c r="J274" s="114"/>
      <c r="K274" s="115"/>
      <c r="L274" s="116"/>
      <c r="M274" s="116"/>
      <c r="N274" s="116"/>
      <c r="O274" s="117"/>
      <c r="P274" s="117"/>
      <c r="Q274" s="117"/>
      <c r="R274" s="117"/>
      <c r="S274" s="118"/>
      <c r="T274" s="120"/>
      <c r="U274" s="120"/>
      <c r="V274" s="120"/>
      <c r="W274" s="122"/>
      <c r="X274" s="122"/>
      <c r="Y274" s="11"/>
      <c r="Z274" s="12"/>
      <c r="AA274" s="13"/>
      <c r="AB274" s="111"/>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row>
    <row r="275" spans="2:51" s="83" customFormat="1" ht="15" customHeight="1">
      <c r="B275" s="112"/>
      <c r="C275" s="112"/>
      <c r="D275" s="112"/>
      <c r="E275" s="113"/>
      <c r="F275" s="113"/>
      <c r="G275" s="113"/>
      <c r="H275" s="113"/>
      <c r="I275" s="114"/>
      <c r="J275" s="114"/>
      <c r="K275" s="115"/>
      <c r="L275" s="116"/>
      <c r="M275" s="116"/>
      <c r="N275" s="116"/>
      <c r="O275" s="117"/>
      <c r="P275" s="117"/>
      <c r="Q275" s="117"/>
      <c r="R275" s="117"/>
      <c r="S275" s="118"/>
      <c r="T275" s="120"/>
      <c r="U275" s="120"/>
      <c r="V275" s="120"/>
      <c r="W275" s="122"/>
      <c r="X275" s="122"/>
      <c r="Y275" s="11"/>
      <c r="Z275" s="12"/>
      <c r="AA275" s="13"/>
      <c r="AB275" s="111"/>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row>
    <row r="276" spans="2:51" s="83" customFormat="1" ht="15" customHeight="1">
      <c r="B276" s="112"/>
      <c r="C276" s="112"/>
      <c r="D276" s="112"/>
      <c r="E276" s="113"/>
      <c r="F276" s="113"/>
      <c r="G276" s="113"/>
      <c r="H276" s="113"/>
      <c r="I276" s="114"/>
      <c r="J276" s="114"/>
      <c r="K276" s="115"/>
      <c r="L276" s="116"/>
      <c r="M276" s="116"/>
      <c r="N276" s="116"/>
      <c r="O276" s="117"/>
      <c r="P276" s="117"/>
      <c r="Q276" s="117"/>
      <c r="R276" s="117"/>
      <c r="S276" s="118"/>
      <c r="T276" s="120"/>
      <c r="U276" s="120"/>
      <c r="V276" s="120"/>
      <c r="W276" s="122"/>
      <c r="X276" s="122"/>
      <c r="Y276" s="11"/>
      <c r="Z276" s="12"/>
      <c r="AA276" s="13"/>
      <c r="AB276" s="111"/>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row>
    <row r="277" spans="2:51" s="83" customFormat="1" ht="15" customHeight="1">
      <c r="B277" s="112"/>
      <c r="C277" s="112"/>
      <c r="D277" s="112"/>
      <c r="E277" s="113"/>
      <c r="F277" s="113"/>
      <c r="G277" s="113"/>
      <c r="H277" s="113"/>
      <c r="I277" s="114"/>
      <c r="J277" s="114"/>
      <c r="K277" s="115"/>
      <c r="L277" s="116"/>
      <c r="M277" s="116"/>
      <c r="N277" s="116"/>
      <c r="O277" s="117"/>
      <c r="P277" s="117"/>
      <c r="Q277" s="117"/>
      <c r="R277" s="117"/>
      <c r="S277" s="118"/>
      <c r="T277" s="120"/>
      <c r="U277" s="120"/>
      <c r="V277" s="120"/>
      <c r="W277" s="122"/>
      <c r="X277" s="122"/>
      <c r="Y277" s="11"/>
      <c r="Z277" s="12"/>
      <c r="AA277" s="13"/>
      <c r="AB277" s="111"/>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row>
    <row r="278" spans="2:51" s="83" customFormat="1" ht="15" customHeight="1">
      <c r="B278" s="112"/>
      <c r="C278" s="112"/>
      <c r="D278" s="112"/>
      <c r="E278" s="113"/>
      <c r="F278" s="113"/>
      <c r="G278" s="113"/>
      <c r="H278" s="113"/>
      <c r="I278" s="114"/>
      <c r="J278" s="114"/>
      <c r="K278" s="115"/>
      <c r="L278" s="116"/>
      <c r="M278" s="116"/>
      <c r="N278" s="116"/>
      <c r="O278" s="117"/>
      <c r="P278" s="117"/>
      <c r="Q278" s="117"/>
      <c r="R278" s="117"/>
      <c r="S278" s="118"/>
      <c r="T278" s="120"/>
      <c r="U278" s="120"/>
      <c r="V278" s="120"/>
      <c r="W278" s="122"/>
      <c r="X278" s="122"/>
      <c r="Y278" s="11"/>
      <c r="Z278" s="12"/>
      <c r="AA278" s="13"/>
      <c r="AB278" s="111"/>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row>
    <row r="279" spans="2:51" s="83" customFormat="1" ht="15" customHeight="1">
      <c r="B279" s="112"/>
      <c r="C279" s="112"/>
      <c r="D279" s="112"/>
      <c r="E279" s="113"/>
      <c r="F279" s="113"/>
      <c r="G279" s="113"/>
      <c r="H279" s="113"/>
      <c r="I279" s="114"/>
      <c r="J279" s="114"/>
      <c r="K279" s="115"/>
      <c r="L279" s="116"/>
      <c r="M279" s="116"/>
      <c r="N279" s="116"/>
      <c r="O279" s="117"/>
      <c r="P279" s="117"/>
      <c r="Q279" s="117"/>
      <c r="R279" s="117"/>
      <c r="S279" s="118"/>
      <c r="T279" s="120"/>
      <c r="U279" s="120"/>
      <c r="V279" s="120"/>
      <c r="W279" s="122"/>
      <c r="X279" s="122"/>
      <c r="Y279" s="11"/>
      <c r="Z279" s="12"/>
      <c r="AA279" s="13"/>
      <c r="AB279" s="111"/>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row>
    <row r="280" spans="2:51" s="83" customFormat="1" ht="15" customHeight="1">
      <c r="B280" s="112"/>
      <c r="C280" s="112"/>
      <c r="D280" s="112"/>
      <c r="E280" s="113"/>
      <c r="F280" s="113"/>
      <c r="G280" s="113"/>
      <c r="H280" s="113"/>
      <c r="I280" s="114"/>
      <c r="J280" s="114"/>
      <c r="K280" s="115"/>
      <c r="L280" s="116"/>
      <c r="M280" s="116"/>
      <c r="N280" s="116"/>
      <c r="O280" s="117"/>
      <c r="P280" s="117"/>
      <c r="Q280" s="117"/>
      <c r="R280" s="117"/>
      <c r="S280" s="118"/>
      <c r="T280" s="120"/>
      <c r="U280" s="120"/>
      <c r="V280" s="120"/>
      <c r="W280" s="122"/>
      <c r="X280" s="122"/>
      <c r="Y280" s="11"/>
      <c r="Z280" s="12"/>
      <c r="AA280" s="13"/>
      <c r="AB280" s="111"/>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row>
    <row r="281" spans="2:51" s="83" customFormat="1" ht="15" customHeight="1">
      <c r="B281" s="112"/>
      <c r="C281" s="112"/>
      <c r="D281" s="112"/>
      <c r="E281" s="113"/>
      <c r="F281" s="113"/>
      <c r="G281" s="113"/>
      <c r="H281" s="113"/>
      <c r="I281" s="114"/>
      <c r="J281" s="114"/>
      <c r="K281" s="115"/>
      <c r="L281" s="116"/>
      <c r="M281" s="116"/>
      <c r="N281" s="116"/>
      <c r="O281" s="117"/>
      <c r="P281" s="117"/>
      <c r="Q281" s="117"/>
      <c r="R281" s="117"/>
      <c r="S281" s="118"/>
      <c r="T281" s="120"/>
      <c r="U281" s="120"/>
      <c r="V281" s="120"/>
      <c r="W281" s="122"/>
      <c r="X281" s="122"/>
      <c r="Y281" s="11"/>
      <c r="Z281" s="12"/>
      <c r="AA281" s="13"/>
      <c r="AB281" s="111"/>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row>
    <row r="282" spans="2:51" s="83" customFormat="1" ht="15" customHeight="1">
      <c r="B282" s="112"/>
      <c r="C282" s="112"/>
      <c r="D282" s="112"/>
      <c r="E282" s="113"/>
      <c r="F282" s="113"/>
      <c r="G282" s="113"/>
      <c r="H282" s="113"/>
      <c r="I282" s="114"/>
      <c r="J282" s="114"/>
      <c r="K282" s="115"/>
      <c r="L282" s="116"/>
      <c r="M282" s="116"/>
      <c r="N282" s="116"/>
      <c r="O282" s="117"/>
      <c r="P282" s="117"/>
      <c r="Q282" s="117"/>
      <c r="R282" s="117"/>
      <c r="S282" s="118"/>
      <c r="T282" s="120"/>
      <c r="U282" s="120"/>
      <c r="V282" s="120"/>
      <c r="W282" s="122"/>
      <c r="X282" s="122"/>
      <c r="Y282" s="11"/>
      <c r="Z282" s="12"/>
      <c r="AA282" s="13"/>
      <c r="AB282" s="111"/>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row>
    <row r="283" spans="2:51" s="83" customFormat="1" ht="15" customHeight="1">
      <c r="B283" s="112"/>
      <c r="C283" s="112"/>
      <c r="D283" s="112"/>
      <c r="E283" s="113"/>
      <c r="F283" s="113"/>
      <c r="G283" s="113"/>
      <c r="H283" s="113"/>
      <c r="I283" s="114"/>
      <c r="J283" s="114"/>
      <c r="K283" s="115"/>
      <c r="L283" s="116"/>
      <c r="M283" s="116"/>
      <c r="N283" s="116"/>
      <c r="O283" s="117"/>
      <c r="P283" s="117"/>
      <c r="Q283" s="117"/>
      <c r="R283" s="117"/>
      <c r="S283" s="118"/>
      <c r="T283" s="120"/>
      <c r="U283" s="120"/>
      <c r="V283" s="120"/>
      <c r="W283" s="122"/>
      <c r="X283" s="122"/>
      <c r="Y283" s="11"/>
      <c r="Z283" s="12"/>
      <c r="AA283" s="13"/>
      <c r="AB283" s="111"/>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row>
    <row r="284" spans="2:51" s="83" customFormat="1" ht="15" customHeight="1">
      <c r="B284" s="112"/>
      <c r="C284" s="112"/>
      <c r="D284" s="112"/>
      <c r="E284" s="113"/>
      <c r="F284" s="113"/>
      <c r="G284" s="113"/>
      <c r="H284" s="113"/>
      <c r="I284" s="114"/>
      <c r="J284" s="114"/>
      <c r="K284" s="115"/>
      <c r="L284" s="116"/>
      <c r="M284" s="116"/>
      <c r="N284" s="116"/>
      <c r="O284" s="117"/>
      <c r="P284" s="117"/>
      <c r="Q284" s="117"/>
      <c r="R284" s="117"/>
      <c r="S284" s="118"/>
      <c r="T284" s="120"/>
      <c r="U284" s="120"/>
      <c r="V284" s="120"/>
      <c r="W284" s="122"/>
      <c r="X284" s="122"/>
      <c r="Y284" s="11"/>
      <c r="Z284" s="12"/>
      <c r="AA284" s="13"/>
      <c r="AB284" s="111"/>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row>
    <row r="285" spans="2:51" s="83" customFormat="1" ht="15" customHeight="1">
      <c r="B285" s="112"/>
      <c r="C285" s="112"/>
      <c r="D285" s="112"/>
      <c r="E285" s="113"/>
      <c r="F285" s="113"/>
      <c r="G285" s="113"/>
      <c r="H285" s="113"/>
      <c r="I285" s="114"/>
      <c r="J285" s="114"/>
      <c r="K285" s="115"/>
      <c r="L285" s="116"/>
      <c r="M285" s="116"/>
      <c r="N285" s="116"/>
      <c r="O285" s="117"/>
      <c r="P285" s="117"/>
      <c r="Q285" s="117"/>
      <c r="R285" s="117"/>
      <c r="S285" s="118"/>
      <c r="T285" s="120"/>
      <c r="U285" s="120"/>
      <c r="V285" s="120"/>
      <c r="W285" s="122"/>
      <c r="X285" s="122"/>
      <c r="Y285" s="11"/>
      <c r="Z285" s="12"/>
      <c r="AA285" s="13"/>
      <c r="AB285" s="111"/>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row>
    <row r="286" spans="2:51" s="83" customFormat="1" ht="15" customHeight="1">
      <c r="B286" s="112"/>
      <c r="C286" s="112"/>
      <c r="D286" s="112"/>
      <c r="E286" s="113"/>
      <c r="F286" s="113"/>
      <c r="G286" s="113"/>
      <c r="H286" s="113"/>
      <c r="I286" s="114"/>
      <c r="J286" s="114"/>
      <c r="K286" s="115"/>
      <c r="L286" s="116"/>
      <c r="M286" s="116"/>
      <c r="N286" s="116"/>
      <c r="O286" s="117"/>
      <c r="P286" s="117"/>
      <c r="Q286" s="117"/>
      <c r="R286" s="117"/>
      <c r="S286" s="118"/>
      <c r="T286" s="120"/>
      <c r="U286" s="120"/>
      <c r="V286" s="120"/>
      <c r="W286" s="122"/>
      <c r="X286" s="122"/>
      <c r="Y286" s="11"/>
      <c r="Z286" s="12"/>
      <c r="AA286" s="13"/>
      <c r="AB286" s="111"/>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row>
    <row r="287" spans="2:51" s="83" customFormat="1" ht="15" customHeight="1">
      <c r="B287" s="112"/>
      <c r="C287" s="112"/>
      <c r="D287" s="112"/>
      <c r="E287" s="113"/>
      <c r="F287" s="113"/>
      <c r="G287" s="113"/>
      <c r="H287" s="113"/>
      <c r="I287" s="114"/>
      <c r="J287" s="114"/>
      <c r="K287" s="115"/>
      <c r="L287" s="116"/>
      <c r="M287" s="116"/>
      <c r="N287" s="116"/>
      <c r="O287" s="117"/>
      <c r="P287" s="117"/>
      <c r="Q287" s="117"/>
      <c r="R287" s="117"/>
      <c r="S287" s="118"/>
      <c r="T287" s="120"/>
      <c r="U287" s="120"/>
      <c r="V287" s="120"/>
      <c r="W287" s="122"/>
      <c r="X287" s="122"/>
      <c r="Y287" s="11"/>
      <c r="Z287" s="12"/>
      <c r="AA287" s="13"/>
      <c r="AB287" s="111"/>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row>
    <row r="288" spans="2:51" s="83" customFormat="1" ht="15" customHeight="1">
      <c r="B288" s="112"/>
      <c r="C288" s="112"/>
      <c r="D288" s="112"/>
      <c r="E288" s="113"/>
      <c r="F288" s="113"/>
      <c r="G288" s="113"/>
      <c r="H288" s="113"/>
      <c r="I288" s="114"/>
      <c r="J288" s="114"/>
      <c r="K288" s="115"/>
      <c r="L288" s="116"/>
      <c r="M288" s="116"/>
      <c r="N288" s="116"/>
      <c r="O288" s="117"/>
      <c r="P288" s="117"/>
      <c r="Q288" s="117"/>
      <c r="R288" s="117"/>
      <c r="S288" s="118"/>
      <c r="T288" s="120"/>
      <c r="U288" s="120"/>
      <c r="V288" s="120"/>
      <c r="W288" s="122"/>
      <c r="X288" s="122"/>
      <c r="Y288" s="11"/>
      <c r="Z288" s="12"/>
      <c r="AA288" s="13"/>
      <c r="AB288" s="111"/>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row>
    <row r="289" spans="2:51" s="83" customFormat="1" ht="15" customHeight="1">
      <c r="B289" s="112"/>
      <c r="C289" s="112"/>
      <c r="D289" s="112"/>
      <c r="E289" s="113"/>
      <c r="F289" s="113"/>
      <c r="G289" s="113"/>
      <c r="H289" s="113"/>
      <c r="I289" s="114"/>
      <c r="J289" s="114"/>
      <c r="K289" s="115"/>
      <c r="L289" s="116"/>
      <c r="M289" s="116"/>
      <c r="N289" s="116"/>
      <c r="O289" s="117"/>
      <c r="P289" s="117"/>
      <c r="Q289" s="117"/>
      <c r="R289" s="117"/>
      <c r="S289" s="118"/>
      <c r="T289" s="120"/>
      <c r="U289" s="120"/>
      <c r="V289" s="120"/>
      <c r="W289" s="122"/>
      <c r="X289" s="122"/>
      <c r="Y289" s="11"/>
      <c r="Z289" s="12"/>
      <c r="AA289" s="13"/>
      <c r="AB289" s="111"/>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row>
    <row r="290" spans="2:51" s="83" customFormat="1" ht="15" customHeight="1">
      <c r="B290" s="112"/>
      <c r="C290" s="112"/>
      <c r="D290" s="112"/>
      <c r="E290" s="113"/>
      <c r="F290" s="113"/>
      <c r="G290" s="113"/>
      <c r="H290" s="113"/>
      <c r="I290" s="114"/>
      <c r="J290" s="114"/>
      <c r="K290" s="115"/>
      <c r="L290" s="116"/>
      <c r="M290" s="116"/>
      <c r="N290" s="116"/>
      <c r="O290" s="117"/>
      <c r="P290" s="117"/>
      <c r="Q290" s="117"/>
      <c r="R290" s="117"/>
      <c r="S290" s="118"/>
      <c r="T290" s="120"/>
      <c r="U290" s="120"/>
      <c r="V290" s="120"/>
      <c r="W290" s="122"/>
      <c r="X290" s="122"/>
      <c r="Y290" s="11"/>
      <c r="Z290" s="12"/>
      <c r="AA290" s="13"/>
      <c r="AB290" s="111"/>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row>
    <row r="291" spans="2:51" s="83" customFormat="1" ht="15" customHeight="1">
      <c r="B291" s="112"/>
      <c r="C291" s="112"/>
      <c r="D291" s="112"/>
      <c r="E291" s="113"/>
      <c r="F291" s="113"/>
      <c r="G291" s="113"/>
      <c r="H291" s="113"/>
      <c r="I291" s="114"/>
      <c r="J291" s="114"/>
      <c r="K291" s="115"/>
      <c r="L291" s="116"/>
      <c r="M291" s="116"/>
      <c r="N291" s="116"/>
      <c r="O291" s="117"/>
      <c r="P291" s="117"/>
      <c r="Q291" s="117"/>
      <c r="R291" s="117"/>
      <c r="S291" s="118"/>
      <c r="T291" s="120"/>
      <c r="U291" s="120"/>
      <c r="V291" s="120"/>
      <c r="W291" s="122"/>
      <c r="X291" s="122"/>
      <c r="Y291" s="11"/>
      <c r="Z291" s="12"/>
      <c r="AA291" s="13"/>
      <c r="AB291" s="111"/>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row>
    <row r="292" spans="2:51" s="83" customFormat="1" ht="15" customHeight="1">
      <c r="B292" s="112"/>
      <c r="C292" s="112"/>
      <c r="D292" s="112"/>
      <c r="E292" s="113"/>
      <c r="F292" s="113"/>
      <c r="G292" s="113"/>
      <c r="H292" s="113"/>
      <c r="I292" s="114"/>
      <c r="J292" s="114"/>
      <c r="K292" s="115"/>
      <c r="L292" s="116"/>
      <c r="M292" s="116"/>
      <c r="N292" s="116"/>
      <c r="O292" s="117"/>
      <c r="P292" s="117"/>
      <c r="Q292" s="117"/>
      <c r="R292" s="117"/>
      <c r="S292" s="118"/>
      <c r="T292" s="120"/>
      <c r="U292" s="120"/>
      <c r="V292" s="120"/>
      <c r="W292" s="122"/>
      <c r="X292" s="122"/>
      <c r="Y292" s="11"/>
      <c r="Z292" s="12"/>
      <c r="AA292" s="13"/>
      <c r="AB292" s="111"/>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row>
    <row r="293" spans="2:51" s="83" customFormat="1" ht="15" customHeight="1">
      <c r="B293" s="112"/>
      <c r="C293" s="112"/>
      <c r="D293" s="112"/>
      <c r="E293" s="113"/>
      <c r="F293" s="113"/>
      <c r="G293" s="113"/>
      <c r="H293" s="113"/>
      <c r="I293" s="114"/>
      <c r="J293" s="114"/>
      <c r="K293" s="115"/>
      <c r="L293" s="116"/>
      <c r="M293" s="116"/>
      <c r="N293" s="116"/>
      <c r="O293" s="117"/>
      <c r="P293" s="117"/>
      <c r="Q293" s="117"/>
      <c r="R293" s="117"/>
      <c r="S293" s="118"/>
      <c r="T293" s="120"/>
      <c r="U293" s="120"/>
      <c r="V293" s="120"/>
      <c r="W293" s="122"/>
      <c r="X293" s="122"/>
      <c r="Y293" s="11"/>
      <c r="Z293" s="12"/>
      <c r="AA293" s="13"/>
      <c r="AB293" s="111"/>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row>
    <row r="294" spans="2:51" s="83" customFormat="1" ht="15" customHeight="1">
      <c r="B294" s="112"/>
      <c r="C294" s="112"/>
      <c r="D294" s="112"/>
      <c r="E294" s="113"/>
      <c r="F294" s="113"/>
      <c r="G294" s="113"/>
      <c r="H294" s="113"/>
      <c r="I294" s="114"/>
      <c r="J294" s="114"/>
      <c r="K294" s="115"/>
      <c r="L294" s="116"/>
      <c r="M294" s="116"/>
      <c r="N294" s="116"/>
      <c r="O294" s="117"/>
      <c r="P294" s="117"/>
      <c r="Q294" s="117"/>
      <c r="R294" s="117"/>
      <c r="S294" s="118"/>
      <c r="T294" s="120"/>
      <c r="U294" s="120"/>
      <c r="V294" s="120"/>
      <c r="W294" s="122"/>
      <c r="X294" s="122"/>
      <c r="Y294" s="11"/>
      <c r="Z294" s="12"/>
      <c r="AA294" s="13"/>
      <c r="AB294" s="111"/>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row>
    <row r="295" spans="2:51" s="83" customFormat="1" ht="15" customHeight="1">
      <c r="B295" s="112"/>
      <c r="C295" s="112"/>
      <c r="D295" s="112"/>
      <c r="E295" s="113"/>
      <c r="F295" s="113"/>
      <c r="G295" s="113"/>
      <c r="H295" s="113"/>
      <c r="I295" s="114"/>
      <c r="J295" s="114"/>
      <c r="K295" s="115"/>
      <c r="L295" s="116"/>
      <c r="M295" s="116"/>
      <c r="N295" s="116"/>
      <c r="O295" s="117"/>
      <c r="P295" s="117"/>
      <c r="Q295" s="117"/>
      <c r="R295" s="117"/>
      <c r="S295" s="118"/>
      <c r="T295" s="120"/>
      <c r="U295" s="120"/>
      <c r="V295" s="120"/>
      <c r="W295" s="122"/>
      <c r="X295" s="122"/>
      <c r="Y295" s="11"/>
      <c r="Z295" s="12"/>
      <c r="AA295" s="13"/>
      <c r="AB295" s="111"/>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row>
    <row r="296" spans="2:51" s="83" customFormat="1" ht="15" customHeight="1">
      <c r="B296" s="112"/>
      <c r="C296" s="112"/>
      <c r="D296" s="112"/>
      <c r="E296" s="113"/>
      <c r="F296" s="113"/>
      <c r="G296" s="113"/>
      <c r="H296" s="113"/>
      <c r="I296" s="114"/>
      <c r="J296" s="114"/>
      <c r="K296" s="115"/>
      <c r="L296" s="116"/>
      <c r="M296" s="116"/>
      <c r="N296" s="116"/>
      <c r="O296" s="117"/>
      <c r="P296" s="117"/>
      <c r="Q296" s="117"/>
      <c r="R296" s="117"/>
      <c r="S296" s="118"/>
      <c r="T296" s="120"/>
      <c r="U296" s="120"/>
      <c r="V296" s="120"/>
      <c r="W296" s="122"/>
      <c r="X296" s="122"/>
      <c r="Y296" s="11"/>
      <c r="Z296" s="12"/>
      <c r="AA296" s="13"/>
      <c r="AB296" s="111"/>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row>
    <row r="297" spans="2:51" s="83" customFormat="1" ht="15" customHeight="1">
      <c r="B297" s="112"/>
      <c r="C297" s="112"/>
      <c r="D297" s="112"/>
      <c r="E297" s="113"/>
      <c r="F297" s="113"/>
      <c r="G297" s="113"/>
      <c r="H297" s="113"/>
      <c r="I297" s="114"/>
      <c r="J297" s="114"/>
      <c r="K297" s="115"/>
      <c r="L297" s="116"/>
      <c r="M297" s="116"/>
      <c r="N297" s="116"/>
      <c r="O297" s="117"/>
      <c r="P297" s="117"/>
      <c r="Q297" s="117"/>
      <c r="R297" s="117"/>
      <c r="S297" s="118"/>
      <c r="T297" s="120"/>
      <c r="U297" s="120"/>
      <c r="V297" s="120"/>
      <c r="W297" s="122"/>
      <c r="X297" s="122"/>
      <c r="Y297" s="11"/>
      <c r="Z297" s="12"/>
      <c r="AA297" s="13"/>
      <c r="AB297" s="111"/>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row>
    <row r="298" spans="2:51" s="83" customFormat="1" ht="15" customHeight="1">
      <c r="B298" s="112"/>
      <c r="C298" s="112"/>
      <c r="D298" s="112"/>
      <c r="E298" s="113"/>
      <c r="F298" s="113"/>
      <c r="G298" s="113"/>
      <c r="H298" s="113"/>
      <c r="I298" s="114"/>
      <c r="J298" s="114"/>
      <c r="K298" s="115"/>
      <c r="L298" s="116"/>
      <c r="M298" s="116"/>
      <c r="N298" s="116"/>
      <c r="O298" s="117"/>
      <c r="P298" s="117"/>
      <c r="Q298" s="117"/>
      <c r="R298" s="117"/>
      <c r="S298" s="118"/>
      <c r="T298" s="120"/>
      <c r="U298" s="120"/>
      <c r="V298" s="120"/>
      <c r="W298" s="122"/>
      <c r="X298" s="122"/>
      <c r="Y298" s="11"/>
      <c r="Z298" s="12"/>
      <c r="AA298" s="13"/>
      <c r="AB298" s="111"/>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row>
    <row r="299" spans="2:51" s="83" customFormat="1" ht="15" customHeight="1">
      <c r="B299" s="112"/>
      <c r="C299" s="112"/>
      <c r="D299" s="112"/>
      <c r="E299" s="113"/>
      <c r="F299" s="113"/>
      <c r="G299" s="113"/>
      <c r="H299" s="113"/>
      <c r="I299" s="114"/>
      <c r="J299" s="114"/>
      <c r="K299" s="115"/>
      <c r="L299" s="116"/>
      <c r="M299" s="116"/>
      <c r="N299" s="116"/>
      <c r="O299" s="117"/>
      <c r="P299" s="117"/>
      <c r="Q299" s="117"/>
      <c r="R299" s="117"/>
      <c r="S299" s="118"/>
      <c r="T299" s="120"/>
      <c r="U299" s="120"/>
      <c r="V299" s="120"/>
      <c r="W299" s="122"/>
      <c r="X299" s="122"/>
      <c r="Y299" s="11"/>
      <c r="Z299" s="12"/>
      <c r="AA299" s="13"/>
      <c r="AB299" s="111"/>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row>
    <row r="300" spans="2:51" s="83" customFormat="1" ht="15" customHeight="1">
      <c r="B300" s="112"/>
      <c r="C300" s="112"/>
      <c r="D300" s="112"/>
      <c r="E300" s="113"/>
      <c r="F300" s="113"/>
      <c r="G300" s="113"/>
      <c r="H300" s="113"/>
      <c r="I300" s="114"/>
      <c r="J300" s="114"/>
      <c r="K300" s="115"/>
      <c r="L300" s="116"/>
      <c r="M300" s="116"/>
      <c r="N300" s="116"/>
      <c r="O300" s="117"/>
      <c r="P300" s="117"/>
      <c r="Q300" s="117"/>
      <c r="R300" s="117"/>
      <c r="S300" s="118"/>
      <c r="T300" s="120"/>
      <c r="U300" s="120"/>
      <c r="V300" s="120"/>
      <c r="W300" s="122"/>
      <c r="X300" s="122"/>
      <c r="Y300" s="11"/>
      <c r="Z300" s="12"/>
      <c r="AA300" s="13"/>
      <c r="AB300" s="111"/>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row>
    <row r="301" spans="2:51" s="83" customFormat="1" ht="15" customHeight="1">
      <c r="B301" s="112"/>
      <c r="C301" s="112"/>
      <c r="D301" s="112"/>
      <c r="E301" s="113"/>
      <c r="F301" s="113"/>
      <c r="G301" s="113"/>
      <c r="H301" s="113"/>
      <c r="I301" s="114"/>
      <c r="J301" s="114"/>
      <c r="K301" s="115"/>
      <c r="L301" s="116"/>
      <c r="M301" s="116"/>
      <c r="N301" s="116"/>
      <c r="O301" s="117"/>
      <c r="P301" s="117"/>
      <c r="Q301" s="117"/>
      <c r="R301" s="117"/>
      <c r="S301" s="118"/>
      <c r="T301" s="120"/>
      <c r="U301" s="120"/>
      <c r="V301" s="120"/>
      <c r="W301" s="122"/>
      <c r="X301" s="122"/>
      <c r="Y301" s="11"/>
      <c r="Z301" s="12"/>
      <c r="AA301" s="13"/>
      <c r="AB301" s="111"/>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row>
    <row r="302" spans="2:51" s="83" customFormat="1" ht="15" customHeight="1">
      <c r="B302" s="112"/>
      <c r="C302" s="112"/>
      <c r="D302" s="112"/>
      <c r="E302" s="113"/>
      <c r="F302" s="113"/>
      <c r="G302" s="113"/>
      <c r="H302" s="113"/>
      <c r="I302" s="114"/>
      <c r="J302" s="114"/>
      <c r="K302" s="115"/>
      <c r="L302" s="116"/>
      <c r="M302" s="116"/>
      <c r="N302" s="116"/>
      <c r="O302" s="117"/>
      <c r="P302" s="117"/>
      <c r="Q302" s="117"/>
      <c r="R302" s="117"/>
      <c r="S302" s="118"/>
      <c r="T302" s="120"/>
      <c r="U302" s="120"/>
      <c r="V302" s="120"/>
      <c r="W302" s="122"/>
      <c r="X302" s="122"/>
      <c r="Y302" s="11"/>
      <c r="Z302" s="12"/>
      <c r="AA302" s="13"/>
      <c r="AB302" s="111"/>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row>
    <row r="303" spans="2:51" s="83" customFormat="1" ht="15" customHeight="1">
      <c r="B303" s="112"/>
      <c r="C303" s="112"/>
      <c r="D303" s="112"/>
      <c r="E303" s="113"/>
      <c r="F303" s="113"/>
      <c r="G303" s="113"/>
      <c r="H303" s="113"/>
      <c r="I303" s="114"/>
      <c r="J303" s="114"/>
      <c r="K303" s="115"/>
      <c r="L303" s="116"/>
      <c r="M303" s="116"/>
      <c r="N303" s="116"/>
      <c r="O303" s="117"/>
      <c r="P303" s="117"/>
      <c r="Q303" s="117"/>
      <c r="R303" s="117"/>
      <c r="S303" s="118"/>
      <c r="T303" s="120"/>
      <c r="U303" s="120"/>
      <c r="V303" s="120"/>
      <c r="W303" s="122"/>
      <c r="X303" s="122"/>
      <c r="Y303" s="11"/>
      <c r="Z303" s="12"/>
      <c r="AA303" s="13"/>
      <c r="AB303" s="111"/>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row>
    <row r="304" spans="2:51" s="83" customFormat="1" ht="15" customHeight="1">
      <c r="B304" s="112"/>
      <c r="C304" s="112"/>
      <c r="D304" s="112"/>
      <c r="E304" s="113"/>
      <c r="F304" s="113"/>
      <c r="G304" s="113"/>
      <c r="H304" s="113"/>
      <c r="I304" s="114"/>
      <c r="J304" s="114"/>
      <c r="K304" s="115"/>
      <c r="L304" s="116"/>
      <c r="M304" s="116"/>
      <c r="N304" s="116"/>
      <c r="O304" s="117"/>
      <c r="P304" s="117"/>
      <c r="Q304" s="117"/>
      <c r="R304" s="117"/>
      <c r="S304" s="118"/>
      <c r="T304" s="120"/>
      <c r="U304" s="120"/>
      <c r="V304" s="120"/>
      <c r="W304" s="122"/>
      <c r="X304" s="122"/>
      <c r="Y304" s="11"/>
      <c r="Z304" s="12"/>
      <c r="AA304" s="13"/>
      <c r="AB304" s="111"/>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row>
    <row r="305" spans="2:51" s="83" customFormat="1" ht="15" customHeight="1">
      <c r="B305" s="112"/>
      <c r="C305" s="112"/>
      <c r="D305" s="112"/>
      <c r="E305" s="113"/>
      <c r="F305" s="113"/>
      <c r="G305" s="113"/>
      <c r="H305" s="113"/>
      <c r="I305" s="114"/>
      <c r="J305" s="114"/>
      <c r="K305" s="115"/>
      <c r="L305" s="116"/>
      <c r="M305" s="116"/>
      <c r="N305" s="116"/>
      <c r="O305" s="117"/>
      <c r="P305" s="117"/>
      <c r="Q305" s="117"/>
      <c r="R305" s="117"/>
      <c r="S305" s="118"/>
      <c r="T305" s="120"/>
      <c r="U305" s="120"/>
      <c r="V305" s="120"/>
      <c r="W305" s="122"/>
      <c r="X305" s="122"/>
      <c r="Y305" s="11"/>
      <c r="Z305" s="12"/>
      <c r="AA305" s="13"/>
      <c r="AB305" s="111"/>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row>
    <row r="306" spans="2:51" s="83" customFormat="1" ht="15" customHeight="1">
      <c r="B306" s="112"/>
      <c r="C306" s="112"/>
      <c r="D306" s="112"/>
      <c r="E306" s="113"/>
      <c r="F306" s="113"/>
      <c r="G306" s="113"/>
      <c r="H306" s="113"/>
      <c r="I306" s="114"/>
      <c r="J306" s="114"/>
      <c r="K306" s="115"/>
      <c r="L306" s="116"/>
      <c r="M306" s="116"/>
      <c r="N306" s="116"/>
      <c r="O306" s="117"/>
      <c r="P306" s="117"/>
      <c r="Q306" s="117"/>
      <c r="R306" s="117"/>
      <c r="S306" s="118"/>
      <c r="T306" s="120"/>
      <c r="U306" s="120"/>
      <c r="V306" s="120"/>
      <c r="W306" s="122"/>
      <c r="X306" s="122"/>
      <c r="Y306" s="11"/>
      <c r="Z306" s="12"/>
      <c r="AA306" s="13"/>
      <c r="AB306" s="111"/>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row>
    <row r="307" spans="2:51" s="83" customFormat="1" ht="15" customHeight="1">
      <c r="B307" s="112"/>
      <c r="C307" s="112"/>
      <c r="D307" s="112"/>
      <c r="E307" s="113"/>
      <c r="F307" s="113"/>
      <c r="G307" s="113"/>
      <c r="H307" s="113"/>
      <c r="I307" s="114"/>
      <c r="J307" s="114"/>
      <c r="K307" s="115"/>
      <c r="L307" s="116"/>
      <c r="M307" s="116"/>
      <c r="N307" s="116"/>
      <c r="O307" s="117"/>
      <c r="P307" s="117"/>
      <c r="Q307" s="117"/>
      <c r="R307" s="117"/>
      <c r="S307" s="118"/>
      <c r="T307" s="120"/>
      <c r="U307" s="120"/>
      <c r="V307" s="120"/>
      <c r="W307" s="122"/>
      <c r="X307" s="122"/>
      <c r="Y307" s="11"/>
      <c r="Z307" s="12"/>
      <c r="AA307" s="13"/>
      <c r="AB307" s="111"/>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row>
    <row r="308" spans="2:51" s="83" customFormat="1" ht="15" customHeight="1">
      <c r="B308" s="112"/>
      <c r="C308" s="112"/>
      <c r="D308" s="112"/>
      <c r="E308" s="113"/>
      <c r="F308" s="113"/>
      <c r="G308" s="113"/>
      <c r="H308" s="113"/>
      <c r="I308" s="114"/>
      <c r="J308" s="114"/>
      <c r="K308" s="115"/>
      <c r="L308" s="116"/>
      <c r="M308" s="116"/>
      <c r="N308" s="116"/>
      <c r="O308" s="117"/>
      <c r="P308" s="117"/>
      <c r="Q308" s="117"/>
      <c r="R308" s="117"/>
      <c r="S308" s="118"/>
      <c r="T308" s="120"/>
      <c r="U308" s="120"/>
      <c r="V308" s="120"/>
      <c r="W308" s="122"/>
      <c r="X308" s="122"/>
      <c r="Y308" s="11"/>
      <c r="Z308" s="12"/>
      <c r="AA308" s="13"/>
      <c r="AB308" s="111"/>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row>
    <row r="309" spans="2:51" s="83" customFormat="1" ht="15" customHeight="1">
      <c r="B309" s="112"/>
      <c r="C309" s="112"/>
      <c r="D309" s="112"/>
      <c r="E309" s="113"/>
      <c r="F309" s="113"/>
      <c r="G309" s="113"/>
      <c r="H309" s="113"/>
      <c r="I309" s="114"/>
      <c r="J309" s="114"/>
      <c r="K309" s="115"/>
      <c r="L309" s="116"/>
      <c r="M309" s="116"/>
      <c r="N309" s="116"/>
      <c r="O309" s="117"/>
      <c r="P309" s="117"/>
      <c r="Q309" s="117"/>
      <c r="R309" s="117"/>
      <c r="S309" s="118"/>
      <c r="T309" s="120"/>
      <c r="U309" s="120"/>
      <c r="V309" s="120"/>
      <c r="W309" s="122"/>
      <c r="X309" s="122"/>
      <c r="Y309" s="11"/>
      <c r="Z309" s="12"/>
      <c r="AA309" s="13"/>
      <c r="AB309" s="111"/>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row>
    <row r="310" spans="2:51" s="83" customFormat="1" ht="15" customHeight="1">
      <c r="B310" s="112"/>
      <c r="C310" s="112"/>
      <c r="D310" s="112"/>
      <c r="E310" s="113"/>
      <c r="F310" s="113"/>
      <c r="G310" s="113"/>
      <c r="H310" s="113"/>
      <c r="I310" s="114"/>
      <c r="J310" s="114"/>
      <c r="K310" s="115"/>
      <c r="L310" s="116"/>
      <c r="M310" s="116"/>
      <c r="N310" s="116"/>
      <c r="O310" s="117"/>
      <c r="P310" s="117"/>
      <c r="Q310" s="117"/>
      <c r="R310" s="117"/>
      <c r="S310" s="118"/>
      <c r="T310" s="120"/>
      <c r="U310" s="120"/>
      <c r="V310" s="120"/>
      <c r="W310" s="122"/>
      <c r="X310" s="122"/>
      <c r="Y310" s="11"/>
      <c r="Z310" s="12"/>
      <c r="AA310" s="13"/>
      <c r="AB310" s="111"/>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row>
    <row r="311" spans="2:51" s="83" customFormat="1" ht="15" customHeight="1">
      <c r="B311" s="112"/>
      <c r="C311" s="112"/>
      <c r="D311" s="112"/>
      <c r="E311" s="113"/>
      <c r="F311" s="113"/>
      <c r="G311" s="113"/>
      <c r="H311" s="113"/>
      <c r="I311" s="114"/>
      <c r="J311" s="114"/>
      <c r="K311" s="115"/>
      <c r="L311" s="116"/>
      <c r="M311" s="116"/>
      <c r="N311" s="116"/>
      <c r="O311" s="117"/>
      <c r="P311" s="117"/>
      <c r="Q311" s="117"/>
      <c r="R311" s="117"/>
      <c r="S311" s="118"/>
      <c r="T311" s="120"/>
      <c r="U311" s="120"/>
      <c r="V311" s="120"/>
      <c r="W311" s="122"/>
      <c r="X311" s="122"/>
      <c r="Y311" s="11"/>
      <c r="Z311" s="12"/>
      <c r="AA311" s="13"/>
      <c r="AB311" s="111"/>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row>
    <row r="312" spans="2:51" s="83" customFormat="1" ht="15" customHeight="1">
      <c r="B312" s="112"/>
      <c r="C312" s="112"/>
      <c r="D312" s="112"/>
      <c r="E312" s="113"/>
      <c r="F312" s="113"/>
      <c r="G312" s="113"/>
      <c r="H312" s="113"/>
      <c r="I312" s="114"/>
      <c r="J312" s="114"/>
      <c r="K312" s="115"/>
      <c r="L312" s="116"/>
      <c r="M312" s="116"/>
      <c r="N312" s="116"/>
      <c r="O312" s="117"/>
      <c r="P312" s="117"/>
      <c r="Q312" s="117"/>
      <c r="R312" s="117"/>
      <c r="S312" s="118"/>
      <c r="T312" s="120"/>
      <c r="U312" s="120"/>
      <c r="V312" s="120"/>
      <c r="W312" s="122"/>
      <c r="X312" s="122"/>
      <c r="Y312" s="11"/>
      <c r="Z312" s="12"/>
      <c r="AA312" s="13"/>
      <c r="AB312" s="111"/>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row>
    <row r="313" spans="2:51" s="83" customFormat="1" ht="15" customHeight="1">
      <c r="B313" s="112"/>
      <c r="C313" s="112"/>
      <c r="D313" s="112"/>
      <c r="E313" s="113"/>
      <c r="F313" s="113"/>
      <c r="G313" s="113"/>
      <c r="H313" s="113"/>
      <c r="I313" s="114"/>
      <c r="J313" s="114"/>
      <c r="K313" s="115"/>
      <c r="L313" s="116"/>
      <c r="M313" s="116"/>
      <c r="N313" s="116"/>
      <c r="O313" s="117"/>
      <c r="P313" s="117"/>
      <c r="Q313" s="117"/>
      <c r="R313" s="117"/>
      <c r="S313" s="118"/>
      <c r="T313" s="120"/>
      <c r="U313" s="120"/>
      <c r="V313" s="120"/>
      <c r="W313" s="122"/>
      <c r="X313" s="122"/>
      <c r="Y313" s="11"/>
      <c r="Z313" s="12"/>
      <c r="AA313" s="13"/>
      <c r="AB313" s="111"/>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row>
    <row r="314" spans="2:51" s="83" customFormat="1" ht="15" customHeight="1">
      <c r="B314" s="112"/>
      <c r="C314" s="112"/>
      <c r="D314" s="112"/>
      <c r="E314" s="113"/>
      <c r="F314" s="113"/>
      <c r="G314" s="113"/>
      <c r="H314" s="113"/>
      <c r="I314" s="114"/>
      <c r="J314" s="114"/>
      <c r="K314" s="115"/>
      <c r="L314" s="116"/>
      <c r="M314" s="116"/>
      <c r="N314" s="116"/>
      <c r="O314" s="117"/>
      <c r="P314" s="117"/>
      <c r="Q314" s="117"/>
      <c r="R314" s="117"/>
      <c r="S314" s="118"/>
      <c r="T314" s="120"/>
      <c r="U314" s="120"/>
      <c r="V314" s="120"/>
      <c r="W314" s="122"/>
      <c r="X314" s="122"/>
      <c r="Y314" s="11"/>
      <c r="Z314" s="12"/>
      <c r="AA314" s="13"/>
      <c r="AB314" s="111"/>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row>
    <row r="315" spans="2:51" s="83" customFormat="1" ht="15" customHeight="1">
      <c r="B315" s="112"/>
      <c r="C315" s="112"/>
      <c r="D315" s="112"/>
      <c r="E315" s="113"/>
      <c r="F315" s="113"/>
      <c r="G315" s="113"/>
      <c r="H315" s="113"/>
      <c r="I315" s="114"/>
      <c r="J315" s="114"/>
      <c r="K315" s="115"/>
      <c r="L315" s="116"/>
      <c r="M315" s="116"/>
      <c r="N315" s="116"/>
      <c r="O315" s="117"/>
      <c r="P315" s="117"/>
      <c r="Q315" s="117"/>
      <c r="R315" s="117"/>
      <c r="S315" s="118"/>
      <c r="T315" s="120"/>
      <c r="U315" s="120"/>
      <c r="V315" s="120"/>
      <c r="W315" s="122"/>
      <c r="X315" s="122"/>
      <c r="Y315" s="11"/>
      <c r="Z315" s="12"/>
      <c r="AA315" s="13"/>
      <c r="AB315" s="111"/>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row>
    <row r="316" spans="2:51" s="83" customFormat="1" ht="15" customHeight="1">
      <c r="B316" s="112"/>
      <c r="C316" s="112"/>
      <c r="D316" s="112"/>
      <c r="E316" s="113"/>
      <c r="F316" s="113"/>
      <c r="G316" s="113"/>
      <c r="H316" s="113"/>
      <c r="I316" s="114"/>
      <c r="J316" s="114"/>
      <c r="K316" s="115"/>
      <c r="L316" s="116"/>
      <c r="M316" s="116"/>
      <c r="N316" s="116"/>
      <c r="O316" s="117"/>
      <c r="P316" s="117"/>
      <c r="Q316" s="117"/>
      <c r="R316" s="117"/>
      <c r="S316" s="118"/>
      <c r="T316" s="120"/>
      <c r="U316" s="120"/>
      <c r="V316" s="120"/>
      <c r="W316" s="122"/>
      <c r="X316" s="122"/>
      <c r="Y316" s="11"/>
      <c r="Z316" s="12"/>
      <c r="AA316" s="13"/>
      <c r="AB316" s="111"/>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row>
    <row r="317" spans="2:51" s="83" customFormat="1" ht="15" customHeight="1">
      <c r="B317" s="112"/>
      <c r="C317" s="112"/>
      <c r="D317" s="112"/>
      <c r="E317" s="113"/>
      <c r="F317" s="113"/>
      <c r="G317" s="113"/>
      <c r="H317" s="113"/>
      <c r="I317" s="114"/>
      <c r="J317" s="114"/>
      <c r="K317" s="115"/>
      <c r="L317" s="116"/>
      <c r="M317" s="116"/>
      <c r="N317" s="116"/>
      <c r="O317" s="117"/>
      <c r="P317" s="117"/>
      <c r="Q317" s="117"/>
      <c r="R317" s="117"/>
      <c r="S317" s="118"/>
      <c r="T317" s="120"/>
      <c r="U317" s="120"/>
      <c r="V317" s="120"/>
      <c r="W317" s="122"/>
      <c r="X317" s="122"/>
      <c r="Y317" s="11"/>
      <c r="Z317" s="12"/>
      <c r="AA317" s="13"/>
      <c r="AB317" s="111"/>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row>
    <row r="318" spans="2:51" s="83" customFormat="1" ht="15" customHeight="1">
      <c r="B318" s="112"/>
      <c r="C318" s="112"/>
      <c r="D318" s="112"/>
      <c r="E318" s="113"/>
      <c r="F318" s="113"/>
      <c r="G318" s="113"/>
      <c r="H318" s="113"/>
      <c r="I318" s="114"/>
      <c r="J318" s="114"/>
      <c r="K318" s="115"/>
      <c r="L318" s="116"/>
      <c r="M318" s="116"/>
      <c r="N318" s="116"/>
      <c r="O318" s="117"/>
      <c r="P318" s="117"/>
      <c r="Q318" s="117"/>
      <c r="R318" s="117"/>
      <c r="S318" s="118"/>
      <c r="T318" s="120"/>
      <c r="U318" s="120"/>
      <c r="V318" s="120"/>
      <c r="W318" s="122"/>
      <c r="X318" s="122"/>
      <c r="Y318" s="11"/>
      <c r="Z318" s="12"/>
      <c r="AA318" s="13"/>
      <c r="AB318" s="111"/>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row>
    <row r="319" spans="2:51" s="83" customFormat="1" ht="15" customHeight="1">
      <c r="B319" s="112"/>
      <c r="C319" s="112"/>
      <c r="D319" s="112"/>
      <c r="E319" s="113"/>
      <c r="F319" s="113"/>
      <c r="G319" s="113"/>
      <c r="H319" s="113"/>
      <c r="I319" s="114"/>
      <c r="J319" s="114"/>
      <c r="K319" s="115"/>
      <c r="L319" s="116"/>
      <c r="M319" s="116"/>
      <c r="N319" s="116"/>
      <c r="O319" s="117"/>
      <c r="P319" s="117"/>
      <c r="Q319" s="117"/>
      <c r="R319" s="117"/>
      <c r="S319" s="118"/>
      <c r="T319" s="120"/>
      <c r="U319" s="120"/>
      <c r="V319" s="120"/>
      <c r="W319" s="122"/>
      <c r="X319" s="122"/>
      <c r="Y319" s="11"/>
      <c r="Z319" s="12"/>
      <c r="AA319" s="13"/>
      <c r="AB319" s="111"/>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row>
    <row r="320" spans="2:51" s="83" customFormat="1" ht="15" customHeight="1">
      <c r="B320" s="112"/>
      <c r="C320" s="112"/>
      <c r="D320" s="112"/>
      <c r="E320" s="113"/>
      <c r="F320" s="113"/>
      <c r="G320" s="113"/>
      <c r="H320" s="113"/>
      <c r="I320" s="114"/>
      <c r="J320" s="114"/>
      <c r="K320" s="115"/>
      <c r="L320" s="116"/>
      <c r="M320" s="116"/>
      <c r="N320" s="116"/>
      <c r="O320" s="117"/>
      <c r="P320" s="117"/>
      <c r="Q320" s="117"/>
      <c r="R320" s="117"/>
      <c r="S320" s="118"/>
      <c r="T320" s="120"/>
      <c r="U320" s="120"/>
      <c r="V320" s="120"/>
      <c r="W320" s="122"/>
      <c r="X320" s="122"/>
      <c r="Y320" s="11"/>
      <c r="Z320" s="12"/>
      <c r="AA320" s="13"/>
      <c r="AB320" s="111"/>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row>
    <row r="321" spans="2:51" s="83" customFormat="1" ht="15" customHeight="1">
      <c r="B321" s="112"/>
      <c r="C321" s="112"/>
      <c r="D321" s="112"/>
      <c r="E321" s="113"/>
      <c r="F321" s="113"/>
      <c r="G321" s="113"/>
      <c r="H321" s="113"/>
      <c r="I321" s="114"/>
      <c r="J321" s="114"/>
      <c r="K321" s="115"/>
      <c r="L321" s="116"/>
      <c r="M321" s="116"/>
      <c r="N321" s="116"/>
      <c r="O321" s="117"/>
      <c r="P321" s="117"/>
      <c r="Q321" s="117"/>
      <c r="R321" s="117"/>
      <c r="S321" s="118"/>
      <c r="T321" s="120"/>
      <c r="U321" s="120"/>
      <c r="V321" s="120"/>
      <c r="W321" s="122"/>
      <c r="X321" s="122"/>
      <c r="Y321" s="11"/>
      <c r="Z321" s="12"/>
      <c r="AA321" s="13"/>
      <c r="AB321" s="111"/>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row>
    <row r="322" spans="2:51" s="83" customFormat="1" ht="15" customHeight="1">
      <c r="B322" s="112"/>
      <c r="C322" s="112"/>
      <c r="D322" s="112"/>
      <c r="E322" s="113"/>
      <c r="F322" s="113"/>
      <c r="G322" s="113"/>
      <c r="H322" s="113"/>
      <c r="I322" s="114"/>
      <c r="J322" s="114"/>
      <c r="K322" s="115"/>
      <c r="L322" s="116"/>
      <c r="M322" s="116"/>
      <c r="N322" s="116"/>
      <c r="O322" s="117"/>
      <c r="P322" s="117"/>
      <c r="Q322" s="117"/>
      <c r="R322" s="117"/>
      <c r="S322" s="118"/>
      <c r="T322" s="120"/>
      <c r="U322" s="120"/>
      <c r="V322" s="120"/>
      <c r="W322" s="122"/>
      <c r="X322" s="122"/>
      <c r="Y322" s="11"/>
      <c r="Z322" s="12"/>
      <c r="AA322" s="13"/>
      <c r="AB322" s="111"/>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row>
    <row r="323" spans="2:51" s="83" customFormat="1" ht="15" customHeight="1">
      <c r="B323" s="112"/>
      <c r="C323" s="112"/>
      <c r="D323" s="112"/>
      <c r="E323" s="113"/>
      <c r="F323" s="113"/>
      <c r="G323" s="113"/>
      <c r="H323" s="113"/>
      <c r="I323" s="114"/>
      <c r="J323" s="114"/>
      <c r="K323" s="115"/>
      <c r="L323" s="116"/>
      <c r="M323" s="116"/>
      <c r="N323" s="116"/>
      <c r="O323" s="117"/>
      <c r="P323" s="117"/>
      <c r="Q323" s="117"/>
      <c r="R323" s="117"/>
      <c r="S323" s="118"/>
      <c r="T323" s="120"/>
      <c r="U323" s="120"/>
      <c r="V323" s="120"/>
      <c r="W323" s="122"/>
      <c r="X323" s="122"/>
      <c r="Y323" s="11"/>
      <c r="Z323" s="12"/>
      <c r="AA323" s="13"/>
      <c r="AB323" s="111"/>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row>
    <row r="324" spans="2:51" s="83" customFormat="1" ht="15" customHeight="1">
      <c r="B324" s="112"/>
      <c r="C324" s="112"/>
      <c r="D324" s="112"/>
      <c r="E324" s="113"/>
      <c r="F324" s="113"/>
      <c r="G324" s="113"/>
      <c r="H324" s="113"/>
      <c r="I324" s="114"/>
      <c r="J324" s="114"/>
      <c r="K324" s="115"/>
      <c r="L324" s="116"/>
      <c r="M324" s="116"/>
      <c r="N324" s="116"/>
      <c r="O324" s="117"/>
      <c r="P324" s="117"/>
      <c r="Q324" s="117"/>
      <c r="R324" s="117"/>
      <c r="S324" s="118"/>
      <c r="T324" s="120"/>
      <c r="U324" s="120"/>
      <c r="V324" s="120"/>
      <c r="W324" s="122"/>
      <c r="X324" s="122"/>
      <c r="Y324" s="11"/>
      <c r="Z324" s="12"/>
      <c r="AA324" s="13"/>
      <c r="AB324" s="111"/>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row>
    <row r="325" spans="2:51" s="83" customFormat="1" ht="15" customHeight="1">
      <c r="B325" s="112"/>
      <c r="C325" s="112"/>
      <c r="D325" s="112"/>
      <c r="E325" s="113"/>
      <c r="F325" s="113"/>
      <c r="G325" s="113"/>
      <c r="H325" s="113"/>
      <c r="I325" s="114"/>
      <c r="J325" s="114"/>
      <c r="K325" s="115"/>
      <c r="L325" s="116"/>
      <c r="M325" s="116"/>
      <c r="N325" s="116"/>
      <c r="O325" s="117"/>
      <c r="P325" s="117"/>
      <c r="Q325" s="117"/>
      <c r="R325" s="117"/>
      <c r="S325" s="118"/>
      <c r="T325" s="120"/>
      <c r="U325" s="120"/>
      <c r="V325" s="120"/>
      <c r="W325" s="122"/>
      <c r="X325" s="122"/>
      <c r="Y325" s="11"/>
      <c r="Z325" s="12"/>
      <c r="AA325" s="13"/>
      <c r="AB325" s="111"/>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row>
    <row r="326" spans="2:51" s="83" customFormat="1" ht="15" customHeight="1">
      <c r="B326" s="112"/>
      <c r="C326" s="112"/>
      <c r="D326" s="112"/>
      <c r="E326" s="113"/>
      <c r="F326" s="113"/>
      <c r="G326" s="113"/>
      <c r="H326" s="113"/>
      <c r="I326" s="114"/>
      <c r="J326" s="114"/>
      <c r="K326" s="115"/>
      <c r="L326" s="116"/>
      <c r="M326" s="116"/>
      <c r="N326" s="116"/>
      <c r="O326" s="117"/>
      <c r="P326" s="117"/>
      <c r="Q326" s="117"/>
      <c r="R326" s="117"/>
      <c r="S326" s="118"/>
      <c r="T326" s="120"/>
      <c r="U326" s="120"/>
      <c r="V326" s="120"/>
      <c r="W326" s="122"/>
      <c r="X326" s="122"/>
      <c r="Y326" s="11"/>
      <c r="Z326" s="12"/>
      <c r="AA326" s="13"/>
      <c r="AB326" s="111"/>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row>
    <row r="327" spans="2:51" s="83" customFormat="1" ht="15" customHeight="1">
      <c r="B327" s="112"/>
      <c r="C327" s="112"/>
      <c r="D327" s="112"/>
      <c r="E327" s="113"/>
      <c r="F327" s="113"/>
      <c r="G327" s="113"/>
      <c r="H327" s="113"/>
      <c r="I327" s="114"/>
      <c r="J327" s="114"/>
      <c r="K327" s="115"/>
      <c r="L327" s="116"/>
      <c r="M327" s="116"/>
      <c r="N327" s="116"/>
      <c r="O327" s="117"/>
      <c r="P327" s="117"/>
      <c r="Q327" s="117"/>
      <c r="R327" s="117"/>
      <c r="S327" s="118"/>
      <c r="T327" s="120"/>
      <c r="U327" s="120"/>
      <c r="V327" s="120"/>
      <c r="W327" s="122"/>
      <c r="X327" s="122"/>
      <c r="Y327" s="11"/>
      <c r="Z327" s="12"/>
      <c r="AA327" s="13"/>
      <c r="AB327" s="111"/>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row>
    <row r="328" spans="2:51" s="83" customFormat="1" ht="15" customHeight="1">
      <c r="B328" s="112"/>
      <c r="C328" s="112"/>
      <c r="D328" s="112"/>
      <c r="E328" s="113"/>
      <c r="F328" s="113"/>
      <c r="G328" s="113"/>
      <c r="H328" s="113"/>
      <c r="I328" s="114"/>
      <c r="J328" s="114"/>
      <c r="K328" s="115"/>
      <c r="L328" s="116"/>
      <c r="M328" s="116"/>
      <c r="N328" s="116"/>
      <c r="O328" s="117"/>
      <c r="P328" s="117"/>
      <c r="Q328" s="117"/>
      <c r="R328" s="117"/>
      <c r="S328" s="118"/>
      <c r="T328" s="120"/>
      <c r="U328" s="120"/>
      <c r="V328" s="120"/>
      <c r="W328" s="122"/>
      <c r="X328" s="122"/>
      <c r="Y328" s="11"/>
      <c r="Z328" s="12"/>
      <c r="AA328" s="13"/>
      <c r="AB328" s="111"/>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row>
    <row r="329" spans="2:51" s="83" customFormat="1" ht="15" customHeight="1">
      <c r="B329" s="112"/>
      <c r="C329" s="112"/>
      <c r="D329" s="112"/>
      <c r="E329" s="113"/>
      <c r="F329" s="113"/>
      <c r="G329" s="113"/>
      <c r="H329" s="113"/>
      <c r="I329" s="114"/>
      <c r="J329" s="114"/>
      <c r="K329" s="115"/>
      <c r="L329" s="116"/>
      <c r="M329" s="116"/>
      <c r="N329" s="116"/>
      <c r="O329" s="117"/>
      <c r="P329" s="117"/>
      <c r="Q329" s="117"/>
      <c r="R329" s="117"/>
      <c r="S329" s="118"/>
      <c r="T329" s="120"/>
      <c r="U329" s="120"/>
      <c r="V329" s="120"/>
      <c r="W329" s="122"/>
      <c r="X329" s="122"/>
      <c r="Y329" s="11"/>
      <c r="Z329" s="12"/>
      <c r="AA329" s="13"/>
      <c r="AB329" s="111"/>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row>
    <row r="330" spans="2:51" s="83" customFormat="1" ht="15" customHeight="1">
      <c r="B330" s="112"/>
      <c r="C330" s="112"/>
      <c r="D330" s="112"/>
      <c r="E330" s="113"/>
      <c r="F330" s="113"/>
      <c r="G330" s="113"/>
      <c r="H330" s="113"/>
      <c r="I330" s="114"/>
      <c r="J330" s="114"/>
      <c r="K330" s="115"/>
      <c r="L330" s="116"/>
      <c r="M330" s="116"/>
      <c r="N330" s="116"/>
      <c r="O330" s="117"/>
      <c r="P330" s="117"/>
      <c r="Q330" s="117"/>
      <c r="R330" s="117"/>
      <c r="S330" s="118"/>
      <c r="T330" s="120"/>
      <c r="U330" s="120"/>
      <c r="V330" s="120"/>
      <c r="W330" s="122"/>
      <c r="X330" s="122"/>
      <c r="Y330" s="11"/>
      <c r="Z330" s="12"/>
      <c r="AA330" s="13"/>
      <c r="AB330" s="111"/>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row>
    <row r="331" spans="2:51" s="83" customFormat="1" ht="15" customHeight="1">
      <c r="B331" s="112"/>
      <c r="C331" s="112"/>
      <c r="D331" s="112"/>
      <c r="E331" s="113"/>
      <c r="F331" s="113"/>
      <c r="G331" s="113"/>
      <c r="H331" s="113"/>
      <c r="I331" s="114"/>
      <c r="J331" s="114"/>
      <c r="K331" s="115"/>
      <c r="L331" s="116"/>
      <c r="M331" s="116"/>
      <c r="N331" s="116"/>
      <c r="O331" s="117"/>
      <c r="P331" s="117"/>
      <c r="Q331" s="117"/>
      <c r="R331" s="117"/>
      <c r="S331" s="118"/>
      <c r="T331" s="120"/>
      <c r="U331" s="120"/>
      <c r="V331" s="120"/>
      <c r="W331" s="122"/>
      <c r="X331" s="122"/>
      <c r="Y331" s="11"/>
      <c r="Z331" s="12"/>
      <c r="AA331" s="13"/>
      <c r="AB331" s="111"/>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row>
    <row r="332" spans="2:51" s="83" customFormat="1" ht="15" customHeight="1">
      <c r="B332" s="112"/>
      <c r="C332" s="112"/>
      <c r="D332" s="112"/>
      <c r="E332" s="113"/>
      <c r="F332" s="113"/>
      <c r="G332" s="113"/>
      <c r="H332" s="113"/>
      <c r="I332" s="114"/>
      <c r="J332" s="114"/>
      <c r="K332" s="115"/>
      <c r="L332" s="116"/>
      <c r="M332" s="116"/>
      <c r="N332" s="116"/>
      <c r="O332" s="117"/>
      <c r="P332" s="117"/>
      <c r="Q332" s="117"/>
      <c r="R332" s="117"/>
      <c r="S332" s="118"/>
      <c r="T332" s="120"/>
      <c r="U332" s="120"/>
      <c r="V332" s="120"/>
      <c r="W332" s="122"/>
      <c r="X332" s="122"/>
      <c r="Y332" s="11"/>
      <c r="Z332" s="12"/>
      <c r="AA332" s="13"/>
      <c r="AB332" s="111"/>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row>
    <row r="333" spans="2:51" s="83" customFormat="1" ht="15" customHeight="1">
      <c r="B333" s="112"/>
      <c r="C333" s="112"/>
      <c r="D333" s="112"/>
      <c r="E333" s="113"/>
      <c r="F333" s="113"/>
      <c r="G333" s="113"/>
      <c r="H333" s="113"/>
      <c r="I333" s="114"/>
      <c r="J333" s="114"/>
      <c r="K333" s="115"/>
      <c r="L333" s="116"/>
      <c r="M333" s="116"/>
      <c r="N333" s="116"/>
      <c r="O333" s="117"/>
      <c r="P333" s="117"/>
      <c r="Q333" s="117"/>
      <c r="R333" s="117"/>
      <c r="S333" s="118"/>
      <c r="T333" s="120"/>
      <c r="U333" s="120"/>
      <c r="V333" s="120"/>
      <c r="W333" s="122"/>
      <c r="X333" s="122"/>
      <c r="Y333" s="11"/>
      <c r="Z333" s="12"/>
      <c r="AA333" s="13"/>
      <c r="AB333" s="111"/>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row>
    <row r="334" spans="2:51" s="83" customFormat="1" ht="15" customHeight="1">
      <c r="B334" s="112"/>
      <c r="C334" s="112"/>
      <c r="D334" s="112"/>
      <c r="E334" s="113"/>
      <c r="F334" s="113"/>
      <c r="G334" s="113"/>
      <c r="H334" s="113"/>
      <c r="I334" s="114"/>
      <c r="J334" s="114"/>
      <c r="K334" s="115"/>
      <c r="L334" s="116"/>
      <c r="M334" s="116"/>
      <c r="N334" s="116"/>
      <c r="O334" s="117"/>
      <c r="P334" s="117"/>
      <c r="Q334" s="117"/>
      <c r="R334" s="117"/>
      <c r="S334" s="118"/>
      <c r="T334" s="120"/>
      <c r="U334" s="120"/>
      <c r="V334" s="120"/>
      <c r="W334" s="122"/>
      <c r="X334" s="122"/>
      <c r="Y334" s="11"/>
      <c r="Z334" s="12"/>
      <c r="AA334" s="13"/>
      <c r="AB334" s="111"/>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row>
    <row r="335" spans="2:51" s="83" customFormat="1" ht="15" customHeight="1">
      <c r="B335" s="112"/>
      <c r="C335" s="112"/>
      <c r="D335" s="112"/>
      <c r="E335" s="113"/>
      <c r="F335" s="113"/>
      <c r="G335" s="113"/>
      <c r="H335" s="113"/>
      <c r="I335" s="114"/>
      <c r="J335" s="114"/>
      <c r="K335" s="115"/>
      <c r="L335" s="116"/>
      <c r="M335" s="116"/>
      <c r="N335" s="116"/>
      <c r="O335" s="117"/>
      <c r="P335" s="117"/>
      <c r="Q335" s="117"/>
      <c r="R335" s="117"/>
      <c r="S335" s="118"/>
      <c r="T335" s="120"/>
      <c r="U335" s="120"/>
      <c r="V335" s="120"/>
      <c r="W335" s="122"/>
      <c r="X335" s="122"/>
      <c r="Y335" s="11"/>
      <c r="Z335" s="12"/>
      <c r="AA335" s="13"/>
      <c r="AB335" s="111"/>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row>
    <row r="336" spans="2:51" s="83" customFormat="1" ht="15" customHeight="1">
      <c r="B336" s="112"/>
      <c r="C336" s="112"/>
      <c r="D336" s="112"/>
      <c r="E336" s="113"/>
      <c r="F336" s="113"/>
      <c r="G336" s="113"/>
      <c r="H336" s="113"/>
      <c r="I336" s="114"/>
      <c r="J336" s="114"/>
      <c r="K336" s="115"/>
      <c r="L336" s="116"/>
      <c r="M336" s="116"/>
      <c r="N336" s="116"/>
      <c r="O336" s="117"/>
      <c r="P336" s="117"/>
      <c r="Q336" s="117"/>
      <c r="R336" s="117"/>
      <c r="S336" s="118"/>
      <c r="T336" s="120"/>
      <c r="U336" s="120"/>
      <c r="V336" s="120"/>
      <c r="W336" s="122"/>
      <c r="X336" s="122"/>
      <c r="Y336" s="11"/>
      <c r="Z336" s="12"/>
      <c r="AA336" s="13"/>
      <c r="AB336" s="111"/>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row>
    <row r="337" spans="2:51" s="83" customFormat="1" ht="15" customHeight="1">
      <c r="B337" s="112"/>
      <c r="C337" s="112"/>
      <c r="D337" s="112"/>
      <c r="E337" s="113"/>
      <c r="F337" s="113"/>
      <c r="G337" s="113"/>
      <c r="H337" s="113"/>
      <c r="I337" s="114"/>
      <c r="J337" s="114"/>
      <c r="K337" s="115"/>
      <c r="L337" s="116"/>
      <c r="M337" s="116"/>
      <c r="N337" s="116"/>
      <c r="O337" s="117"/>
      <c r="P337" s="117"/>
      <c r="Q337" s="117"/>
      <c r="R337" s="117"/>
      <c r="S337" s="118"/>
      <c r="T337" s="120"/>
      <c r="U337" s="120"/>
      <c r="V337" s="120"/>
      <c r="W337" s="122"/>
      <c r="X337" s="122"/>
      <c r="Y337" s="11"/>
      <c r="Z337" s="12"/>
      <c r="AA337" s="13"/>
      <c r="AB337" s="111"/>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row>
    <row r="338" spans="2:51" s="83" customFormat="1" ht="15" customHeight="1">
      <c r="B338" s="112"/>
      <c r="C338" s="112"/>
      <c r="D338" s="112"/>
      <c r="E338" s="113"/>
      <c r="F338" s="113"/>
      <c r="G338" s="113"/>
      <c r="H338" s="113"/>
      <c r="I338" s="114"/>
      <c r="J338" s="114"/>
      <c r="K338" s="115"/>
      <c r="L338" s="116"/>
      <c r="M338" s="116"/>
      <c r="N338" s="116"/>
      <c r="O338" s="117"/>
      <c r="P338" s="117"/>
      <c r="Q338" s="117"/>
      <c r="R338" s="117"/>
      <c r="S338" s="118"/>
      <c r="T338" s="120"/>
      <c r="U338" s="120"/>
      <c r="V338" s="120"/>
      <c r="W338" s="122"/>
      <c r="X338" s="122"/>
      <c r="Y338" s="11"/>
      <c r="Z338" s="12"/>
      <c r="AA338" s="13"/>
      <c r="AB338" s="111"/>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row>
    <row r="339" spans="2:51" s="83" customFormat="1" ht="15" customHeight="1">
      <c r="B339" s="112"/>
      <c r="C339" s="112"/>
      <c r="D339" s="112"/>
      <c r="E339" s="113"/>
      <c r="F339" s="113"/>
      <c r="G339" s="113"/>
      <c r="H339" s="113"/>
      <c r="I339" s="114"/>
      <c r="J339" s="114"/>
      <c r="K339" s="115"/>
      <c r="L339" s="116"/>
      <c r="M339" s="116"/>
      <c r="N339" s="116"/>
      <c r="O339" s="117"/>
      <c r="P339" s="117"/>
      <c r="Q339" s="117"/>
      <c r="R339" s="117"/>
      <c r="S339" s="118"/>
      <c r="T339" s="120"/>
      <c r="U339" s="120"/>
      <c r="V339" s="120"/>
      <c r="W339" s="122"/>
      <c r="X339" s="122"/>
      <c r="Y339" s="11"/>
      <c r="Z339" s="12"/>
      <c r="AA339" s="13"/>
      <c r="AB339" s="111"/>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row>
    <row r="340" spans="2:51" s="83" customFormat="1" ht="15" customHeight="1">
      <c r="B340" s="112"/>
      <c r="C340" s="112"/>
      <c r="D340" s="112"/>
      <c r="E340" s="113"/>
      <c r="F340" s="113"/>
      <c r="G340" s="113"/>
      <c r="H340" s="113"/>
      <c r="I340" s="114"/>
      <c r="J340" s="114"/>
      <c r="K340" s="115"/>
      <c r="L340" s="116"/>
      <c r="M340" s="116"/>
      <c r="N340" s="116"/>
      <c r="O340" s="117"/>
      <c r="P340" s="117"/>
      <c r="Q340" s="117"/>
      <c r="R340" s="117"/>
      <c r="S340" s="118"/>
      <c r="T340" s="120"/>
      <c r="U340" s="120"/>
      <c r="V340" s="120"/>
      <c r="W340" s="122"/>
      <c r="X340" s="122"/>
      <c r="Y340" s="11"/>
      <c r="Z340" s="12"/>
      <c r="AA340" s="13"/>
      <c r="AB340" s="111"/>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row>
    <row r="341" spans="2:51" s="83" customFormat="1" ht="15" customHeight="1">
      <c r="B341" s="112"/>
      <c r="C341" s="112"/>
      <c r="D341" s="112"/>
      <c r="E341" s="113"/>
      <c r="F341" s="113"/>
      <c r="G341" s="113"/>
      <c r="H341" s="113"/>
      <c r="I341" s="114"/>
      <c r="J341" s="114"/>
      <c r="K341" s="115"/>
      <c r="L341" s="116"/>
      <c r="M341" s="116"/>
      <c r="N341" s="116"/>
      <c r="O341" s="117"/>
      <c r="P341" s="117"/>
      <c r="Q341" s="117"/>
      <c r="R341" s="117"/>
      <c r="S341" s="118"/>
      <c r="T341" s="120"/>
      <c r="U341" s="120"/>
      <c r="V341" s="120"/>
      <c r="W341" s="122"/>
      <c r="X341" s="122"/>
      <c r="Y341" s="11"/>
      <c r="Z341" s="12"/>
      <c r="AA341" s="13"/>
      <c r="AB341" s="111"/>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row>
    <row r="342" spans="2:51" s="83" customFormat="1" ht="15" customHeight="1">
      <c r="B342" s="112"/>
      <c r="C342" s="112"/>
      <c r="D342" s="112"/>
      <c r="E342" s="113"/>
      <c r="F342" s="113"/>
      <c r="G342" s="113"/>
      <c r="H342" s="113"/>
      <c r="I342" s="114"/>
      <c r="J342" s="114"/>
      <c r="K342" s="115"/>
      <c r="L342" s="116"/>
      <c r="M342" s="116"/>
      <c r="N342" s="116"/>
      <c r="O342" s="117"/>
      <c r="P342" s="117"/>
      <c r="Q342" s="117"/>
      <c r="R342" s="117"/>
      <c r="S342" s="118"/>
      <c r="T342" s="120"/>
      <c r="U342" s="120"/>
      <c r="V342" s="120"/>
      <c r="W342" s="122"/>
      <c r="X342" s="122"/>
      <c r="Y342" s="11"/>
      <c r="Z342" s="12"/>
      <c r="AA342" s="13"/>
      <c r="AB342" s="111"/>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row>
    <row r="343" spans="2:51" s="83" customFormat="1" ht="15" customHeight="1">
      <c r="B343" s="112"/>
      <c r="C343" s="112"/>
      <c r="D343" s="112"/>
      <c r="E343" s="113"/>
      <c r="F343" s="113"/>
      <c r="G343" s="113"/>
      <c r="H343" s="113"/>
      <c r="I343" s="114"/>
      <c r="J343" s="114"/>
      <c r="K343" s="115"/>
      <c r="L343" s="116"/>
      <c r="M343" s="116"/>
      <c r="N343" s="116"/>
      <c r="O343" s="117"/>
      <c r="P343" s="117"/>
      <c r="Q343" s="117"/>
      <c r="R343" s="117"/>
      <c r="S343" s="118"/>
      <c r="T343" s="120"/>
      <c r="U343" s="120"/>
      <c r="V343" s="120"/>
      <c r="W343" s="122"/>
      <c r="X343" s="122"/>
      <c r="Y343" s="11"/>
      <c r="Z343" s="12"/>
      <c r="AA343" s="13"/>
      <c r="AB343" s="111"/>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row>
    <row r="344" spans="2:51" s="83" customFormat="1" ht="15" customHeight="1">
      <c r="B344" s="112"/>
      <c r="C344" s="112"/>
      <c r="D344" s="112"/>
      <c r="E344" s="113"/>
      <c r="F344" s="113"/>
      <c r="G344" s="113"/>
      <c r="H344" s="113"/>
      <c r="I344" s="114"/>
      <c r="J344" s="114"/>
      <c r="K344" s="115"/>
      <c r="L344" s="116"/>
      <c r="M344" s="116"/>
      <c r="N344" s="116"/>
      <c r="O344" s="117"/>
      <c r="P344" s="117"/>
      <c r="Q344" s="117"/>
      <c r="R344" s="117"/>
      <c r="S344" s="118"/>
      <c r="T344" s="120"/>
      <c r="U344" s="120"/>
      <c r="V344" s="120"/>
      <c r="W344" s="122"/>
      <c r="X344" s="122"/>
      <c r="Y344" s="11"/>
      <c r="Z344" s="12"/>
      <c r="AA344" s="13"/>
      <c r="AB344" s="111"/>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row>
    <row r="345" spans="2:51" s="83" customFormat="1" ht="15" customHeight="1">
      <c r="B345" s="112"/>
      <c r="C345" s="112"/>
      <c r="D345" s="112"/>
      <c r="E345" s="113"/>
      <c r="F345" s="113"/>
      <c r="G345" s="113"/>
      <c r="H345" s="113"/>
      <c r="I345" s="114"/>
      <c r="J345" s="114"/>
      <c r="K345" s="115"/>
      <c r="L345" s="116"/>
      <c r="M345" s="116"/>
      <c r="N345" s="116"/>
      <c r="O345" s="117"/>
      <c r="P345" s="117"/>
      <c r="Q345" s="117"/>
      <c r="R345" s="117"/>
      <c r="S345" s="118"/>
      <c r="T345" s="120"/>
      <c r="U345" s="120"/>
      <c r="V345" s="120"/>
      <c r="W345" s="122"/>
      <c r="X345" s="122"/>
      <c r="Y345" s="11"/>
      <c r="Z345" s="12"/>
      <c r="AA345" s="13"/>
      <c r="AB345" s="111"/>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row>
    <row r="346" spans="2:51" s="83" customFormat="1" ht="15" customHeight="1">
      <c r="B346" s="112"/>
      <c r="C346" s="112"/>
      <c r="D346" s="112"/>
      <c r="E346" s="113"/>
      <c r="F346" s="113"/>
      <c r="G346" s="113"/>
      <c r="H346" s="113"/>
      <c r="I346" s="114"/>
      <c r="J346" s="114"/>
      <c r="K346" s="115"/>
      <c r="L346" s="116"/>
      <c r="M346" s="116"/>
      <c r="N346" s="116"/>
      <c r="O346" s="117"/>
      <c r="P346" s="117"/>
      <c r="Q346" s="117"/>
      <c r="R346" s="117"/>
      <c r="S346" s="118"/>
      <c r="T346" s="120"/>
      <c r="U346" s="120"/>
      <c r="V346" s="120"/>
      <c r="W346" s="122"/>
      <c r="X346" s="122"/>
      <c r="Y346" s="11"/>
      <c r="Z346" s="12"/>
      <c r="AA346" s="13"/>
      <c r="AB346" s="111"/>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row>
    <row r="347" spans="2:51" s="83" customFormat="1" ht="15" customHeight="1">
      <c r="B347" s="112"/>
      <c r="C347" s="112"/>
      <c r="D347" s="112"/>
      <c r="E347" s="113"/>
      <c r="F347" s="113"/>
      <c r="G347" s="113"/>
      <c r="H347" s="113"/>
      <c r="I347" s="114"/>
      <c r="J347" s="114"/>
      <c r="K347" s="115"/>
      <c r="L347" s="116"/>
      <c r="M347" s="116"/>
      <c r="N347" s="116"/>
      <c r="O347" s="117"/>
      <c r="P347" s="117"/>
      <c r="Q347" s="117"/>
      <c r="R347" s="117"/>
      <c r="S347" s="118"/>
      <c r="T347" s="120"/>
      <c r="U347" s="120"/>
      <c r="V347" s="120"/>
      <c r="W347" s="122"/>
      <c r="X347" s="122"/>
      <c r="Y347" s="11"/>
      <c r="Z347" s="12"/>
      <c r="AA347" s="13"/>
      <c r="AB347" s="111"/>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row>
    <row r="348" spans="2:51" s="83" customFormat="1" ht="15" customHeight="1">
      <c r="B348" s="112"/>
      <c r="C348" s="112"/>
      <c r="D348" s="112"/>
      <c r="E348" s="113"/>
      <c r="F348" s="113"/>
      <c r="G348" s="113"/>
      <c r="H348" s="113"/>
      <c r="I348" s="114"/>
      <c r="J348" s="114"/>
      <c r="K348" s="115"/>
      <c r="L348" s="116"/>
      <c r="M348" s="116"/>
      <c r="N348" s="116"/>
      <c r="O348" s="117"/>
      <c r="P348" s="117"/>
      <c r="Q348" s="117"/>
      <c r="R348" s="117"/>
      <c r="S348" s="118"/>
      <c r="T348" s="120"/>
      <c r="U348" s="120"/>
      <c r="V348" s="120"/>
      <c r="W348" s="122"/>
      <c r="X348" s="122"/>
      <c r="Y348" s="11"/>
      <c r="Z348" s="12"/>
      <c r="AA348" s="13"/>
      <c r="AB348" s="111"/>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row>
    <row r="349" spans="2:51" s="83" customFormat="1" ht="15" customHeight="1">
      <c r="B349" s="112"/>
      <c r="C349" s="112"/>
      <c r="D349" s="112"/>
      <c r="E349" s="113"/>
      <c r="F349" s="113"/>
      <c r="G349" s="113"/>
      <c r="H349" s="113"/>
      <c r="I349" s="114"/>
      <c r="J349" s="114"/>
      <c r="K349" s="115"/>
      <c r="L349" s="116"/>
      <c r="M349" s="116"/>
      <c r="N349" s="116"/>
      <c r="O349" s="117"/>
      <c r="P349" s="117"/>
      <c r="Q349" s="117"/>
      <c r="R349" s="117"/>
      <c r="S349" s="118"/>
      <c r="T349" s="120"/>
      <c r="U349" s="120"/>
      <c r="V349" s="120"/>
      <c r="W349" s="122"/>
      <c r="X349" s="122"/>
      <c r="Y349" s="11"/>
      <c r="Z349" s="12"/>
      <c r="AA349" s="13"/>
      <c r="AB349" s="111"/>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row>
    <row r="350" spans="2:51" s="83" customFormat="1" ht="15" customHeight="1">
      <c r="B350" s="112"/>
      <c r="C350" s="112"/>
      <c r="D350" s="112"/>
      <c r="E350" s="113"/>
      <c r="F350" s="113"/>
      <c r="G350" s="113"/>
      <c r="H350" s="113"/>
      <c r="I350" s="114"/>
      <c r="J350" s="114"/>
      <c r="K350" s="115"/>
      <c r="L350" s="116"/>
      <c r="M350" s="116"/>
      <c r="N350" s="116"/>
      <c r="O350" s="117"/>
      <c r="P350" s="117"/>
      <c r="Q350" s="117"/>
      <c r="R350" s="117"/>
      <c r="S350" s="118"/>
      <c r="T350" s="120"/>
      <c r="U350" s="120"/>
      <c r="V350" s="120"/>
      <c r="W350" s="122"/>
      <c r="X350" s="122"/>
      <c r="Y350" s="11"/>
      <c r="Z350" s="12"/>
      <c r="AA350" s="13"/>
      <c r="AB350" s="111"/>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row>
    <row r="351" spans="2:51" s="83" customFormat="1" ht="15" customHeight="1">
      <c r="B351" s="112"/>
      <c r="C351" s="112"/>
      <c r="D351" s="112"/>
      <c r="E351" s="113"/>
      <c r="F351" s="113"/>
      <c r="G351" s="113"/>
      <c r="H351" s="113"/>
      <c r="I351" s="114"/>
      <c r="J351" s="114"/>
      <c r="K351" s="115"/>
      <c r="L351" s="116"/>
      <c r="M351" s="116"/>
      <c r="N351" s="116"/>
      <c r="O351" s="117"/>
      <c r="P351" s="117"/>
      <c r="Q351" s="117"/>
      <c r="R351" s="117"/>
      <c r="S351" s="118"/>
      <c r="T351" s="120"/>
      <c r="U351" s="120"/>
      <c r="V351" s="120"/>
      <c r="W351" s="122"/>
      <c r="X351" s="122"/>
      <c r="Y351" s="11"/>
      <c r="Z351" s="12"/>
      <c r="AA351" s="13"/>
      <c r="AB351" s="111"/>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row>
    <row r="352" spans="2:51" s="83" customFormat="1" ht="15" customHeight="1">
      <c r="B352" s="112"/>
      <c r="C352" s="112"/>
      <c r="D352" s="112"/>
      <c r="E352" s="113"/>
      <c r="F352" s="113"/>
      <c r="G352" s="113"/>
      <c r="H352" s="113"/>
      <c r="I352" s="114"/>
      <c r="J352" s="114"/>
      <c r="K352" s="115"/>
      <c r="L352" s="116"/>
      <c r="M352" s="116"/>
      <c r="N352" s="116"/>
      <c r="O352" s="117"/>
      <c r="P352" s="117"/>
      <c r="Q352" s="117"/>
      <c r="R352" s="117"/>
      <c r="S352" s="118"/>
      <c r="T352" s="120"/>
      <c r="U352" s="120"/>
      <c r="V352" s="120"/>
      <c r="W352" s="122"/>
      <c r="X352" s="122"/>
      <c r="Y352" s="11"/>
      <c r="Z352" s="12"/>
      <c r="AA352" s="13"/>
      <c r="AB352" s="111"/>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row>
    <row r="353" spans="2:51" s="83" customFormat="1" ht="15" customHeight="1">
      <c r="B353" s="112"/>
      <c r="C353" s="112"/>
      <c r="D353" s="112"/>
      <c r="E353" s="113"/>
      <c r="F353" s="113"/>
      <c r="G353" s="113"/>
      <c r="H353" s="113"/>
      <c r="I353" s="114"/>
      <c r="J353" s="114"/>
      <c r="K353" s="115"/>
      <c r="L353" s="116"/>
      <c r="M353" s="116"/>
      <c r="N353" s="116"/>
      <c r="O353" s="117"/>
      <c r="P353" s="117"/>
      <c r="Q353" s="117"/>
      <c r="R353" s="117"/>
      <c r="S353" s="118"/>
      <c r="T353" s="120"/>
      <c r="U353" s="120"/>
      <c r="V353" s="120"/>
      <c r="W353" s="122"/>
      <c r="X353" s="122"/>
      <c r="Y353" s="11"/>
      <c r="Z353" s="12"/>
      <c r="AA353" s="13"/>
      <c r="AB353" s="111"/>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row>
    <row r="354" spans="2:51" s="83" customFormat="1" ht="15" customHeight="1">
      <c r="B354" s="112"/>
      <c r="C354" s="112"/>
      <c r="D354" s="112"/>
      <c r="E354" s="113"/>
      <c r="F354" s="113"/>
      <c r="G354" s="113"/>
      <c r="H354" s="113"/>
      <c r="I354" s="114"/>
      <c r="J354" s="114"/>
      <c r="K354" s="115"/>
      <c r="L354" s="116"/>
      <c r="M354" s="116"/>
      <c r="N354" s="116"/>
      <c r="O354" s="117"/>
      <c r="P354" s="117"/>
      <c r="Q354" s="117"/>
      <c r="R354" s="117"/>
      <c r="S354" s="118"/>
      <c r="T354" s="120"/>
      <c r="U354" s="120"/>
      <c r="V354" s="120"/>
      <c r="W354" s="122"/>
      <c r="X354" s="122"/>
      <c r="Y354" s="11"/>
      <c r="Z354" s="12"/>
      <c r="AA354" s="13"/>
      <c r="AB354" s="111"/>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row>
    <row r="355" spans="2:51" s="83" customFormat="1" ht="15" customHeight="1">
      <c r="B355" s="112"/>
      <c r="C355" s="112"/>
      <c r="D355" s="112"/>
      <c r="E355" s="113"/>
      <c r="F355" s="113"/>
      <c r="G355" s="113"/>
      <c r="H355" s="113"/>
      <c r="I355" s="114"/>
      <c r="J355" s="114"/>
      <c r="K355" s="115"/>
      <c r="L355" s="116"/>
      <c r="M355" s="116"/>
      <c r="N355" s="116"/>
      <c r="O355" s="117"/>
      <c r="P355" s="117"/>
      <c r="Q355" s="117"/>
      <c r="R355" s="117"/>
      <c r="S355" s="118"/>
      <c r="T355" s="120"/>
      <c r="U355" s="120"/>
      <c r="V355" s="120"/>
      <c r="W355" s="122"/>
      <c r="X355" s="122"/>
      <c r="Y355" s="11"/>
      <c r="Z355" s="12"/>
      <c r="AA355" s="13"/>
      <c r="AB355" s="111"/>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row>
    <row r="356" spans="2:51" s="83" customFormat="1" ht="15" customHeight="1">
      <c r="B356" s="112"/>
      <c r="C356" s="112"/>
      <c r="D356" s="112"/>
      <c r="E356" s="113"/>
      <c r="F356" s="113"/>
      <c r="G356" s="113"/>
      <c r="H356" s="113"/>
      <c r="I356" s="114"/>
      <c r="J356" s="114"/>
      <c r="K356" s="115"/>
      <c r="L356" s="116"/>
      <c r="M356" s="116"/>
      <c r="N356" s="116"/>
      <c r="O356" s="117"/>
      <c r="P356" s="117"/>
      <c r="Q356" s="117"/>
      <c r="R356" s="117"/>
      <c r="S356" s="118"/>
      <c r="T356" s="120"/>
      <c r="U356" s="120"/>
      <c r="V356" s="120"/>
      <c r="W356" s="122"/>
      <c r="X356" s="122"/>
      <c r="Y356" s="11"/>
      <c r="Z356" s="12"/>
      <c r="AA356" s="13"/>
      <c r="AB356" s="111"/>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row>
    <row r="357" spans="2:51" s="83" customFormat="1" ht="15" customHeight="1">
      <c r="B357" s="112"/>
      <c r="C357" s="112"/>
      <c r="D357" s="112"/>
      <c r="E357" s="113"/>
      <c r="F357" s="113"/>
      <c r="G357" s="113"/>
      <c r="H357" s="113"/>
      <c r="I357" s="114"/>
      <c r="J357" s="114"/>
      <c r="K357" s="115"/>
      <c r="L357" s="116"/>
      <c r="M357" s="116"/>
      <c r="N357" s="116"/>
      <c r="O357" s="117"/>
      <c r="P357" s="117"/>
      <c r="Q357" s="117"/>
      <c r="R357" s="117"/>
      <c r="S357" s="118"/>
      <c r="T357" s="120"/>
      <c r="U357" s="120"/>
      <c r="V357" s="120"/>
      <c r="W357" s="122"/>
      <c r="X357" s="122"/>
      <c r="Y357" s="11"/>
      <c r="Z357" s="12"/>
      <c r="AA357" s="13"/>
      <c r="AB357" s="111"/>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row>
    <row r="358" spans="2:51" s="83" customFormat="1" ht="15" customHeight="1">
      <c r="B358" s="112"/>
      <c r="C358" s="112"/>
      <c r="D358" s="112"/>
      <c r="E358" s="113"/>
      <c r="F358" s="113"/>
      <c r="G358" s="113"/>
      <c r="H358" s="113"/>
      <c r="I358" s="114"/>
      <c r="J358" s="114"/>
      <c r="K358" s="115"/>
      <c r="L358" s="116"/>
      <c r="M358" s="116"/>
      <c r="N358" s="116"/>
      <c r="O358" s="117"/>
      <c r="P358" s="117"/>
      <c r="Q358" s="117"/>
      <c r="R358" s="117"/>
      <c r="S358" s="118"/>
      <c r="T358" s="120"/>
      <c r="U358" s="120"/>
      <c r="V358" s="120"/>
      <c r="W358" s="122"/>
      <c r="X358" s="122"/>
      <c r="Y358" s="11"/>
      <c r="Z358" s="12"/>
      <c r="AA358" s="13"/>
      <c r="AB358" s="111"/>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row>
    <row r="359" spans="2:51" s="83" customFormat="1" ht="15" customHeight="1">
      <c r="B359" s="112"/>
      <c r="C359" s="112"/>
      <c r="D359" s="112"/>
      <c r="E359" s="113"/>
      <c r="F359" s="113"/>
      <c r="G359" s="113"/>
      <c r="H359" s="113"/>
      <c r="I359" s="114"/>
      <c r="J359" s="114"/>
      <c r="K359" s="115"/>
      <c r="L359" s="116"/>
      <c r="M359" s="116"/>
      <c r="N359" s="116"/>
      <c r="O359" s="117"/>
      <c r="P359" s="117"/>
      <c r="Q359" s="117"/>
      <c r="R359" s="117"/>
      <c r="S359" s="118"/>
      <c r="T359" s="120"/>
      <c r="U359" s="120"/>
      <c r="V359" s="120"/>
      <c r="W359" s="122"/>
      <c r="X359" s="122"/>
      <c r="Y359" s="11"/>
      <c r="Z359" s="12"/>
      <c r="AA359" s="13"/>
      <c r="AB359" s="111"/>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row>
    <row r="360" spans="2:51" s="83" customFormat="1" ht="15" customHeight="1">
      <c r="B360" s="112"/>
      <c r="C360" s="112"/>
      <c r="D360" s="112"/>
      <c r="E360" s="113"/>
      <c r="F360" s="113"/>
      <c r="G360" s="113"/>
      <c r="H360" s="113"/>
      <c r="I360" s="114"/>
      <c r="J360" s="114"/>
      <c r="K360" s="115"/>
      <c r="L360" s="116"/>
      <c r="M360" s="116"/>
      <c r="N360" s="116"/>
      <c r="O360" s="117"/>
      <c r="P360" s="117"/>
      <c r="Q360" s="117"/>
      <c r="R360" s="117"/>
      <c r="S360" s="118"/>
      <c r="T360" s="120"/>
      <c r="U360" s="120"/>
      <c r="V360" s="120"/>
      <c r="W360" s="122"/>
      <c r="X360" s="122"/>
      <c r="Y360" s="11"/>
      <c r="Z360" s="12"/>
      <c r="AA360" s="13"/>
      <c r="AB360" s="111"/>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row>
    <row r="361" spans="2:51" s="83" customFormat="1" ht="15" customHeight="1">
      <c r="B361" s="112"/>
      <c r="C361" s="112"/>
      <c r="D361" s="112"/>
      <c r="E361" s="113"/>
      <c r="F361" s="113"/>
      <c r="G361" s="113"/>
      <c r="H361" s="113"/>
      <c r="I361" s="114"/>
      <c r="J361" s="114"/>
      <c r="K361" s="115"/>
      <c r="L361" s="116"/>
      <c r="M361" s="116"/>
      <c r="N361" s="116"/>
      <c r="O361" s="117"/>
      <c r="P361" s="117"/>
      <c r="Q361" s="117"/>
      <c r="R361" s="117"/>
      <c r="S361" s="118"/>
      <c r="T361" s="120"/>
      <c r="U361" s="120"/>
      <c r="V361" s="120"/>
      <c r="W361" s="122"/>
      <c r="X361" s="122"/>
      <c r="Y361" s="11"/>
      <c r="Z361" s="12"/>
      <c r="AA361" s="13"/>
      <c r="AB361" s="111"/>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row>
    <row r="362" spans="2:51" s="83" customFormat="1" ht="15" customHeight="1">
      <c r="B362" s="112"/>
      <c r="C362" s="112"/>
      <c r="D362" s="112"/>
      <c r="E362" s="113"/>
      <c r="F362" s="113"/>
      <c r="G362" s="113"/>
      <c r="H362" s="113"/>
      <c r="I362" s="114"/>
      <c r="J362" s="114"/>
      <c r="K362" s="115"/>
      <c r="L362" s="116"/>
      <c r="M362" s="116"/>
      <c r="N362" s="116"/>
      <c r="O362" s="117"/>
      <c r="P362" s="117"/>
      <c r="Q362" s="117"/>
      <c r="R362" s="117"/>
      <c r="S362" s="118"/>
      <c r="T362" s="120"/>
      <c r="U362" s="120"/>
      <c r="V362" s="120"/>
      <c r="W362" s="122"/>
      <c r="X362" s="122"/>
      <c r="Y362" s="11"/>
      <c r="Z362" s="12"/>
      <c r="AA362" s="13"/>
      <c r="AB362" s="111"/>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row>
    <row r="363" spans="2:51" s="83" customFormat="1" ht="15" customHeight="1">
      <c r="B363" s="112"/>
      <c r="C363" s="112"/>
      <c r="D363" s="112"/>
      <c r="E363" s="113"/>
      <c r="F363" s="113"/>
      <c r="G363" s="113"/>
      <c r="H363" s="113"/>
      <c r="I363" s="114"/>
      <c r="J363" s="114"/>
      <c r="K363" s="115"/>
      <c r="L363" s="116"/>
      <c r="M363" s="116"/>
      <c r="N363" s="116"/>
      <c r="O363" s="117"/>
      <c r="P363" s="117"/>
      <c r="Q363" s="117"/>
      <c r="R363" s="117"/>
      <c r="S363" s="118"/>
      <c r="T363" s="120"/>
      <c r="U363" s="120"/>
      <c r="V363" s="120"/>
      <c r="W363" s="122"/>
      <c r="X363" s="122"/>
      <c r="Y363" s="11"/>
      <c r="Z363" s="12"/>
      <c r="AA363" s="13"/>
      <c r="AB363" s="111"/>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row>
    <row r="364" spans="2:51" s="83" customFormat="1" ht="15" customHeight="1">
      <c r="B364" s="112"/>
      <c r="C364" s="112"/>
      <c r="D364" s="112"/>
      <c r="E364" s="113"/>
      <c r="F364" s="113"/>
      <c r="G364" s="113"/>
      <c r="H364" s="113"/>
      <c r="I364" s="114"/>
      <c r="J364" s="114"/>
      <c r="K364" s="115"/>
      <c r="L364" s="116"/>
      <c r="M364" s="116"/>
      <c r="N364" s="116"/>
      <c r="O364" s="117"/>
      <c r="P364" s="117"/>
      <c r="Q364" s="117"/>
      <c r="R364" s="117"/>
      <c r="S364" s="118"/>
      <c r="T364" s="120"/>
      <c r="U364" s="120"/>
      <c r="V364" s="120"/>
      <c r="W364" s="122"/>
      <c r="X364" s="122"/>
      <c r="Y364" s="11"/>
      <c r="Z364" s="12"/>
      <c r="AA364" s="13"/>
      <c r="AB364" s="111"/>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row>
    <row r="365" spans="2:51" s="83" customFormat="1" ht="15" customHeight="1">
      <c r="B365" s="112"/>
      <c r="C365" s="112"/>
      <c r="D365" s="112"/>
      <c r="E365" s="113"/>
      <c r="F365" s="113"/>
      <c r="G365" s="113"/>
      <c r="H365" s="113"/>
      <c r="I365" s="114"/>
      <c r="J365" s="114"/>
      <c r="K365" s="115"/>
      <c r="L365" s="116"/>
      <c r="M365" s="116"/>
      <c r="N365" s="116"/>
      <c r="O365" s="117"/>
      <c r="P365" s="117"/>
      <c r="Q365" s="117"/>
      <c r="R365" s="117"/>
      <c r="S365" s="118"/>
      <c r="T365" s="120"/>
      <c r="U365" s="120"/>
      <c r="V365" s="120"/>
      <c r="W365" s="122"/>
      <c r="X365" s="122"/>
      <c r="Y365" s="11"/>
      <c r="Z365" s="12"/>
      <c r="AA365" s="13"/>
      <c r="AB365" s="111"/>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row>
    <row r="366" spans="2:51" s="83" customFormat="1" ht="15" customHeight="1">
      <c r="B366" s="112"/>
      <c r="C366" s="112"/>
      <c r="D366" s="112"/>
      <c r="E366" s="113"/>
      <c r="F366" s="113"/>
      <c r="G366" s="113"/>
      <c r="H366" s="113"/>
      <c r="I366" s="114"/>
      <c r="J366" s="114"/>
      <c r="K366" s="115"/>
      <c r="L366" s="116"/>
      <c r="M366" s="116"/>
      <c r="N366" s="116"/>
      <c r="O366" s="117"/>
      <c r="P366" s="117"/>
      <c r="Q366" s="117"/>
      <c r="R366" s="117"/>
      <c r="S366" s="118"/>
      <c r="T366" s="120"/>
      <c r="U366" s="120"/>
      <c r="V366" s="120"/>
      <c r="W366" s="122"/>
      <c r="X366" s="122"/>
      <c r="Y366" s="11"/>
      <c r="Z366" s="12"/>
      <c r="AA366" s="13"/>
      <c r="AB366" s="111"/>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row>
    <row r="367" spans="2:51" s="83" customFormat="1" ht="15" customHeight="1">
      <c r="B367" s="112"/>
      <c r="C367" s="112"/>
      <c r="D367" s="112"/>
      <c r="E367" s="113"/>
      <c r="F367" s="113"/>
      <c r="G367" s="113"/>
      <c r="H367" s="113"/>
      <c r="I367" s="114"/>
      <c r="J367" s="114"/>
      <c r="K367" s="115"/>
      <c r="L367" s="116"/>
      <c r="M367" s="116"/>
      <c r="N367" s="116"/>
      <c r="O367" s="117"/>
      <c r="P367" s="117"/>
      <c r="Q367" s="117"/>
      <c r="R367" s="117"/>
      <c r="S367" s="118"/>
      <c r="T367" s="120"/>
      <c r="U367" s="120"/>
      <c r="V367" s="120"/>
      <c r="W367" s="122"/>
      <c r="X367" s="122"/>
      <c r="Y367" s="11"/>
      <c r="Z367" s="12"/>
      <c r="AA367" s="13"/>
      <c r="AB367" s="111"/>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row>
    <row r="368" spans="2:51" s="83" customFormat="1" ht="15" customHeight="1">
      <c r="B368" s="112"/>
      <c r="C368" s="112"/>
      <c r="D368" s="112"/>
      <c r="E368" s="113"/>
      <c r="F368" s="113"/>
      <c r="G368" s="113"/>
      <c r="H368" s="113"/>
      <c r="I368" s="114"/>
      <c r="J368" s="114"/>
      <c r="K368" s="115"/>
      <c r="L368" s="116"/>
      <c r="M368" s="116"/>
      <c r="N368" s="116"/>
      <c r="O368" s="117"/>
      <c r="P368" s="117"/>
      <c r="Q368" s="117"/>
      <c r="R368" s="117"/>
      <c r="S368" s="118"/>
      <c r="T368" s="120"/>
      <c r="U368" s="120"/>
      <c r="V368" s="120"/>
      <c r="W368" s="122"/>
      <c r="X368" s="122"/>
      <c r="Y368" s="11"/>
      <c r="Z368" s="12"/>
      <c r="AA368" s="13"/>
      <c r="AB368" s="111"/>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row>
    <row r="369" spans="2:51" s="83" customFormat="1" ht="15" customHeight="1">
      <c r="B369" s="112"/>
      <c r="C369" s="112"/>
      <c r="D369" s="112"/>
      <c r="E369" s="113"/>
      <c r="F369" s="113"/>
      <c r="G369" s="113"/>
      <c r="H369" s="113"/>
      <c r="I369" s="114"/>
      <c r="J369" s="114"/>
      <c r="K369" s="115"/>
      <c r="L369" s="116"/>
      <c r="M369" s="116"/>
      <c r="N369" s="116"/>
      <c r="O369" s="117"/>
      <c r="P369" s="117"/>
      <c r="Q369" s="117"/>
      <c r="R369" s="117"/>
      <c r="S369" s="118"/>
      <c r="T369" s="120"/>
      <c r="U369" s="120"/>
      <c r="V369" s="120"/>
      <c r="W369" s="122"/>
      <c r="X369" s="122"/>
      <c r="Y369" s="11"/>
      <c r="Z369" s="12"/>
      <c r="AA369" s="13"/>
      <c r="AB369" s="111"/>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row>
    <row r="370" spans="2:51" s="83" customFormat="1" ht="15" customHeight="1">
      <c r="B370" s="112"/>
      <c r="C370" s="112"/>
      <c r="D370" s="112"/>
      <c r="E370" s="113"/>
      <c r="F370" s="113"/>
      <c r="G370" s="113"/>
      <c r="H370" s="113"/>
      <c r="I370" s="114"/>
      <c r="J370" s="114"/>
      <c r="K370" s="115"/>
      <c r="L370" s="116"/>
      <c r="M370" s="116"/>
      <c r="N370" s="116"/>
      <c r="O370" s="117"/>
      <c r="P370" s="117"/>
      <c r="Q370" s="117"/>
      <c r="R370" s="117"/>
      <c r="S370" s="118"/>
      <c r="T370" s="120"/>
      <c r="U370" s="120"/>
      <c r="V370" s="120"/>
      <c r="W370" s="122"/>
      <c r="X370" s="122"/>
      <c r="Y370" s="11"/>
      <c r="Z370" s="12"/>
      <c r="AA370" s="13"/>
      <c r="AB370" s="111"/>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row>
    <row r="371" spans="2:51" s="83" customFormat="1" ht="15" customHeight="1">
      <c r="B371" s="112"/>
      <c r="C371" s="112"/>
      <c r="D371" s="112"/>
      <c r="E371" s="113"/>
      <c r="F371" s="113"/>
      <c r="G371" s="113"/>
      <c r="H371" s="113"/>
      <c r="I371" s="114"/>
      <c r="J371" s="114"/>
      <c r="K371" s="115"/>
      <c r="L371" s="116"/>
      <c r="M371" s="116"/>
      <c r="N371" s="116"/>
      <c r="O371" s="117"/>
      <c r="P371" s="117"/>
      <c r="Q371" s="117"/>
      <c r="R371" s="117"/>
      <c r="S371" s="118"/>
      <c r="T371" s="120"/>
      <c r="U371" s="120"/>
      <c r="V371" s="120"/>
      <c r="W371" s="122"/>
      <c r="X371" s="122"/>
      <c r="Y371" s="11"/>
      <c r="Z371" s="12"/>
      <c r="AA371" s="13"/>
      <c r="AB371" s="111"/>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row>
    <row r="372" spans="2:51" s="83" customFormat="1" ht="15" customHeight="1">
      <c r="B372" s="112"/>
      <c r="C372" s="112"/>
      <c r="D372" s="112"/>
      <c r="E372" s="113"/>
      <c r="F372" s="113"/>
      <c r="G372" s="113"/>
      <c r="H372" s="113"/>
      <c r="I372" s="114"/>
      <c r="J372" s="114"/>
      <c r="K372" s="115"/>
      <c r="L372" s="116"/>
      <c r="M372" s="116"/>
      <c r="N372" s="116"/>
      <c r="O372" s="117"/>
      <c r="P372" s="117"/>
      <c r="Q372" s="117"/>
      <c r="R372" s="117"/>
      <c r="S372" s="118"/>
      <c r="T372" s="120"/>
      <c r="U372" s="120"/>
      <c r="V372" s="120"/>
      <c r="W372" s="122"/>
      <c r="X372" s="122"/>
      <c r="Y372" s="11"/>
      <c r="Z372" s="12"/>
      <c r="AA372" s="13"/>
      <c r="AB372" s="111"/>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row>
    <row r="373" spans="2:51" s="83" customFormat="1" ht="15" customHeight="1">
      <c r="B373" s="112"/>
      <c r="C373" s="112"/>
      <c r="D373" s="112"/>
      <c r="E373" s="113"/>
      <c r="F373" s="113"/>
      <c r="G373" s="113"/>
      <c r="H373" s="113"/>
      <c r="I373" s="114"/>
      <c r="J373" s="114"/>
      <c r="K373" s="115"/>
      <c r="L373" s="116"/>
      <c r="M373" s="116"/>
      <c r="N373" s="116"/>
      <c r="O373" s="117"/>
      <c r="P373" s="117"/>
      <c r="Q373" s="117"/>
      <c r="R373" s="117"/>
      <c r="S373" s="118"/>
      <c r="T373" s="120"/>
      <c r="U373" s="120"/>
      <c r="V373" s="120"/>
      <c r="W373" s="122"/>
      <c r="X373" s="122"/>
      <c r="Y373" s="11"/>
      <c r="Z373" s="12"/>
      <c r="AA373" s="13"/>
      <c r="AB373" s="111"/>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row>
    <row r="374" spans="2:51" s="83" customFormat="1" ht="15" customHeight="1">
      <c r="B374" s="112"/>
      <c r="C374" s="112"/>
      <c r="D374" s="112"/>
      <c r="E374" s="113"/>
      <c r="F374" s="113"/>
      <c r="G374" s="113"/>
      <c r="H374" s="113"/>
      <c r="I374" s="114"/>
      <c r="J374" s="114"/>
      <c r="K374" s="115"/>
      <c r="L374" s="116"/>
      <c r="M374" s="116"/>
      <c r="N374" s="116"/>
      <c r="O374" s="117"/>
      <c r="P374" s="117"/>
      <c r="Q374" s="117"/>
      <c r="R374" s="117"/>
      <c r="S374" s="118"/>
      <c r="T374" s="120"/>
      <c r="U374" s="120"/>
      <c r="V374" s="120"/>
      <c r="W374" s="122"/>
      <c r="X374" s="122"/>
      <c r="Y374" s="11"/>
      <c r="Z374" s="12"/>
      <c r="AA374" s="13"/>
      <c r="AB374" s="111"/>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row>
    <row r="375" spans="2:51" s="83" customFormat="1" ht="15" customHeight="1">
      <c r="B375" s="112"/>
      <c r="C375" s="112"/>
      <c r="D375" s="112"/>
      <c r="E375" s="113"/>
      <c r="F375" s="113"/>
      <c r="G375" s="113"/>
      <c r="H375" s="113"/>
      <c r="I375" s="114"/>
      <c r="J375" s="114"/>
      <c r="K375" s="115"/>
      <c r="L375" s="116"/>
      <c r="M375" s="116"/>
      <c r="N375" s="116"/>
      <c r="O375" s="117"/>
      <c r="P375" s="117"/>
      <c r="Q375" s="117"/>
      <c r="R375" s="117"/>
      <c r="S375" s="118"/>
      <c r="T375" s="120"/>
      <c r="U375" s="120"/>
      <c r="V375" s="120"/>
      <c r="W375" s="122"/>
      <c r="X375" s="122"/>
      <c r="Y375" s="11"/>
      <c r="Z375" s="12"/>
      <c r="AA375" s="13"/>
      <c r="AB375" s="111"/>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row>
    <row r="376" spans="2:51" s="83" customFormat="1" ht="15" customHeight="1">
      <c r="B376" s="112"/>
      <c r="C376" s="112"/>
      <c r="D376" s="112"/>
      <c r="E376" s="113"/>
      <c r="F376" s="113"/>
      <c r="G376" s="113"/>
      <c r="H376" s="113"/>
      <c r="I376" s="114"/>
      <c r="J376" s="114"/>
      <c r="K376" s="115"/>
      <c r="L376" s="116"/>
      <c r="M376" s="116"/>
      <c r="N376" s="116"/>
      <c r="O376" s="117"/>
      <c r="P376" s="117"/>
      <c r="Q376" s="117"/>
      <c r="R376" s="117"/>
      <c r="S376" s="118"/>
      <c r="T376" s="120"/>
      <c r="U376" s="120"/>
      <c r="V376" s="120"/>
      <c r="W376" s="122"/>
      <c r="X376" s="122"/>
      <c r="Y376" s="11"/>
      <c r="Z376" s="12"/>
      <c r="AA376" s="13"/>
      <c r="AB376" s="111"/>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row>
    <row r="377" spans="2:51" s="83" customFormat="1" ht="15" customHeight="1">
      <c r="B377" s="112"/>
      <c r="C377" s="112"/>
      <c r="D377" s="112"/>
      <c r="E377" s="113"/>
      <c r="F377" s="113"/>
      <c r="G377" s="113"/>
      <c r="H377" s="113"/>
      <c r="I377" s="114"/>
      <c r="J377" s="114"/>
      <c r="K377" s="115"/>
      <c r="L377" s="116"/>
      <c r="M377" s="116"/>
      <c r="N377" s="116"/>
      <c r="O377" s="117"/>
      <c r="P377" s="117"/>
      <c r="Q377" s="117"/>
      <c r="R377" s="117"/>
      <c r="S377" s="118"/>
      <c r="T377" s="120"/>
      <c r="U377" s="120"/>
      <c r="V377" s="120"/>
      <c r="W377" s="122"/>
      <c r="X377" s="122"/>
      <c r="Y377" s="11"/>
      <c r="Z377" s="12"/>
      <c r="AA377" s="13"/>
      <c r="AB377" s="111"/>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row>
    <row r="378" spans="2:51" s="83" customFormat="1" ht="15" customHeight="1">
      <c r="B378" s="112"/>
      <c r="C378" s="112"/>
      <c r="D378" s="112"/>
      <c r="E378" s="113"/>
      <c r="F378" s="113"/>
      <c r="G378" s="113"/>
      <c r="H378" s="113"/>
      <c r="I378" s="114"/>
      <c r="J378" s="114"/>
      <c r="K378" s="115"/>
      <c r="L378" s="116"/>
      <c r="M378" s="116"/>
      <c r="N378" s="116"/>
      <c r="O378" s="117"/>
      <c r="P378" s="117"/>
      <c r="Q378" s="117"/>
      <c r="R378" s="117"/>
      <c r="S378" s="118"/>
      <c r="T378" s="120"/>
      <c r="U378" s="120"/>
      <c r="V378" s="120"/>
      <c r="W378" s="122"/>
      <c r="X378" s="122"/>
      <c r="Y378" s="11"/>
      <c r="Z378" s="12"/>
      <c r="AA378" s="13"/>
      <c r="AB378" s="111"/>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row>
    <row r="379" spans="2:51" s="83" customFormat="1" ht="15" customHeight="1">
      <c r="B379" s="112"/>
      <c r="C379" s="112"/>
      <c r="D379" s="112"/>
      <c r="E379" s="113"/>
      <c r="F379" s="113"/>
      <c r="G379" s="113"/>
      <c r="H379" s="113"/>
      <c r="I379" s="114"/>
      <c r="J379" s="114"/>
      <c r="K379" s="115"/>
      <c r="L379" s="116"/>
      <c r="M379" s="116"/>
      <c r="N379" s="116"/>
      <c r="O379" s="117"/>
      <c r="P379" s="117"/>
      <c r="Q379" s="117"/>
      <c r="R379" s="117"/>
      <c r="S379" s="118"/>
      <c r="T379" s="120"/>
      <c r="U379" s="120"/>
      <c r="V379" s="120"/>
      <c r="W379" s="122"/>
      <c r="X379" s="122"/>
      <c r="Y379" s="11"/>
      <c r="Z379" s="12"/>
      <c r="AA379" s="13"/>
      <c r="AB379" s="111"/>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row>
    <row r="380" spans="2:51" s="83" customFormat="1" ht="15" customHeight="1">
      <c r="B380" s="112"/>
      <c r="C380" s="112"/>
      <c r="D380" s="112"/>
      <c r="E380" s="113"/>
      <c r="F380" s="113"/>
      <c r="G380" s="113"/>
      <c r="H380" s="113"/>
      <c r="I380" s="114"/>
      <c r="J380" s="114"/>
      <c r="K380" s="115"/>
      <c r="L380" s="116"/>
      <c r="M380" s="116"/>
      <c r="N380" s="116"/>
      <c r="O380" s="117"/>
      <c r="P380" s="117"/>
      <c r="Q380" s="117"/>
      <c r="R380" s="117"/>
      <c r="S380" s="118"/>
      <c r="T380" s="120"/>
      <c r="U380" s="120"/>
      <c r="V380" s="120"/>
      <c r="W380" s="122"/>
      <c r="X380" s="122"/>
      <c r="Y380" s="11"/>
      <c r="Z380" s="12"/>
      <c r="AA380" s="13"/>
      <c r="AB380" s="111"/>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row>
    <row r="381" spans="2:51" s="83" customFormat="1" ht="15" customHeight="1">
      <c r="B381" s="112"/>
      <c r="C381" s="112"/>
      <c r="D381" s="112"/>
      <c r="E381" s="113"/>
      <c r="F381" s="113"/>
      <c r="G381" s="113"/>
      <c r="H381" s="113"/>
      <c r="I381" s="114"/>
      <c r="J381" s="114"/>
      <c r="K381" s="115"/>
      <c r="L381" s="116"/>
      <c r="M381" s="116"/>
      <c r="N381" s="116"/>
      <c r="O381" s="117"/>
      <c r="P381" s="117"/>
      <c r="Q381" s="117"/>
      <c r="R381" s="117"/>
      <c r="S381" s="118"/>
      <c r="T381" s="120"/>
      <c r="U381" s="120"/>
      <c r="V381" s="120"/>
      <c r="W381" s="122"/>
      <c r="X381" s="122"/>
      <c r="Y381" s="11"/>
      <c r="Z381" s="12"/>
      <c r="AA381" s="13"/>
      <c r="AB381" s="111"/>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row>
    <row r="382" spans="2:51" s="83" customFormat="1" ht="15" customHeight="1">
      <c r="B382" s="112"/>
      <c r="C382" s="112"/>
      <c r="D382" s="112"/>
      <c r="E382" s="113"/>
      <c r="F382" s="113"/>
      <c r="G382" s="113"/>
      <c r="H382" s="113"/>
      <c r="I382" s="114"/>
      <c r="J382" s="114"/>
      <c r="K382" s="115"/>
      <c r="L382" s="116"/>
      <c r="M382" s="116"/>
      <c r="N382" s="116"/>
      <c r="O382" s="117"/>
      <c r="P382" s="117"/>
      <c r="Q382" s="117"/>
      <c r="R382" s="117"/>
      <c r="S382" s="118"/>
      <c r="T382" s="120"/>
      <c r="U382" s="120"/>
      <c r="V382" s="120"/>
      <c r="W382" s="122"/>
      <c r="X382" s="122"/>
      <c r="Y382" s="11"/>
      <c r="Z382" s="12"/>
      <c r="AA382" s="13"/>
      <c r="AB382" s="111"/>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row>
    <row r="383" spans="2:51" s="83" customFormat="1" ht="15" customHeight="1">
      <c r="B383" s="112"/>
      <c r="C383" s="112"/>
      <c r="D383" s="112"/>
      <c r="E383" s="113"/>
      <c r="F383" s="113"/>
      <c r="G383" s="113"/>
      <c r="H383" s="113"/>
      <c r="I383" s="114"/>
      <c r="J383" s="114"/>
      <c r="K383" s="115"/>
      <c r="L383" s="116"/>
      <c r="M383" s="116"/>
      <c r="N383" s="116"/>
      <c r="O383" s="117"/>
      <c r="P383" s="117"/>
      <c r="Q383" s="117"/>
      <c r="R383" s="117"/>
      <c r="S383" s="118"/>
      <c r="T383" s="120"/>
      <c r="U383" s="120"/>
      <c r="V383" s="120"/>
      <c r="W383" s="122"/>
      <c r="X383" s="122"/>
      <c r="Y383" s="11"/>
      <c r="Z383" s="12"/>
      <c r="AA383" s="13"/>
      <c r="AB383" s="111"/>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row>
    <row r="384" spans="2:51" s="83" customFormat="1" ht="15" customHeight="1">
      <c r="B384" s="112"/>
      <c r="C384" s="112"/>
      <c r="D384" s="112"/>
      <c r="E384" s="113"/>
      <c r="F384" s="113"/>
      <c r="G384" s="113"/>
      <c r="H384" s="113"/>
      <c r="I384" s="114"/>
      <c r="J384" s="114"/>
      <c r="K384" s="115"/>
      <c r="L384" s="116"/>
      <c r="M384" s="116"/>
      <c r="N384" s="116"/>
      <c r="O384" s="117"/>
      <c r="P384" s="117"/>
      <c r="Q384" s="117"/>
      <c r="R384" s="117"/>
      <c r="S384" s="118"/>
      <c r="T384" s="120"/>
      <c r="U384" s="120"/>
      <c r="V384" s="120"/>
      <c r="W384" s="122"/>
      <c r="X384" s="122"/>
      <c r="Y384" s="11"/>
      <c r="Z384" s="12"/>
      <c r="AA384" s="13"/>
      <c r="AB384" s="111"/>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row>
    <row r="385" spans="2:51" s="83" customFormat="1" ht="15" customHeight="1">
      <c r="B385" s="112"/>
      <c r="C385" s="112"/>
      <c r="D385" s="112"/>
      <c r="E385" s="113"/>
      <c r="F385" s="113"/>
      <c r="G385" s="113"/>
      <c r="H385" s="113"/>
      <c r="I385" s="114"/>
      <c r="J385" s="114"/>
      <c r="K385" s="115"/>
      <c r="L385" s="116"/>
      <c r="M385" s="116"/>
      <c r="N385" s="116"/>
      <c r="O385" s="117"/>
      <c r="P385" s="117"/>
      <c r="Q385" s="117"/>
      <c r="R385" s="117"/>
      <c r="S385" s="118"/>
      <c r="T385" s="120"/>
      <c r="U385" s="120"/>
      <c r="V385" s="120"/>
      <c r="W385" s="122"/>
      <c r="X385" s="122"/>
      <c r="Y385" s="11"/>
      <c r="Z385" s="12"/>
      <c r="AA385" s="13"/>
      <c r="AB385" s="111"/>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row>
    <row r="386" spans="2:51" s="83" customFormat="1" ht="15" customHeight="1">
      <c r="B386" s="112"/>
      <c r="C386" s="112"/>
      <c r="D386" s="112"/>
      <c r="E386" s="113"/>
      <c r="F386" s="113"/>
      <c r="G386" s="113"/>
      <c r="H386" s="113"/>
      <c r="I386" s="114"/>
      <c r="J386" s="114"/>
      <c r="K386" s="115"/>
      <c r="L386" s="116"/>
      <c r="M386" s="116"/>
      <c r="N386" s="116"/>
      <c r="O386" s="117"/>
      <c r="P386" s="117"/>
      <c r="Q386" s="117"/>
      <c r="R386" s="117"/>
      <c r="S386" s="118"/>
      <c r="T386" s="120"/>
      <c r="U386" s="120"/>
      <c r="V386" s="120"/>
      <c r="W386" s="122"/>
      <c r="X386" s="122"/>
      <c r="Y386" s="11"/>
      <c r="Z386" s="12"/>
      <c r="AA386" s="13"/>
      <c r="AB386" s="111"/>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row>
    <row r="387" spans="2:51" s="83" customFormat="1" ht="15" customHeight="1">
      <c r="B387" s="112"/>
      <c r="C387" s="112"/>
      <c r="D387" s="112"/>
      <c r="E387" s="113"/>
      <c r="F387" s="113"/>
      <c r="G387" s="113"/>
      <c r="H387" s="113"/>
      <c r="I387" s="114"/>
      <c r="J387" s="114"/>
      <c r="K387" s="115"/>
      <c r="L387" s="116"/>
      <c r="M387" s="116"/>
      <c r="N387" s="116"/>
      <c r="O387" s="117"/>
      <c r="P387" s="117"/>
      <c r="Q387" s="117"/>
      <c r="R387" s="117"/>
      <c r="S387" s="118"/>
      <c r="T387" s="120"/>
      <c r="U387" s="120"/>
      <c r="V387" s="120"/>
      <c r="W387" s="122"/>
      <c r="X387" s="122"/>
      <c r="Y387" s="11"/>
      <c r="Z387" s="12"/>
      <c r="AA387" s="13"/>
      <c r="AB387" s="111"/>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row>
    <row r="388" spans="2:51" s="83" customFormat="1" ht="15" customHeight="1">
      <c r="B388" s="112"/>
      <c r="C388" s="112"/>
      <c r="D388" s="112"/>
      <c r="E388" s="113"/>
      <c r="F388" s="113"/>
      <c r="G388" s="113"/>
      <c r="H388" s="113"/>
      <c r="I388" s="114"/>
      <c r="J388" s="114"/>
      <c r="K388" s="115"/>
      <c r="L388" s="116"/>
      <c r="M388" s="116"/>
      <c r="N388" s="116"/>
      <c r="O388" s="117"/>
      <c r="P388" s="117"/>
      <c r="Q388" s="117"/>
      <c r="R388" s="117"/>
      <c r="S388" s="118"/>
      <c r="T388" s="120"/>
      <c r="U388" s="120"/>
      <c r="V388" s="120"/>
      <c r="W388" s="122"/>
      <c r="X388" s="122"/>
      <c r="Y388" s="11"/>
      <c r="Z388" s="12"/>
      <c r="AA388" s="13"/>
      <c r="AB388" s="111"/>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row>
    <row r="389" spans="2:51" s="83" customFormat="1" ht="15" customHeight="1">
      <c r="B389" s="112"/>
      <c r="C389" s="112"/>
      <c r="D389" s="112"/>
      <c r="E389" s="113"/>
      <c r="F389" s="113"/>
      <c r="G389" s="113"/>
      <c r="H389" s="113"/>
      <c r="I389" s="114"/>
      <c r="J389" s="114"/>
      <c r="K389" s="115"/>
      <c r="L389" s="116"/>
      <c r="M389" s="116"/>
      <c r="N389" s="116"/>
      <c r="O389" s="117"/>
      <c r="P389" s="117"/>
      <c r="Q389" s="117"/>
      <c r="R389" s="117"/>
      <c r="S389" s="118"/>
      <c r="T389" s="120"/>
      <c r="U389" s="120"/>
      <c r="V389" s="120"/>
      <c r="W389" s="122"/>
      <c r="X389" s="122"/>
      <c r="Y389" s="11"/>
      <c r="Z389" s="12"/>
      <c r="AA389" s="13"/>
      <c r="AB389" s="111"/>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row>
    <row r="390" spans="2:51" s="83" customFormat="1" ht="15" customHeight="1">
      <c r="B390" s="112"/>
      <c r="C390" s="112"/>
      <c r="D390" s="112"/>
      <c r="E390" s="113"/>
      <c r="F390" s="113"/>
      <c r="G390" s="113"/>
      <c r="H390" s="113"/>
      <c r="I390" s="114"/>
      <c r="J390" s="114"/>
      <c r="K390" s="115"/>
      <c r="L390" s="116"/>
      <c r="M390" s="116"/>
      <c r="N390" s="116"/>
      <c r="O390" s="117"/>
      <c r="P390" s="117"/>
      <c r="Q390" s="117"/>
      <c r="R390" s="117"/>
      <c r="S390" s="118"/>
      <c r="T390" s="120"/>
      <c r="U390" s="120"/>
      <c r="V390" s="120"/>
      <c r="W390" s="122"/>
      <c r="X390" s="122"/>
      <c r="Y390" s="11"/>
      <c r="Z390" s="12"/>
      <c r="AA390" s="13"/>
      <c r="AB390" s="111"/>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row>
    <row r="391" spans="2:51" s="83" customFormat="1" ht="15" customHeight="1">
      <c r="B391" s="112"/>
      <c r="C391" s="112"/>
      <c r="D391" s="112"/>
      <c r="E391" s="113"/>
      <c r="F391" s="113"/>
      <c r="G391" s="113"/>
      <c r="H391" s="113"/>
      <c r="I391" s="114"/>
      <c r="J391" s="114"/>
      <c r="K391" s="115"/>
      <c r="L391" s="116"/>
      <c r="M391" s="116"/>
      <c r="N391" s="116"/>
      <c r="O391" s="117"/>
      <c r="P391" s="117"/>
      <c r="Q391" s="117"/>
      <c r="R391" s="117"/>
      <c r="S391" s="118"/>
      <c r="T391" s="120"/>
      <c r="U391" s="120"/>
      <c r="V391" s="120"/>
      <c r="W391" s="122"/>
      <c r="X391" s="122"/>
      <c r="Y391" s="11"/>
      <c r="Z391" s="12"/>
      <c r="AA391" s="13"/>
      <c r="AB391" s="111"/>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row>
    <row r="392" spans="2:51" s="83" customFormat="1" ht="15" customHeight="1">
      <c r="B392" s="112"/>
      <c r="C392" s="112"/>
      <c r="D392" s="112"/>
      <c r="E392" s="113"/>
      <c r="F392" s="113"/>
      <c r="G392" s="113"/>
      <c r="H392" s="113"/>
      <c r="I392" s="114"/>
      <c r="J392" s="114"/>
      <c r="K392" s="115"/>
      <c r="L392" s="116"/>
      <c r="M392" s="116"/>
      <c r="N392" s="116"/>
      <c r="O392" s="117"/>
      <c r="P392" s="117"/>
      <c r="Q392" s="117"/>
      <c r="R392" s="117"/>
      <c r="S392" s="118"/>
      <c r="T392" s="120"/>
      <c r="U392" s="120"/>
      <c r="V392" s="120"/>
      <c r="W392" s="122"/>
      <c r="X392" s="122"/>
      <c r="Y392" s="11"/>
      <c r="Z392" s="12"/>
      <c r="AA392" s="13"/>
      <c r="AB392" s="111"/>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row>
    <row r="393" spans="2:51" s="83" customFormat="1" ht="15" customHeight="1">
      <c r="B393" s="112"/>
      <c r="C393" s="112"/>
      <c r="D393" s="112"/>
      <c r="E393" s="113"/>
      <c r="F393" s="113"/>
      <c r="G393" s="113"/>
      <c r="H393" s="113"/>
      <c r="I393" s="114"/>
      <c r="J393" s="114"/>
      <c r="K393" s="115"/>
      <c r="L393" s="116"/>
      <c r="M393" s="116"/>
      <c r="N393" s="116"/>
      <c r="O393" s="117"/>
      <c r="P393" s="117"/>
      <c r="Q393" s="117"/>
      <c r="R393" s="117"/>
      <c r="S393" s="118"/>
      <c r="T393" s="120"/>
      <c r="U393" s="120"/>
      <c r="V393" s="120"/>
      <c r="W393" s="122"/>
      <c r="X393" s="122"/>
      <c r="Y393" s="11"/>
      <c r="Z393" s="12"/>
      <c r="AA393" s="13"/>
      <c r="AB393" s="111"/>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row>
    <row r="394" spans="2:51" s="83" customFormat="1" ht="15" customHeight="1">
      <c r="B394" s="112"/>
      <c r="C394" s="112"/>
      <c r="D394" s="112"/>
      <c r="E394" s="113"/>
      <c r="F394" s="113"/>
      <c r="G394" s="113"/>
      <c r="H394" s="113"/>
      <c r="I394" s="114"/>
      <c r="J394" s="114"/>
      <c r="K394" s="115"/>
      <c r="L394" s="116"/>
      <c r="M394" s="116"/>
      <c r="N394" s="116"/>
      <c r="O394" s="117"/>
      <c r="P394" s="117"/>
      <c r="Q394" s="117"/>
      <c r="R394" s="117"/>
      <c r="S394" s="118"/>
      <c r="T394" s="120"/>
      <c r="U394" s="120"/>
      <c r="V394" s="120"/>
      <c r="W394" s="122"/>
      <c r="X394" s="122"/>
      <c r="Y394" s="11"/>
      <c r="Z394" s="12"/>
      <c r="AA394" s="13"/>
      <c r="AB394" s="111"/>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row>
    <row r="395" spans="2:51" s="83" customFormat="1" ht="15" customHeight="1">
      <c r="B395" s="112"/>
      <c r="C395" s="112"/>
      <c r="D395" s="112"/>
      <c r="E395" s="113"/>
      <c r="F395" s="113"/>
      <c r="G395" s="113"/>
      <c r="H395" s="113"/>
      <c r="I395" s="114"/>
      <c r="J395" s="114"/>
      <c r="K395" s="115"/>
      <c r="L395" s="116"/>
      <c r="M395" s="116"/>
      <c r="N395" s="116"/>
      <c r="O395" s="117"/>
      <c r="P395" s="117"/>
      <c r="Q395" s="117"/>
      <c r="R395" s="117"/>
      <c r="S395" s="118"/>
      <c r="T395" s="120"/>
      <c r="U395" s="120"/>
      <c r="V395" s="120"/>
      <c r="W395" s="122"/>
      <c r="X395" s="122"/>
      <c r="Y395" s="11"/>
      <c r="Z395" s="12"/>
      <c r="AA395" s="13"/>
      <c r="AB395" s="111"/>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row>
    <row r="396" spans="2:51" s="83" customFormat="1" ht="15" customHeight="1">
      <c r="B396" s="112"/>
      <c r="C396" s="112"/>
      <c r="D396" s="112"/>
      <c r="E396" s="113"/>
      <c r="F396" s="113"/>
      <c r="G396" s="113"/>
      <c r="H396" s="113"/>
      <c r="I396" s="114"/>
      <c r="J396" s="114"/>
      <c r="K396" s="115"/>
      <c r="L396" s="116"/>
      <c r="M396" s="116"/>
      <c r="N396" s="116"/>
      <c r="O396" s="117"/>
      <c r="P396" s="117"/>
      <c r="Q396" s="117"/>
      <c r="R396" s="117"/>
      <c r="S396" s="118"/>
      <c r="T396" s="120"/>
      <c r="U396" s="120"/>
      <c r="V396" s="120"/>
      <c r="W396" s="122"/>
      <c r="X396" s="122"/>
      <c r="Y396" s="11"/>
      <c r="Z396" s="12"/>
      <c r="AA396" s="13"/>
      <c r="AB396" s="111"/>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row>
    <row r="397" spans="2:51" s="83" customFormat="1" ht="15" customHeight="1">
      <c r="B397" s="112"/>
      <c r="C397" s="112"/>
      <c r="D397" s="112"/>
      <c r="E397" s="113"/>
      <c r="F397" s="113"/>
      <c r="G397" s="113"/>
      <c r="H397" s="113"/>
      <c r="I397" s="114"/>
      <c r="J397" s="114"/>
      <c r="K397" s="115"/>
      <c r="L397" s="116"/>
      <c r="M397" s="116"/>
      <c r="N397" s="116"/>
      <c r="O397" s="117"/>
      <c r="P397" s="117"/>
      <c r="Q397" s="117"/>
      <c r="R397" s="117"/>
      <c r="S397" s="118"/>
      <c r="T397" s="120"/>
      <c r="U397" s="120"/>
      <c r="V397" s="120"/>
      <c r="W397" s="122"/>
      <c r="X397" s="122"/>
      <c r="Y397" s="11"/>
      <c r="Z397" s="12"/>
      <c r="AA397" s="13"/>
      <c r="AB397" s="111"/>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row>
    <row r="398" spans="2:51" s="83" customFormat="1" ht="15" customHeight="1">
      <c r="B398" s="112"/>
      <c r="C398" s="112"/>
      <c r="D398" s="112"/>
      <c r="E398" s="113"/>
      <c r="F398" s="113"/>
      <c r="G398" s="113"/>
      <c r="H398" s="113"/>
      <c r="I398" s="114"/>
      <c r="J398" s="114"/>
      <c r="K398" s="115"/>
      <c r="L398" s="116"/>
      <c r="M398" s="116"/>
      <c r="N398" s="116"/>
      <c r="O398" s="117"/>
      <c r="P398" s="117"/>
      <c r="Q398" s="117"/>
      <c r="R398" s="117"/>
      <c r="S398" s="118"/>
      <c r="T398" s="120"/>
      <c r="U398" s="120"/>
      <c r="V398" s="120"/>
      <c r="W398" s="122"/>
      <c r="X398" s="122"/>
      <c r="Y398" s="11"/>
      <c r="Z398" s="12"/>
      <c r="AA398" s="13"/>
      <c r="AB398" s="111"/>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row>
    <row r="399" spans="2:51" s="83" customFormat="1" ht="15" customHeight="1">
      <c r="B399" s="112"/>
      <c r="C399" s="112"/>
      <c r="D399" s="112"/>
      <c r="E399" s="113"/>
      <c r="F399" s="113"/>
      <c r="G399" s="113"/>
      <c r="H399" s="113"/>
      <c r="I399" s="114"/>
      <c r="J399" s="114"/>
      <c r="K399" s="115"/>
      <c r="L399" s="116"/>
      <c r="M399" s="116"/>
      <c r="N399" s="116"/>
      <c r="O399" s="117"/>
      <c r="P399" s="117"/>
      <c r="Q399" s="117"/>
      <c r="R399" s="117"/>
      <c r="S399" s="118"/>
      <c r="T399" s="120"/>
      <c r="U399" s="120"/>
      <c r="V399" s="120"/>
      <c r="W399" s="122"/>
      <c r="X399" s="122"/>
      <c r="Y399" s="11"/>
      <c r="Z399" s="12"/>
      <c r="AA399" s="13"/>
      <c r="AB399" s="111"/>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row>
    <row r="400" spans="2:51" s="83" customFormat="1" ht="15" customHeight="1">
      <c r="B400" s="112"/>
      <c r="C400" s="112"/>
      <c r="D400" s="112"/>
      <c r="E400" s="113"/>
      <c r="F400" s="113"/>
      <c r="G400" s="113"/>
      <c r="H400" s="113"/>
      <c r="I400" s="114"/>
      <c r="J400" s="114"/>
      <c r="K400" s="115"/>
      <c r="L400" s="116"/>
      <c r="M400" s="116"/>
      <c r="N400" s="116"/>
      <c r="O400" s="117"/>
      <c r="P400" s="117"/>
      <c r="Q400" s="117"/>
      <c r="R400" s="117"/>
      <c r="S400" s="118"/>
      <c r="T400" s="120"/>
      <c r="U400" s="120"/>
      <c r="V400" s="120"/>
      <c r="W400" s="122"/>
      <c r="X400" s="122"/>
      <c r="Y400" s="11"/>
      <c r="Z400" s="12"/>
      <c r="AA400" s="13"/>
      <c r="AB400" s="111"/>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row>
    <row r="401" spans="2:51" s="83" customFormat="1" ht="15" customHeight="1">
      <c r="B401" s="112"/>
      <c r="C401" s="112"/>
      <c r="D401" s="112"/>
      <c r="E401" s="113"/>
      <c r="F401" s="113"/>
      <c r="G401" s="113"/>
      <c r="H401" s="113"/>
      <c r="I401" s="114"/>
      <c r="J401" s="114"/>
      <c r="K401" s="115"/>
      <c r="L401" s="116"/>
      <c r="M401" s="116"/>
      <c r="N401" s="116"/>
      <c r="O401" s="117"/>
      <c r="P401" s="117"/>
      <c r="Q401" s="117"/>
      <c r="R401" s="117"/>
      <c r="S401" s="118"/>
      <c r="T401" s="120"/>
      <c r="U401" s="120"/>
      <c r="V401" s="120"/>
      <c r="W401" s="122"/>
      <c r="X401" s="122"/>
      <c r="Y401" s="11"/>
      <c r="Z401" s="12"/>
      <c r="AA401" s="13"/>
      <c r="AB401" s="111"/>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row>
    <row r="402" spans="2:51" s="83" customFormat="1" ht="15" customHeight="1">
      <c r="B402" s="112"/>
      <c r="C402" s="112"/>
      <c r="D402" s="112"/>
      <c r="E402" s="113"/>
      <c r="F402" s="113"/>
      <c r="G402" s="113"/>
      <c r="H402" s="113"/>
      <c r="I402" s="114"/>
      <c r="J402" s="114"/>
      <c r="K402" s="115"/>
      <c r="L402" s="116"/>
      <c r="M402" s="116"/>
      <c r="N402" s="116"/>
      <c r="O402" s="117"/>
      <c r="P402" s="117"/>
      <c r="Q402" s="117"/>
      <c r="R402" s="117"/>
      <c r="S402" s="118"/>
      <c r="T402" s="120"/>
      <c r="U402" s="120"/>
      <c r="V402" s="120"/>
      <c r="W402" s="122"/>
      <c r="X402" s="122"/>
      <c r="Y402" s="11"/>
      <c r="Z402" s="12"/>
      <c r="AA402" s="13"/>
      <c r="AB402" s="111"/>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row>
    <row r="403" spans="2:51" s="83" customFormat="1" ht="15" customHeight="1">
      <c r="B403" s="112"/>
      <c r="C403" s="112"/>
      <c r="D403" s="112"/>
      <c r="E403" s="113"/>
      <c r="F403" s="113"/>
      <c r="G403" s="113"/>
      <c r="H403" s="113"/>
      <c r="I403" s="114"/>
      <c r="J403" s="114"/>
      <c r="K403" s="115"/>
      <c r="L403" s="116"/>
      <c r="M403" s="116"/>
      <c r="N403" s="116"/>
      <c r="O403" s="117"/>
      <c r="P403" s="117"/>
      <c r="Q403" s="117"/>
      <c r="R403" s="117"/>
      <c r="S403" s="118"/>
      <c r="T403" s="120"/>
      <c r="U403" s="120"/>
      <c r="V403" s="120"/>
      <c r="W403" s="122"/>
      <c r="X403" s="122"/>
      <c r="Y403" s="11"/>
      <c r="Z403" s="12"/>
      <c r="AA403" s="13"/>
      <c r="AB403" s="111"/>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row>
    <row r="404" spans="2:51" s="83" customFormat="1" ht="15" customHeight="1">
      <c r="B404" s="112"/>
      <c r="C404" s="112"/>
      <c r="D404" s="112"/>
      <c r="E404" s="113"/>
      <c r="F404" s="113"/>
      <c r="G404" s="113"/>
      <c r="H404" s="113"/>
      <c r="I404" s="114"/>
      <c r="J404" s="114"/>
      <c r="K404" s="115"/>
      <c r="L404" s="116"/>
      <c r="M404" s="116"/>
      <c r="N404" s="116"/>
      <c r="O404" s="117"/>
      <c r="P404" s="117"/>
      <c r="Q404" s="117"/>
      <c r="R404" s="117"/>
      <c r="S404" s="118"/>
      <c r="T404" s="120"/>
      <c r="U404" s="120"/>
      <c r="V404" s="120"/>
      <c r="W404" s="122"/>
      <c r="X404" s="122"/>
      <c r="Y404" s="11"/>
      <c r="Z404" s="12"/>
      <c r="AA404" s="13"/>
      <c r="AB404" s="111"/>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row>
    <row r="405" spans="2:51" s="83" customFormat="1" ht="15" customHeight="1">
      <c r="B405" s="112"/>
      <c r="C405" s="112"/>
      <c r="D405" s="112"/>
      <c r="E405" s="113"/>
      <c r="F405" s="113"/>
      <c r="G405" s="113"/>
      <c r="H405" s="113"/>
      <c r="I405" s="114"/>
      <c r="J405" s="114"/>
      <c r="K405" s="115"/>
      <c r="L405" s="116"/>
      <c r="M405" s="116"/>
      <c r="N405" s="116"/>
      <c r="O405" s="117"/>
      <c r="P405" s="117"/>
      <c r="Q405" s="117"/>
      <c r="R405" s="117"/>
      <c r="S405" s="118"/>
      <c r="T405" s="120"/>
      <c r="U405" s="120"/>
      <c r="V405" s="120"/>
      <c r="W405" s="122"/>
      <c r="X405" s="122"/>
      <c r="Y405" s="11"/>
      <c r="Z405" s="12"/>
      <c r="AA405" s="13"/>
      <c r="AB405" s="111"/>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row>
    <row r="406" spans="2:51" s="83" customFormat="1" ht="15" customHeight="1">
      <c r="B406" s="112"/>
      <c r="C406" s="112"/>
      <c r="D406" s="112"/>
      <c r="E406" s="113"/>
      <c r="F406" s="113"/>
      <c r="G406" s="113"/>
      <c r="H406" s="113"/>
      <c r="I406" s="114"/>
      <c r="J406" s="114"/>
      <c r="K406" s="115"/>
      <c r="L406" s="116"/>
      <c r="M406" s="116"/>
      <c r="N406" s="116"/>
      <c r="O406" s="117"/>
      <c r="P406" s="117"/>
      <c r="Q406" s="117"/>
      <c r="R406" s="117"/>
      <c r="S406" s="118"/>
      <c r="T406" s="120"/>
      <c r="U406" s="120"/>
      <c r="V406" s="120"/>
      <c r="W406" s="122"/>
      <c r="X406" s="122"/>
      <c r="Y406" s="11"/>
      <c r="Z406" s="12"/>
      <c r="AA406" s="13"/>
      <c r="AB406" s="111"/>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row>
    <row r="407" spans="2:51" s="83" customFormat="1" ht="15" customHeight="1">
      <c r="B407" s="112"/>
      <c r="C407" s="112"/>
      <c r="D407" s="112"/>
      <c r="E407" s="113"/>
      <c r="F407" s="113"/>
      <c r="G407" s="113"/>
      <c r="H407" s="113"/>
      <c r="I407" s="114"/>
      <c r="J407" s="114"/>
      <c r="K407" s="115"/>
      <c r="L407" s="116"/>
      <c r="M407" s="116"/>
      <c r="N407" s="116"/>
      <c r="O407" s="117"/>
      <c r="P407" s="117"/>
      <c r="Q407" s="117"/>
      <c r="R407" s="117"/>
      <c r="S407" s="118"/>
      <c r="T407" s="120"/>
      <c r="U407" s="120"/>
      <c r="V407" s="120"/>
      <c r="W407" s="122"/>
      <c r="X407" s="122"/>
      <c r="Y407" s="11"/>
      <c r="Z407" s="12"/>
      <c r="AA407" s="13"/>
      <c r="AB407" s="111"/>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row>
    <row r="408" spans="2:51" s="83" customFormat="1" ht="15" customHeight="1">
      <c r="B408" s="112"/>
      <c r="C408" s="112"/>
      <c r="D408" s="112"/>
      <c r="E408" s="113"/>
      <c r="F408" s="113"/>
      <c r="G408" s="113"/>
      <c r="H408" s="113"/>
      <c r="I408" s="114"/>
      <c r="J408" s="114"/>
      <c r="K408" s="115"/>
      <c r="L408" s="116"/>
      <c r="M408" s="116"/>
      <c r="N408" s="116"/>
      <c r="O408" s="117"/>
      <c r="P408" s="117"/>
      <c r="Q408" s="117"/>
      <c r="R408" s="117"/>
      <c r="S408" s="118"/>
      <c r="T408" s="120"/>
      <c r="U408" s="120"/>
      <c r="V408" s="120"/>
      <c r="W408" s="122"/>
      <c r="X408" s="122"/>
      <c r="Y408" s="11"/>
      <c r="Z408" s="12"/>
      <c r="AA408" s="13"/>
      <c r="AB408" s="111"/>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row>
    <row r="409" spans="2:51" s="83" customFormat="1" ht="15" customHeight="1">
      <c r="B409" s="112"/>
      <c r="C409" s="112"/>
      <c r="D409" s="112"/>
      <c r="E409" s="113"/>
      <c r="F409" s="113"/>
      <c r="G409" s="113"/>
      <c r="H409" s="113"/>
      <c r="I409" s="114"/>
      <c r="J409" s="114"/>
      <c r="K409" s="115"/>
      <c r="L409" s="116"/>
      <c r="M409" s="116"/>
      <c r="N409" s="116"/>
      <c r="O409" s="117"/>
      <c r="P409" s="117"/>
      <c r="Q409" s="117"/>
      <c r="R409" s="117"/>
      <c r="S409" s="118"/>
      <c r="T409" s="120"/>
      <c r="U409" s="120"/>
      <c r="V409" s="120"/>
      <c r="W409" s="122"/>
      <c r="X409" s="122"/>
      <c r="Y409" s="11"/>
      <c r="Z409" s="12"/>
      <c r="AA409" s="13"/>
      <c r="AB409" s="111"/>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row>
    <row r="410" spans="2:51" s="83" customFormat="1" ht="15" customHeight="1">
      <c r="B410" s="112"/>
      <c r="C410" s="112"/>
      <c r="D410" s="112"/>
      <c r="E410" s="113"/>
      <c r="F410" s="113"/>
      <c r="G410" s="113"/>
      <c r="H410" s="113"/>
      <c r="I410" s="114"/>
      <c r="J410" s="114"/>
      <c r="K410" s="115"/>
      <c r="L410" s="116"/>
      <c r="M410" s="116"/>
      <c r="N410" s="116"/>
      <c r="O410" s="117"/>
      <c r="P410" s="117"/>
      <c r="Q410" s="117"/>
      <c r="R410" s="117"/>
      <c r="S410" s="118"/>
      <c r="T410" s="120"/>
      <c r="U410" s="120"/>
      <c r="V410" s="120"/>
      <c r="W410" s="122"/>
      <c r="X410" s="122"/>
      <c r="Y410" s="11"/>
      <c r="Z410" s="12"/>
      <c r="AA410" s="13"/>
      <c r="AB410" s="111"/>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row>
    <row r="411" spans="2:51" s="83" customFormat="1" ht="15" customHeight="1">
      <c r="B411" s="112"/>
      <c r="C411" s="112"/>
      <c r="D411" s="112"/>
      <c r="E411" s="113"/>
      <c r="F411" s="113"/>
      <c r="G411" s="113"/>
      <c r="H411" s="113"/>
      <c r="I411" s="114"/>
      <c r="J411" s="114"/>
      <c r="K411" s="115"/>
      <c r="L411" s="116"/>
      <c r="M411" s="116"/>
      <c r="N411" s="116"/>
      <c r="O411" s="117"/>
      <c r="P411" s="117"/>
      <c r="Q411" s="117"/>
      <c r="R411" s="117"/>
      <c r="S411" s="118"/>
      <c r="T411" s="120"/>
      <c r="U411" s="120"/>
      <c r="V411" s="120"/>
      <c r="W411" s="122"/>
      <c r="X411" s="122"/>
      <c r="Y411" s="11"/>
      <c r="Z411" s="12"/>
      <c r="AA411" s="13"/>
      <c r="AB411" s="111"/>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row>
    <row r="412" spans="2:51" s="83" customFormat="1" ht="15" customHeight="1">
      <c r="B412" s="112"/>
      <c r="C412" s="112"/>
      <c r="D412" s="112"/>
      <c r="E412" s="113"/>
      <c r="F412" s="113"/>
      <c r="G412" s="113"/>
      <c r="H412" s="113"/>
      <c r="I412" s="114"/>
      <c r="J412" s="114"/>
      <c r="K412" s="115"/>
      <c r="L412" s="116"/>
      <c r="M412" s="116"/>
      <c r="N412" s="116"/>
      <c r="O412" s="117"/>
      <c r="P412" s="117"/>
      <c r="Q412" s="117"/>
      <c r="R412" s="117"/>
      <c r="S412" s="118"/>
      <c r="T412" s="120"/>
      <c r="U412" s="120"/>
      <c r="V412" s="120"/>
      <c r="W412" s="122"/>
      <c r="X412" s="122"/>
      <c r="Y412" s="11"/>
      <c r="Z412" s="12"/>
      <c r="AA412" s="13"/>
      <c r="AB412" s="111"/>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row>
    <row r="413" spans="2:51" s="83" customFormat="1" ht="15" customHeight="1">
      <c r="B413" s="112"/>
      <c r="C413" s="112"/>
      <c r="D413" s="112"/>
      <c r="E413" s="113"/>
      <c r="F413" s="113"/>
      <c r="G413" s="113"/>
      <c r="H413" s="113"/>
      <c r="I413" s="114"/>
      <c r="J413" s="114"/>
      <c r="K413" s="115"/>
      <c r="L413" s="116"/>
      <c r="M413" s="116"/>
      <c r="N413" s="116"/>
      <c r="O413" s="117"/>
      <c r="P413" s="117"/>
      <c r="Q413" s="117"/>
      <c r="R413" s="117"/>
      <c r="S413" s="118"/>
      <c r="T413" s="120"/>
      <c r="U413" s="120"/>
      <c r="V413" s="120"/>
      <c r="W413" s="122"/>
      <c r="X413" s="122"/>
      <c r="Y413" s="11"/>
      <c r="Z413" s="12"/>
      <c r="AA413" s="13"/>
      <c r="AB413" s="111"/>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row>
    <row r="414" spans="2:51" s="83" customFormat="1" ht="15" customHeight="1">
      <c r="B414" s="112"/>
      <c r="C414" s="112"/>
      <c r="D414" s="112"/>
      <c r="E414" s="113"/>
      <c r="F414" s="113"/>
      <c r="G414" s="113"/>
      <c r="H414" s="113"/>
      <c r="I414" s="114"/>
      <c r="J414" s="114"/>
      <c r="K414" s="115"/>
      <c r="L414" s="116"/>
      <c r="M414" s="116"/>
      <c r="N414" s="116"/>
      <c r="O414" s="117"/>
      <c r="P414" s="117"/>
      <c r="Q414" s="117"/>
      <c r="R414" s="117"/>
      <c r="S414" s="118"/>
      <c r="T414" s="120"/>
      <c r="U414" s="120"/>
      <c r="V414" s="120"/>
      <c r="W414" s="122"/>
      <c r="X414" s="122"/>
      <c r="Y414" s="11"/>
      <c r="Z414" s="12"/>
      <c r="AA414" s="13"/>
      <c r="AB414" s="111"/>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row>
    <row r="415" spans="2:51" s="83" customFormat="1" ht="15" customHeight="1">
      <c r="B415" s="112"/>
      <c r="C415" s="112"/>
      <c r="D415" s="112"/>
      <c r="E415" s="113"/>
      <c r="F415" s="113"/>
      <c r="G415" s="113"/>
      <c r="H415" s="113"/>
      <c r="I415" s="114"/>
      <c r="J415" s="114"/>
      <c r="K415" s="115"/>
      <c r="L415" s="116"/>
      <c r="M415" s="116"/>
      <c r="N415" s="116"/>
      <c r="O415" s="117"/>
      <c r="P415" s="117"/>
      <c r="Q415" s="117"/>
      <c r="R415" s="117"/>
      <c r="S415" s="118"/>
      <c r="T415" s="120"/>
      <c r="U415" s="120"/>
      <c r="V415" s="120"/>
      <c r="W415" s="122"/>
      <c r="X415" s="122"/>
      <c r="Y415" s="11"/>
      <c r="Z415" s="12"/>
      <c r="AA415" s="13"/>
      <c r="AB415" s="111"/>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row>
    <row r="416" spans="2:51" s="83" customFormat="1" ht="15" customHeight="1">
      <c r="B416" s="112"/>
      <c r="C416" s="112"/>
      <c r="D416" s="112"/>
      <c r="E416" s="113"/>
      <c r="F416" s="113"/>
      <c r="G416" s="113"/>
      <c r="H416" s="113"/>
      <c r="I416" s="114"/>
      <c r="J416" s="114"/>
      <c r="K416" s="115"/>
      <c r="L416" s="116"/>
      <c r="M416" s="116"/>
      <c r="N416" s="116"/>
      <c r="O416" s="117"/>
      <c r="P416" s="117"/>
      <c r="Q416" s="117"/>
      <c r="R416" s="117"/>
      <c r="S416" s="118"/>
      <c r="T416" s="120"/>
      <c r="U416" s="120"/>
      <c r="V416" s="120"/>
      <c r="W416" s="122"/>
      <c r="X416" s="122"/>
      <c r="Y416" s="11"/>
      <c r="Z416" s="12"/>
      <c r="AA416" s="13"/>
      <c r="AB416" s="111"/>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row>
    <row r="417" spans="2:51" s="83" customFormat="1" ht="15" customHeight="1">
      <c r="B417" s="112"/>
      <c r="C417" s="112"/>
      <c r="D417" s="112"/>
      <c r="E417" s="113"/>
      <c r="F417" s="113"/>
      <c r="G417" s="113"/>
      <c r="H417" s="113"/>
      <c r="I417" s="114"/>
      <c r="J417" s="114"/>
      <c r="K417" s="115"/>
      <c r="L417" s="116"/>
      <c r="M417" s="116"/>
      <c r="N417" s="116"/>
      <c r="O417" s="117"/>
      <c r="P417" s="117"/>
      <c r="Q417" s="117"/>
      <c r="R417" s="117"/>
      <c r="S417" s="118"/>
      <c r="T417" s="120"/>
      <c r="U417" s="120"/>
      <c r="V417" s="120"/>
      <c r="W417" s="122"/>
      <c r="X417" s="122"/>
      <c r="Y417" s="11"/>
      <c r="Z417" s="12"/>
      <c r="AA417" s="13"/>
      <c r="AB417" s="111"/>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row>
    <row r="418" spans="2:51" s="83" customFormat="1" ht="15" customHeight="1">
      <c r="B418" s="112"/>
      <c r="C418" s="112"/>
      <c r="D418" s="112"/>
      <c r="E418" s="113"/>
      <c r="F418" s="113"/>
      <c r="G418" s="113"/>
      <c r="H418" s="113"/>
      <c r="I418" s="114"/>
      <c r="J418" s="114"/>
      <c r="K418" s="115"/>
      <c r="L418" s="116"/>
      <c r="M418" s="116"/>
      <c r="N418" s="116"/>
      <c r="O418" s="117"/>
      <c r="P418" s="117"/>
      <c r="Q418" s="117"/>
      <c r="R418" s="117"/>
      <c r="S418" s="118"/>
      <c r="T418" s="120"/>
      <c r="U418" s="120"/>
      <c r="V418" s="120"/>
      <c r="W418" s="122"/>
      <c r="X418" s="122"/>
      <c r="Y418" s="11"/>
      <c r="Z418" s="12"/>
      <c r="AA418" s="13"/>
      <c r="AB418" s="111"/>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row>
    <row r="419" spans="2:51" s="83" customFormat="1" ht="15" customHeight="1">
      <c r="B419" s="112"/>
      <c r="C419" s="112"/>
      <c r="D419" s="112"/>
      <c r="E419" s="113"/>
      <c r="F419" s="113"/>
      <c r="G419" s="113"/>
      <c r="H419" s="113"/>
      <c r="I419" s="114"/>
      <c r="J419" s="114"/>
      <c r="K419" s="115"/>
      <c r="L419" s="116"/>
      <c r="M419" s="116"/>
      <c r="N419" s="116"/>
      <c r="O419" s="117"/>
      <c r="P419" s="117"/>
      <c r="Q419" s="117"/>
      <c r="R419" s="117"/>
      <c r="S419" s="118"/>
      <c r="T419" s="120"/>
      <c r="U419" s="120"/>
      <c r="V419" s="120"/>
      <c r="W419" s="122"/>
      <c r="X419" s="122"/>
      <c r="Y419" s="11"/>
      <c r="Z419" s="12"/>
      <c r="AA419" s="13"/>
      <c r="AB419" s="111"/>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row>
    <row r="420" spans="2:51" s="83" customFormat="1" ht="15" customHeight="1">
      <c r="B420" s="112"/>
      <c r="C420" s="112"/>
      <c r="D420" s="112"/>
      <c r="E420" s="113"/>
      <c r="F420" s="113"/>
      <c r="G420" s="113"/>
      <c r="H420" s="113"/>
      <c r="I420" s="114"/>
      <c r="J420" s="114"/>
      <c r="K420" s="115"/>
      <c r="L420" s="116"/>
      <c r="M420" s="116"/>
      <c r="N420" s="116"/>
      <c r="O420" s="117"/>
      <c r="P420" s="117"/>
      <c r="Q420" s="117"/>
      <c r="R420" s="117"/>
      <c r="S420" s="118"/>
      <c r="T420" s="120"/>
      <c r="U420" s="120"/>
      <c r="V420" s="120"/>
      <c r="W420" s="122"/>
      <c r="X420" s="122"/>
      <c r="Y420" s="11"/>
      <c r="Z420" s="12"/>
      <c r="AA420" s="13"/>
      <c r="AB420" s="111"/>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row>
    <row r="421" spans="2:51" s="83" customFormat="1" ht="15" customHeight="1">
      <c r="B421" s="112"/>
      <c r="C421" s="112"/>
      <c r="D421" s="112"/>
      <c r="E421" s="113"/>
      <c r="F421" s="113"/>
      <c r="G421" s="113"/>
      <c r="H421" s="113"/>
      <c r="I421" s="114"/>
      <c r="J421" s="114"/>
      <c r="K421" s="115"/>
      <c r="L421" s="116"/>
      <c r="M421" s="116"/>
      <c r="N421" s="116"/>
      <c r="O421" s="117"/>
      <c r="P421" s="117"/>
      <c r="Q421" s="117"/>
      <c r="R421" s="117"/>
      <c r="S421" s="118"/>
      <c r="T421" s="120"/>
      <c r="U421" s="120"/>
      <c r="V421" s="120"/>
      <c r="W421" s="122"/>
      <c r="X421" s="122"/>
      <c r="Y421" s="11"/>
      <c r="Z421" s="12"/>
      <c r="AA421" s="13"/>
      <c r="AB421" s="111"/>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row>
    <row r="422" spans="2:51" s="83" customFormat="1" ht="15" customHeight="1">
      <c r="B422" s="112"/>
      <c r="C422" s="112"/>
      <c r="D422" s="112"/>
      <c r="E422" s="113"/>
      <c r="F422" s="113"/>
      <c r="G422" s="113"/>
      <c r="H422" s="113"/>
      <c r="I422" s="114"/>
      <c r="J422" s="114"/>
      <c r="K422" s="115"/>
      <c r="L422" s="116"/>
      <c r="M422" s="116"/>
      <c r="N422" s="116"/>
      <c r="O422" s="117"/>
      <c r="P422" s="117"/>
      <c r="Q422" s="117"/>
      <c r="R422" s="117"/>
      <c r="S422" s="118"/>
      <c r="T422" s="120"/>
      <c r="U422" s="120"/>
      <c r="V422" s="120"/>
      <c r="W422" s="122"/>
      <c r="X422" s="122"/>
      <c r="Y422" s="11"/>
      <c r="Z422" s="12"/>
      <c r="AA422" s="13"/>
      <c r="AB422" s="111"/>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row>
    <row r="423" spans="2:51" s="83" customFormat="1" ht="15" customHeight="1">
      <c r="B423" s="112"/>
      <c r="C423" s="112"/>
      <c r="D423" s="112"/>
      <c r="E423" s="113"/>
      <c r="F423" s="113"/>
      <c r="G423" s="113"/>
      <c r="H423" s="113"/>
      <c r="I423" s="114"/>
      <c r="J423" s="114"/>
      <c r="K423" s="115"/>
      <c r="L423" s="116"/>
      <c r="M423" s="116"/>
      <c r="N423" s="116"/>
      <c r="O423" s="117"/>
      <c r="P423" s="117"/>
      <c r="Q423" s="117"/>
      <c r="R423" s="117"/>
      <c r="S423" s="118"/>
      <c r="T423" s="120"/>
      <c r="U423" s="120"/>
      <c r="V423" s="120"/>
      <c r="W423" s="122"/>
      <c r="X423" s="122"/>
      <c r="Y423" s="11"/>
      <c r="Z423" s="12"/>
      <c r="AA423" s="13"/>
      <c r="AB423" s="111"/>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row>
    <row r="424" spans="2:51" s="83" customFormat="1" ht="15" customHeight="1">
      <c r="B424" s="112"/>
      <c r="C424" s="112"/>
      <c r="D424" s="112"/>
      <c r="E424" s="113"/>
      <c r="F424" s="113"/>
      <c r="G424" s="113"/>
      <c r="H424" s="113"/>
      <c r="I424" s="114"/>
      <c r="J424" s="114"/>
      <c r="K424" s="115"/>
      <c r="L424" s="116"/>
      <c r="M424" s="116"/>
      <c r="N424" s="116"/>
      <c r="O424" s="117"/>
      <c r="P424" s="117"/>
      <c r="Q424" s="117"/>
      <c r="R424" s="117"/>
      <c r="S424" s="118"/>
      <c r="T424" s="120"/>
      <c r="U424" s="120"/>
      <c r="V424" s="120"/>
      <c r="W424" s="122"/>
      <c r="X424" s="122"/>
      <c r="Y424" s="11"/>
      <c r="Z424" s="12"/>
      <c r="AA424" s="13"/>
      <c r="AB424" s="111"/>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row>
    <row r="425" spans="2:51" s="83" customFormat="1" ht="15" customHeight="1">
      <c r="B425" s="112"/>
      <c r="C425" s="112"/>
      <c r="D425" s="112"/>
      <c r="E425" s="113"/>
      <c r="F425" s="113"/>
      <c r="G425" s="113"/>
      <c r="H425" s="113"/>
      <c r="I425" s="114"/>
      <c r="J425" s="114"/>
      <c r="K425" s="115"/>
      <c r="L425" s="116"/>
      <c r="M425" s="116"/>
      <c r="N425" s="116"/>
      <c r="O425" s="117"/>
      <c r="P425" s="117"/>
      <c r="Q425" s="117"/>
      <c r="R425" s="117"/>
      <c r="S425" s="118"/>
      <c r="T425" s="120"/>
      <c r="U425" s="120"/>
      <c r="V425" s="120"/>
      <c r="W425" s="122"/>
      <c r="X425" s="122"/>
      <c r="Y425" s="11"/>
      <c r="Z425" s="12"/>
      <c r="AA425" s="13"/>
      <c r="AB425" s="111"/>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row>
    <row r="426" spans="2:51" s="83" customFormat="1" ht="15" customHeight="1">
      <c r="B426" s="112"/>
      <c r="C426" s="112"/>
      <c r="D426" s="112"/>
      <c r="E426" s="113"/>
      <c r="F426" s="113"/>
      <c r="G426" s="113"/>
      <c r="H426" s="113"/>
      <c r="I426" s="114"/>
      <c r="J426" s="114"/>
      <c r="K426" s="115"/>
      <c r="L426" s="116"/>
      <c r="M426" s="116"/>
      <c r="N426" s="116"/>
      <c r="O426" s="117"/>
      <c r="P426" s="117"/>
      <c r="Q426" s="117"/>
      <c r="R426" s="117"/>
      <c r="S426" s="118"/>
      <c r="T426" s="120"/>
      <c r="U426" s="120"/>
      <c r="V426" s="120"/>
      <c r="W426" s="122"/>
      <c r="X426" s="122"/>
      <c r="Y426" s="11"/>
      <c r="Z426" s="12"/>
      <c r="AA426" s="13"/>
      <c r="AB426" s="111"/>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row>
    <row r="427" spans="2:51" s="83" customFormat="1" ht="15" customHeight="1">
      <c r="B427" s="112"/>
      <c r="C427" s="112"/>
      <c r="D427" s="112"/>
      <c r="E427" s="113"/>
      <c r="F427" s="113"/>
      <c r="G427" s="113"/>
      <c r="H427" s="113"/>
      <c r="I427" s="114"/>
      <c r="J427" s="114"/>
      <c r="K427" s="115"/>
      <c r="L427" s="116"/>
      <c r="M427" s="116"/>
      <c r="N427" s="116"/>
      <c r="O427" s="117"/>
      <c r="P427" s="117"/>
      <c r="Q427" s="117"/>
      <c r="R427" s="117"/>
      <c r="S427" s="118"/>
      <c r="T427" s="120"/>
      <c r="U427" s="120"/>
      <c r="V427" s="120"/>
      <c r="W427" s="122"/>
      <c r="X427" s="122"/>
      <c r="Y427" s="11"/>
      <c r="Z427" s="12"/>
      <c r="AA427" s="13"/>
      <c r="AB427" s="111"/>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row>
    <row r="428" spans="2:51" s="83" customFormat="1" ht="15" customHeight="1">
      <c r="B428" s="112"/>
      <c r="C428" s="112"/>
      <c r="D428" s="112"/>
      <c r="E428" s="113"/>
      <c r="F428" s="113"/>
      <c r="G428" s="113"/>
      <c r="H428" s="113"/>
      <c r="I428" s="114"/>
      <c r="J428" s="114"/>
      <c r="K428" s="115"/>
      <c r="L428" s="116"/>
      <c r="M428" s="116"/>
      <c r="N428" s="116"/>
      <c r="O428" s="117"/>
      <c r="P428" s="117"/>
      <c r="Q428" s="117"/>
      <c r="R428" s="117"/>
      <c r="S428" s="118"/>
      <c r="T428" s="120"/>
      <c r="U428" s="120"/>
      <c r="V428" s="120"/>
      <c r="W428" s="122"/>
      <c r="X428" s="122"/>
      <c r="Y428" s="11"/>
      <c r="Z428" s="12"/>
      <c r="AA428" s="13"/>
      <c r="AB428" s="111"/>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row>
    <row r="429" spans="2:51" s="83" customFormat="1" ht="15" customHeight="1">
      <c r="B429" s="112"/>
      <c r="C429" s="112"/>
      <c r="D429" s="112"/>
      <c r="E429" s="113"/>
      <c r="F429" s="113"/>
      <c r="G429" s="113"/>
      <c r="H429" s="113"/>
      <c r="I429" s="114"/>
      <c r="J429" s="114"/>
      <c r="K429" s="115"/>
      <c r="L429" s="116"/>
      <c r="M429" s="116"/>
      <c r="N429" s="116"/>
      <c r="O429" s="117"/>
      <c r="P429" s="117"/>
      <c r="Q429" s="117"/>
      <c r="R429" s="117"/>
      <c r="S429" s="118"/>
      <c r="T429" s="120"/>
      <c r="U429" s="120"/>
      <c r="V429" s="120"/>
      <c r="W429" s="122"/>
      <c r="X429" s="122"/>
      <c r="Y429" s="11"/>
      <c r="Z429" s="12"/>
      <c r="AA429" s="13"/>
      <c r="AB429" s="111"/>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row>
    <row r="430" spans="2:51" s="83" customFormat="1" ht="15" customHeight="1">
      <c r="B430" s="112"/>
      <c r="C430" s="112"/>
      <c r="D430" s="112"/>
      <c r="E430" s="113"/>
      <c r="F430" s="113"/>
      <c r="G430" s="113"/>
      <c r="H430" s="113"/>
      <c r="I430" s="114"/>
      <c r="J430" s="114"/>
      <c r="K430" s="115"/>
      <c r="L430" s="116"/>
      <c r="M430" s="116"/>
      <c r="N430" s="116"/>
      <c r="O430" s="117"/>
      <c r="P430" s="117"/>
      <c r="Q430" s="117"/>
      <c r="R430" s="117"/>
      <c r="S430" s="118"/>
      <c r="T430" s="120"/>
      <c r="U430" s="120"/>
      <c r="V430" s="120"/>
      <c r="W430" s="122"/>
      <c r="X430" s="122"/>
      <c r="Y430" s="11"/>
      <c r="Z430" s="12"/>
      <c r="AA430" s="13"/>
      <c r="AB430" s="111"/>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row>
    <row r="431" spans="2:51" s="83" customFormat="1" ht="15" customHeight="1">
      <c r="B431" s="112"/>
      <c r="C431" s="112"/>
      <c r="D431" s="112"/>
      <c r="E431" s="113"/>
      <c r="F431" s="113"/>
      <c r="G431" s="113"/>
      <c r="H431" s="113"/>
      <c r="I431" s="114"/>
      <c r="J431" s="114"/>
      <c r="K431" s="115"/>
      <c r="L431" s="116"/>
      <c r="M431" s="116"/>
      <c r="N431" s="116"/>
      <c r="O431" s="117"/>
      <c r="P431" s="117"/>
      <c r="Q431" s="117"/>
      <c r="R431" s="117"/>
      <c r="S431" s="118"/>
      <c r="T431" s="120"/>
      <c r="U431" s="120"/>
      <c r="V431" s="120"/>
      <c r="W431" s="122"/>
      <c r="X431" s="122"/>
      <c r="Y431" s="11"/>
      <c r="Z431" s="12"/>
      <c r="AA431" s="13"/>
      <c r="AB431" s="111"/>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row>
    <row r="432" spans="2:51" s="83" customFormat="1" ht="15" customHeight="1">
      <c r="B432" s="112"/>
      <c r="C432" s="112"/>
      <c r="D432" s="112"/>
      <c r="E432" s="113"/>
      <c r="F432" s="113"/>
      <c r="G432" s="113"/>
      <c r="H432" s="113"/>
      <c r="I432" s="114"/>
      <c r="J432" s="114"/>
      <c r="K432" s="115"/>
      <c r="L432" s="116"/>
      <c r="M432" s="116"/>
      <c r="N432" s="116"/>
      <c r="O432" s="117"/>
      <c r="P432" s="117"/>
      <c r="Q432" s="117"/>
      <c r="R432" s="117"/>
      <c r="S432" s="118"/>
      <c r="T432" s="120"/>
      <c r="U432" s="120"/>
      <c r="V432" s="120"/>
      <c r="W432" s="122"/>
      <c r="X432" s="122"/>
      <c r="Y432" s="11"/>
      <c r="Z432" s="12"/>
      <c r="AA432" s="13"/>
      <c r="AB432" s="111"/>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row>
    <row r="433" spans="2:51" s="83" customFormat="1" ht="15" customHeight="1">
      <c r="B433" s="112"/>
      <c r="C433" s="112"/>
      <c r="D433" s="112"/>
      <c r="E433" s="113"/>
      <c r="F433" s="113"/>
      <c r="G433" s="113"/>
      <c r="H433" s="113"/>
      <c r="I433" s="114"/>
      <c r="J433" s="114"/>
      <c r="K433" s="115"/>
      <c r="L433" s="116"/>
      <c r="M433" s="116"/>
      <c r="N433" s="116"/>
      <c r="O433" s="117"/>
      <c r="P433" s="117"/>
      <c r="Q433" s="117"/>
      <c r="R433" s="117"/>
      <c r="S433" s="118"/>
      <c r="T433" s="120"/>
      <c r="U433" s="120"/>
      <c r="V433" s="120"/>
      <c r="W433" s="122"/>
      <c r="X433" s="122"/>
      <c r="Y433" s="11"/>
      <c r="Z433" s="12"/>
      <c r="AA433" s="13"/>
      <c r="AB433" s="111"/>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row>
    <row r="434" spans="2:51" s="83" customFormat="1" ht="15" customHeight="1">
      <c r="B434" s="112"/>
      <c r="C434" s="112"/>
      <c r="D434" s="112"/>
      <c r="E434" s="113"/>
      <c r="F434" s="113"/>
      <c r="G434" s="113"/>
      <c r="H434" s="113"/>
      <c r="I434" s="114"/>
      <c r="J434" s="114"/>
      <c r="K434" s="115"/>
      <c r="L434" s="116"/>
      <c r="M434" s="116"/>
      <c r="N434" s="116"/>
      <c r="O434" s="117"/>
      <c r="P434" s="117"/>
      <c r="Q434" s="117"/>
      <c r="R434" s="117"/>
      <c r="S434" s="118"/>
      <c r="T434" s="120"/>
      <c r="U434" s="120"/>
      <c r="V434" s="120"/>
      <c r="W434" s="122"/>
      <c r="X434" s="122"/>
      <c r="Y434" s="11"/>
      <c r="Z434" s="12"/>
      <c r="AA434" s="13"/>
      <c r="AB434" s="111"/>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row>
    <row r="435" spans="2:51" s="83" customFormat="1" ht="15" customHeight="1">
      <c r="B435" s="112"/>
      <c r="C435" s="112"/>
      <c r="D435" s="112"/>
      <c r="E435" s="113"/>
      <c r="F435" s="113"/>
      <c r="G435" s="113"/>
      <c r="H435" s="113"/>
      <c r="I435" s="114"/>
      <c r="J435" s="114"/>
      <c r="K435" s="115"/>
      <c r="L435" s="116"/>
      <c r="M435" s="116"/>
      <c r="N435" s="116"/>
      <c r="O435" s="117"/>
      <c r="P435" s="117"/>
      <c r="Q435" s="117"/>
      <c r="R435" s="117"/>
      <c r="S435" s="118"/>
      <c r="T435" s="120"/>
      <c r="U435" s="120"/>
      <c r="V435" s="120"/>
      <c r="W435" s="122"/>
      <c r="X435" s="122"/>
      <c r="Y435" s="11"/>
      <c r="Z435" s="12"/>
      <c r="AA435" s="13"/>
      <c r="AB435" s="111"/>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row>
    <row r="436" spans="2:51" s="83" customFormat="1" ht="15" customHeight="1">
      <c r="B436" s="112"/>
      <c r="C436" s="112"/>
      <c r="D436" s="112"/>
      <c r="E436" s="113"/>
      <c r="F436" s="113"/>
      <c r="G436" s="113"/>
      <c r="H436" s="113"/>
      <c r="I436" s="114"/>
      <c r="J436" s="114"/>
      <c r="K436" s="115"/>
      <c r="L436" s="116"/>
      <c r="M436" s="116"/>
      <c r="N436" s="116"/>
      <c r="O436" s="117"/>
      <c r="P436" s="117"/>
      <c r="Q436" s="117"/>
      <c r="R436" s="117"/>
      <c r="S436" s="118"/>
      <c r="T436" s="120"/>
      <c r="U436" s="120"/>
      <c r="V436" s="120"/>
      <c r="W436" s="122"/>
      <c r="X436" s="122"/>
      <c r="Y436" s="11"/>
      <c r="Z436" s="12"/>
      <c r="AA436" s="13"/>
      <c r="AB436" s="111"/>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row>
    <row r="437" spans="2:51" s="83" customFormat="1" ht="15" customHeight="1">
      <c r="B437" s="112"/>
      <c r="C437" s="112"/>
      <c r="D437" s="112"/>
      <c r="E437" s="113"/>
      <c r="F437" s="113"/>
      <c r="G437" s="113"/>
      <c r="H437" s="113"/>
      <c r="I437" s="114"/>
      <c r="J437" s="114"/>
      <c r="K437" s="115"/>
      <c r="L437" s="116"/>
      <c r="M437" s="116"/>
      <c r="N437" s="116"/>
      <c r="O437" s="117"/>
      <c r="P437" s="117"/>
      <c r="Q437" s="117"/>
      <c r="R437" s="117"/>
      <c r="S437" s="118"/>
      <c r="T437" s="120"/>
      <c r="U437" s="120"/>
      <c r="V437" s="120"/>
      <c r="W437" s="122"/>
      <c r="X437" s="122"/>
      <c r="Y437" s="11"/>
      <c r="Z437" s="12"/>
      <c r="AA437" s="13"/>
      <c r="AB437" s="111"/>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row>
    <row r="438" spans="2:51" s="83" customFormat="1" ht="15" customHeight="1">
      <c r="B438" s="112"/>
      <c r="C438" s="112"/>
      <c r="D438" s="112"/>
      <c r="E438" s="113"/>
      <c r="F438" s="113"/>
      <c r="G438" s="113"/>
      <c r="H438" s="113"/>
      <c r="I438" s="114"/>
      <c r="J438" s="114"/>
      <c r="K438" s="115"/>
      <c r="L438" s="116"/>
      <c r="M438" s="116"/>
      <c r="N438" s="116"/>
      <c r="O438" s="117"/>
      <c r="P438" s="117"/>
      <c r="Q438" s="117"/>
      <c r="R438" s="117"/>
      <c r="S438" s="118"/>
      <c r="T438" s="120"/>
      <c r="U438" s="120"/>
      <c r="V438" s="120"/>
      <c r="W438" s="122"/>
      <c r="X438" s="122"/>
      <c r="Y438" s="11"/>
      <c r="Z438" s="12"/>
      <c r="AA438" s="13"/>
      <c r="AB438" s="111"/>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row>
    <row r="439" spans="2:51" s="83" customFormat="1" ht="15" customHeight="1">
      <c r="B439" s="112"/>
      <c r="C439" s="112"/>
      <c r="D439" s="112"/>
      <c r="E439" s="113"/>
      <c r="F439" s="113"/>
      <c r="G439" s="113"/>
      <c r="H439" s="113"/>
      <c r="I439" s="114"/>
      <c r="J439" s="114"/>
      <c r="K439" s="115"/>
      <c r="L439" s="116"/>
      <c r="M439" s="116"/>
      <c r="N439" s="116"/>
      <c r="O439" s="117"/>
      <c r="P439" s="117"/>
      <c r="Q439" s="117"/>
      <c r="R439" s="117"/>
      <c r="S439" s="118"/>
      <c r="T439" s="120"/>
      <c r="U439" s="120"/>
      <c r="V439" s="120"/>
      <c r="W439" s="122"/>
      <c r="X439" s="122"/>
      <c r="Y439" s="11"/>
      <c r="Z439" s="12"/>
      <c r="AA439" s="13"/>
      <c r="AB439" s="111"/>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row>
    <row r="440" spans="2:51" s="83" customFormat="1" ht="15" customHeight="1">
      <c r="B440" s="112"/>
      <c r="C440" s="112"/>
      <c r="D440" s="112"/>
      <c r="E440" s="113"/>
      <c r="F440" s="113"/>
      <c r="G440" s="113"/>
      <c r="H440" s="113"/>
      <c r="I440" s="114"/>
      <c r="J440" s="114"/>
      <c r="K440" s="115"/>
      <c r="L440" s="116"/>
      <c r="M440" s="116"/>
      <c r="N440" s="116"/>
      <c r="O440" s="117"/>
      <c r="P440" s="117"/>
      <c r="Q440" s="117"/>
      <c r="R440" s="117"/>
      <c r="S440" s="118"/>
      <c r="T440" s="120"/>
      <c r="U440" s="120"/>
      <c r="V440" s="120"/>
      <c r="W440" s="122"/>
      <c r="X440" s="122"/>
      <c r="Y440" s="11"/>
      <c r="Z440" s="12"/>
      <c r="AA440" s="13"/>
      <c r="AB440" s="111"/>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row>
    <row r="441" spans="2:51" s="83" customFormat="1" ht="15" customHeight="1">
      <c r="B441" s="112"/>
      <c r="C441" s="112"/>
      <c r="D441" s="112"/>
      <c r="E441" s="113"/>
      <c r="F441" s="113"/>
      <c r="G441" s="113"/>
      <c r="H441" s="113"/>
      <c r="I441" s="114"/>
      <c r="J441" s="114"/>
      <c r="K441" s="115"/>
      <c r="L441" s="116"/>
      <c r="M441" s="116"/>
      <c r="N441" s="116"/>
      <c r="O441" s="117"/>
      <c r="P441" s="117"/>
      <c r="Q441" s="117"/>
      <c r="R441" s="117"/>
      <c r="S441" s="118"/>
      <c r="T441" s="120"/>
      <c r="U441" s="120"/>
      <c r="V441" s="120"/>
      <c r="W441" s="122"/>
      <c r="X441" s="122"/>
      <c r="Y441" s="11"/>
      <c r="Z441" s="12"/>
      <c r="AA441" s="13"/>
      <c r="AB441" s="111"/>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row>
    <row r="442" spans="2:51" s="83" customFormat="1" ht="15" customHeight="1">
      <c r="B442" s="112"/>
      <c r="C442" s="112"/>
      <c r="D442" s="112"/>
      <c r="E442" s="113"/>
      <c r="F442" s="113"/>
      <c r="G442" s="113"/>
      <c r="H442" s="113"/>
      <c r="I442" s="114"/>
      <c r="J442" s="114"/>
      <c r="K442" s="115"/>
      <c r="L442" s="116"/>
      <c r="M442" s="116"/>
      <c r="N442" s="116"/>
      <c r="O442" s="117"/>
      <c r="P442" s="117"/>
      <c r="Q442" s="117"/>
      <c r="R442" s="117"/>
      <c r="S442" s="118"/>
      <c r="T442" s="120"/>
      <c r="U442" s="120"/>
      <c r="V442" s="120"/>
      <c r="W442" s="122"/>
      <c r="X442" s="122"/>
      <c r="Y442" s="11"/>
      <c r="Z442" s="12"/>
      <c r="AA442" s="13"/>
      <c r="AB442" s="111"/>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row>
    <row r="443" spans="2:51" s="83" customFormat="1" ht="15" customHeight="1">
      <c r="B443" s="112"/>
      <c r="C443" s="112"/>
      <c r="D443" s="112"/>
      <c r="E443" s="113"/>
      <c r="F443" s="113"/>
      <c r="G443" s="113"/>
      <c r="H443" s="113"/>
      <c r="I443" s="114"/>
      <c r="J443" s="114"/>
      <c r="K443" s="115"/>
      <c r="L443" s="116"/>
      <c r="M443" s="116"/>
      <c r="N443" s="116"/>
      <c r="O443" s="117"/>
      <c r="P443" s="117"/>
      <c r="Q443" s="117"/>
      <c r="R443" s="117"/>
      <c r="S443" s="118"/>
      <c r="T443" s="120"/>
      <c r="U443" s="120"/>
      <c r="V443" s="120"/>
      <c r="W443" s="122"/>
      <c r="X443" s="122"/>
      <c r="Y443" s="11"/>
      <c r="Z443" s="12"/>
      <c r="AA443" s="13"/>
      <c r="AB443" s="111"/>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row>
    <row r="444" spans="2:51" s="83" customFormat="1" ht="15" customHeight="1">
      <c r="B444" s="112"/>
      <c r="C444" s="112"/>
      <c r="D444" s="112"/>
      <c r="E444" s="113"/>
      <c r="F444" s="113"/>
      <c r="G444" s="113"/>
      <c r="H444" s="113"/>
      <c r="I444" s="114"/>
      <c r="J444" s="114"/>
      <c r="K444" s="115"/>
      <c r="L444" s="116"/>
      <c r="M444" s="116"/>
      <c r="N444" s="116"/>
      <c r="O444" s="117"/>
      <c r="P444" s="117"/>
      <c r="Q444" s="117"/>
      <c r="R444" s="117"/>
      <c r="S444" s="118"/>
      <c r="T444" s="120"/>
      <c r="U444" s="120"/>
      <c r="V444" s="120"/>
      <c r="W444" s="122"/>
      <c r="X444" s="122"/>
      <c r="Y444" s="11"/>
      <c r="Z444" s="12"/>
      <c r="AA444" s="13"/>
      <c r="AB444" s="111"/>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row>
    <row r="445" spans="2:51" s="83" customFormat="1" ht="15" customHeight="1">
      <c r="B445" s="112"/>
      <c r="C445" s="112"/>
      <c r="D445" s="112"/>
      <c r="E445" s="113"/>
      <c r="F445" s="113"/>
      <c r="G445" s="113"/>
      <c r="H445" s="113"/>
      <c r="I445" s="114"/>
      <c r="J445" s="114"/>
      <c r="K445" s="115"/>
      <c r="L445" s="116"/>
      <c r="M445" s="116"/>
      <c r="N445" s="116"/>
      <c r="O445" s="117"/>
      <c r="P445" s="117"/>
      <c r="Q445" s="117"/>
      <c r="R445" s="117"/>
      <c r="S445" s="118"/>
      <c r="T445" s="120"/>
      <c r="U445" s="120"/>
      <c r="V445" s="120"/>
      <c r="W445" s="122"/>
      <c r="X445" s="122"/>
      <c r="Y445" s="11"/>
      <c r="Z445" s="12"/>
      <c r="AA445" s="13"/>
      <c r="AB445" s="111"/>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row>
    <row r="446" spans="2:51" s="83" customFormat="1" ht="15" customHeight="1">
      <c r="B446" s="112"/>
      <c r="C446" s="112"/>
      <c r="D446" s="112"/>
      <c r="E446" s="113"/>
      <c r="F446" s="113"/>
      <c r="G446" s="113"/>
      <c r="H446" s="113"/>
      <c r="I446" s="114"/>
      <c r="J446" s="114"/>
      <c r="K446" s="115"/>
      <c r="L446" s="116"/>
      <c r="M446" s="116"/>
      <c r="N446" s="116"/>
      <c r="O446" s="117"/>
      <c r="P446" s="117"/>
      <c r="Q446" s="117"/>
      <c r="R446" s="117"/>
      <c r="S446" s="118"/>
      <c r="T446" s="120"/>
      <c r="U446" s="120"/>
      <c r="V446" s="120"/>
      <c r="W446" s="122"/>
      <c r="X446" s="122"/>
      <c r="Y446" s="11"/>
      <c r="Z446" s="12"/>
      <c r="AA446" s="13"/>
      <c r="AB446" s="111"/>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row>
    <row r="447" spans="2:51" s="83" customFormat="1" ht="15" customHeight="1">
      <c r="B447" s="112"/>
      <c r="C447" s="112"/>
      <c r="D447" s="112"/>
      <c r="E447" s="113"/>
      <c r="F447" s="113"/>
      <c r="G447" s="113"/>
      <c r="H447" s="113"/>
      <c r="I447" s="114"/>
      <c r="J447" s="114"/>
      <c r="K447" s="115"/>
      <c r="L447" s="116"/>
      <c r="M447" s="116"/>
      <c r="N447" s="116"/>
      <c r="O447" s="117"/>
      <c r="P447" s="117"/>
      <c r="Q447" s="117"/>
      <c r="R447" s="117"/>
      <c r="S447" s="118"/>
      <c r="T447" s="120"/>
      <c r="U447" s="120"/>
      <c r="V447" s="120"/>
      <c r="W447" s="122"/>
      <c r="X447" s="122"/>
      <c r="Y447" s="11"/>
      <c r="Z447" s="12"/>
      <c r="AA447" s="13"/>
      <c r="AB447" s="111"/>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row>
    <row r="448" spans="2:51" s="83" customFormat="1" ht="15" customHeight="1">
      <c r="B448" s="112"/>
      <c r="C448" s="112"/>
      <c r="D448" s="112"/>
      <c r="E448" s="113"/>
      <c r="F448" s="113"/>
      <c r="G448" s="113"/>
      <c r="H448" s="113"/>
      <c r="I448" s="114"/>
      <c r="J448" s="114"/>
      <c r="K448" s="115"/>
      <c r="L448" s="116"/>
      <c r="M448" s="116"/>
      <c r="N448" s="116"/>
      <c r="O448" s="117"/>
      <c r="P448" s="117"/>
      <c r="Q448" s="117"/>
      <c r="R448" s="117"/>
      <c r="S448" s="118"/>
      <c r="T448" s="120"/>
      <c r="U448" s="120"/>
      <c r="V448" s="120"/>
      <c r="W448" s="122"/>
      <c r="X448" s="122"/>
      <c r="Y448" s="11"/>
      <c r="Z448" s="12"/>
      <c r="AA448" s="13"/>
      <c r="AB448" s="111"/>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row>
    <row r="449" spans="2:51" s="83" customFormat="1" ht="15" customHeight="1">
      <c r="B449" s="112"/>
      <c r="C449" s="112"/>
      <c r="D449" s="112"/>
      <c r="E449" s="113"/>
      <c r="F449" s="113"/>
      <c r="G449" s="113"/>
      <c r="H449" s="113"/>
      <c r="I449" s="114"/>
      <c r="J449" s="114"/>
      <c r="K449" s="115"/>
      <c r="L449" s="116"/>
      <c r="M449" s="116"/>
      <c r="N449" s="116"/>
      <c r="O449" s="117"/>
      <c r="P449" s="117"/>
      <c r="Q449" s="117"/>
      <c r="R449" s="117"/>
      <c r="S449" s="118"/>
      <c r="T449" s="120"/>
      <c r="U449" s="120"/>
      <c r="V449" s="120"/>
      <c r="W449" s="122"/>
      <c r="X449" s="122"/>
      <c r="Y449" s="11"/>
      <c r="Z449" s="12"/>
      <c r="AA449" s="13"/>
      <c r="AB449" s="111"/>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row>
    <row r="450" spans="2:51" s="83" customFormat="1" ht="15" customHeight="1">
      <c r="B450" s="112"/>
      <c r="C450" s="112"/>
      <c r="D450" s="112"/>
      <c r="E450" s="113"/>
      <c r="F450" s="113"/>
      <c r="G450" s="113"/>
      <c r="H450" s="113"/>
      <c r="I450" s="114"/>
      <c r="J450" s="114"/>
      <c r="K450" s="115"/>
      <c r="L450" s="116"/>
      <c r="M450" s="116"/>
      <c r="N450" s="116"/>
      <c r="O450" s="117"/>
      <c r="P450" s="117"/>
      <c r="Q450" s="117"/>
      <c r="R450" s="117"/>
      <c r="S450" s="118"/>
      <c r="T450" s="120"/>
      <c r="U450" s="120"/>
      <c r="V450" s="120"/>
      <c r="W450" s="122"/>
      <c r="X450" s="122"/>
      <c r="Y450" s="11"/>
      <c r="Z450" s="12"/>
      <c r="AA450" s="13"/>
      <c r="AB450" s="111"/>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row>
    <row r="451" spans="2:51" s="83" customFormat="1" ht="15" customHeight="1">
      <c r="B451" s="112"/>
      <c r="C451" s="112"/>
      <c r="D451" s="112"/>
      <c r="E451" s="113"/>
      <c r="F451" s="113"/>
      <c r="G451" s="113"/>
      <c r="H451" s="113"/>
      <c r="I451" s="114"/>
      <c r="J451" s="114"/>
      <c r="K451" s="115"/>
      <c r="L451" s="116"/>
      <c r="M451" s="116"/>
      <c r="N451" s="116"/>
      <c r="O451" s="117"/>
      <c r="P451" s="117"/>
      <c r="Q451" s="117"/>
      <c r="R451" s="117"/>
      <c r="S451" s="118"/>
      <c r="T451" s="120"/>
      <c r="U451" s="120"/>
      <c r="V451" s="120"/>
      <c r="W451" s="122"/>
      <c r="X451" s="122"/>
      <c r="Y451" s="11"/>
      <c r="Z451" s="12"/>
      <c r="AA451" s="13"/>
      <c r="AB451" s="111"/>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row>
    <row r="452" spans="2:51" s="83" customFormat="1" ht="15" customHeight="1">
      <c r="B452" s="112"/>
      <c r="C452" s="112"/>
      <c r="D452" s="112"/>
      <c r="E452" s="113"/>
      <c r="F452" s="113"/>
      <c r="G452" s="113"/>
      <c r="H452" s="113"/>
      <c r="I452" s="114"/>
      <c r="J452" s="114"/>
      <c r="K452" s="115"/>
      <c r="L452" s="116"/>
      <c r="M452" s="116"/>
      <c r="N452" s="116"/>
      <c r="O452" s="117"/>
      <c r="P452" s="117"/>
      <c r="Q452" s="117"/>
      <c r="R452" s="117"/>
      <c r="S452" s="118"/>
      <c r="T452" s="120"/>
      <c r="U452" s="120"/>
      <c r="V452" s="120"/>
      <c r="W452" s="122"/>
      <c r="X452" s="122"/>
      <c r="Y452" s="11"/>
      <c r="Z452" s="12"/>
      <c r="AA452" s="13"/>
      <c r="AB452" s="111"/>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row>
    <row r="453" spans="2:51" s="83" customFormat="1" ht="15" customHeight="1">
      <c r="B453" s="112"/>
      <c r="C453" s="112"/>
      <c r="D453" s="112"/>
      <c r="E453" s="113"/>
      <c r="F453" s="113"/>
      <c r="G453" s="113"/>
      <c r="H453" s="113"/>
      <c r="I453" s="114"/>
      <c r="J453" s="114"/>
      <c r="K453" s="115"/>
      <c r="L453" s="116"/>
      <c r="M453" s="116"/>
      <c r="N453" s="116"/>
      <c r="O453" s="117"/>
      <c r="P453" s="117"/>
      <c r="Q453" s="117"/>
      <c r="R453" s="117"/>
      <c r="S453" s="118"/>
      <c r="T453" s="120"/>
      <c r="U453" s="120"/>
      <c r="V453" s="120"/>
      <c r="W453" s="122"/>
      <c r="X453" s="122"/>
      <c r="Y453" s="11"/>
      <c r="Z453" s="12"/>
      <c r="AA453" s="13"/>
      <c r="AB453" s="111"/>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row>
    <row r="454" spans="2:51" s="83" customFormat="1" ht="15" customHeight="1">
      <c r="B454" s="112"/>
      <c r="C454" s="112"/>
      <c r="D454" s="112"/>
      <c r="E454" s="113"/>
      <c r="F454" s="113"/>
      <c r="G454" s="113"/>
      <c r="H454" s="113"/>
      <c r="I454" s="114"/>
      <c r="J454" s="114"/>
      <c r="K454" s="115"/>
      <c r="L454" s="116"/>
      <c r="M454" s="116"/>
      <c r="N454" s="116"/>
      <c r="O454" s="117"/>
      <c r="P454" s="117"/>
      <c r="Q454" s="117"/>
      <c r="R454" s="117"/>
      <c r="S454" s="118"/>
      <c r="T454" s="120"/>
      <c r="U454" s="120"/>
      <c r="V454" s="120"/>
      <c r="W454" s="122"/>
      <c r="X454" s="122"/>
      <c r="Y454" s="11"/>
      <c r="Z454" s="12"/>
      <c r="AA454" s="13"/>
      <c r="AB454" s="111"/>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row>
    <row r="455" spans="2:51" s="83" customFormat="1" ht="15" customHeight="1">
      <c r="B455" s="112"/>
      <c r="C455" s="112"/>
      <c r="D455" s="112"/>
      <c r="E455" s="113"/>
      <c r="F455" s="113"/>
      <c r="G455" s="113"/>
      <c r="H455" s="113"/>
      <c r="I455" s="114"/>
      <c r="J455" s="114"/>
      <c r="K455" s="115"/>
      <c r="L455" s="116"/>
      <c r="M455" s="116"/>
      <c r="N455" s="116"/>
      <c r="O455" s="117"/>
      <c r="P455" s="117"/>
      <c r="Q455" s="117"/>
      <c r="R455" s="117"/>
      <c r="S455" s="118"/>
      <c r="T455" s="120"/>
      <c r="U455" s="120"/>
      <c r="V455" s="120"/>
      <c r="W455" s="122"/>
      <c r="X455" s="122"/>
      <c r="Y455" s="11"/>
      <c r="Z455" s="12"/>
      <c r="AA455" s="13"/>
      <c r="AB455" s="111"/>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row>
    <row r="456" spans="2:51" s="83" customFormat="1" ht="15" customHeight="1">
      <c r="B456" s="112"/>
      <c r="C456" s="112"/>
      <c r="D456" s="112"/>
      <c r="E456" s="113"/>
      <c r="F456" s="113"/>
      <c r="G456" s="113"/>
      <c r="H456" s="113"/>
      <c r="I456" s="114"/>
      <c r="J456" s="114"/>
      <c r="K456" s="115"/>
      <c r="L456" s="116"/>
      <c r="M456" s="116"/>
      <c r="N456" s="116"/>
      <c r="O456" s="117"/>
      <c r="P456" s="117"/>
      <c r="Q456" s="117"/>
      <c r="R456" s="117"/>
      <c r="S456" s="118"/>
      <c r="T456" s="120"/>
      <c r="U456" s="120"/>
      <c r="V456" s="120"/>
      <c r="W456" s="122"/>
      <c r="X456" s="122"/>
      <c r="Y456" s="11"/>
      <c r="Z456" s="12"/>
      <c r="AA456" s="13"/>
      <c r="AB456" s="111"/>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row>
    <row r="457" spans="2:51" s="83" customFormat="1" ht="15" customHeight="1">
      <c r="B457" s="112"/>
      <c r="C457" s="112"/>
      <c r="D457" s="112"/>
      <c r="E457" s="113"/>
      <c r="F457" s="113"/>
      <c r="G457" s="113"/>
      <c r="H457" s="113"/>
      <c r="I457" s="114"/>
      <c r="J457" s="114"/>
      <c r="K457" s="115"/>
      <c r="L457" s="116"/>
      <c r="M457" s="116"/>
      <c r="N457" s="116"/>
      <c r="O457" s="117"/>
      <c r="P457" s="117"/>
      <c r="Q457" s="117"/>
      <c r="R457" s="117"/>
      <c r="S457" s="118"/>
      <c r="T457" s="120"/>
      <c r="U457" s="120"/>
      <c r="V457" s="120"/>
      <c r="W457" s="122"/>
      <c r="X457" s="122"/>
      <c r="Y457" s="11"/>
      <c r="Z457" s="12"/>
      <c r="AA457" s="13"/>
      <c r="AB457" s="111"/>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row>
    <row r="458" spans="2:51" s="83" customFormat="1" ht="15" customHeight="1">
      <c r="B458" s="112"/>
      <c r="C458" s="112"/>
      <c r="D458" s="112"/>
      <c r="E458" s="113"/>
      <c r="F458" s="113"/>
      <c r="G458" s="113"/>
      <c r="H458" s="113"/>
      <c r="I458" s="114"/>
      <c r="J458" s="114"/>
      <c r="K458" s="115"/>
      <c r="L458" s="116"/>
      <c r="M458" s="116"/>
      <c r="N458" s="116"/>
      <c r="O458" s="117"/>
      <c r="P458" s="117"/>
      <c r="Q458" s="117"/>
      <c r="R458" s="117"/>
      <c r="S458" s="118"/>
      <c r="T458" s="120"/>
      <c r="U458" s="120"/>
      <c r="V458" s="120"/>
      <c r="W458" s="122"/>
      <c r="X458" s="122"/>
      <c r="Y458" s="11"/>
      <c r="Z458" s="12"/>
      <c r="AA458" s="13"/>
      <c r="AB458" s="111"/>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row>
    <row r="459" spans="2:51" s="83" customFormat="1" ht="15" customHeight="1">
      <c r="B459" s="112"/>
      <c r="C459" s="112"/>
      <c r="D459" s="112"/>
      <c r="E459" s="113"/>
      <c r="F459" s="113"/>
      <c r="G459" s="113"/>
      <c r="H459" s="113"/>
      <c r="I459" s="114"/>
      <c r="J459" s="114"/>
      <c r="K459" s="115"/>
      <c r="L459" s="116"/>
      <c r="M459" s="116"/>
      <c r="N459" s="116"/>
      <c r="O459" s="117"/>
      <c r="P459" s="117"/>
      <c r="Q459" s="117"/>
      <c r="R459" s="117"/>
      <c r="S459" s="118"/>
      <c r="T459" s="120"/>
      <c r="U459" s="120"/>
      <c r="V459" s="120"/>
      <c r="W459" s="122"/>
      <c r="X459" s="122"/>
      <c r="Y459" s="11"/>
      <c r="Z459" s="12"/>
      <c r="AA459" s="13"/>
      <c r="AB459" s="111"/>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row>
    <row r="460" spans="2:51" s="83" customFormat="1" ht="15" customHeight="1">
      <c r="B460" s="112"/>
      <c r="C460" s="112"/>
      <c r="D460" s="112"/>
      <c r="E460" s="113"/>
      <c r="F460" s="113"/>
      <c r="G460" s="113"/>
      <c r="H460" s="113"/>
      <c r="I460" s="114"/>
      <c r="J460" s="114"/>
      <c r="K460" s="115"/>
      <c r="L460" s="116"/>
      <c r="M460" s="116"/>
      <c r="N460" s="116"/>
      <c r="O460" s="117"/>
      <c r="P460" s="117"/>
      <c r="Q460" s="117"/>
      <c r="R460" s="117"/>
      <c r="S460" s="118"/>
      <c r="T460" s="120"/>
      <c r="U460" s="120"/>
      <c r="V460" s="120"/>
      <c r="W460" s="122"/>
      <c r="X460" s="122"/>
      <c r="Y460" s="11"/>
      <c r="Z460" s="12"/>
      <c r="AA460" s="13"/>
      <c r="AB460" s="111"/>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row>
    <row r="461" spans="2:51" s="83" customFormat="1" ht="15" customHeight="1">
      <c r="B461" s="112"/>
      <c r="C461" s="112"/>
      <c r="D461" s="112"/>
      <c r="E461" s="113"/>
      <c r="F461" s="113"/>
      <c r="G461" s="113"/>
      <c r="H461" s="113"/>
      <c r="I461" s="114"/>
      <c r="J461" s="114"/>
      <c r="K461" s="115"/>
      <c r="L461" s="116"/>
      <c r="M461" s="116"/>
      <c r="N461" s="116"/>
      <c r="O461" s="117"/>
      <c r="P461" s="117"/>
      <c r="Q461" s="117"/>
      <c r="R461" s="117"/>
      <c r="S461" s="118"/>
      <c r="T461" s="120"/>
      <c r="U461" s="120"/>
      <c r="V461" s="120"/>
      <c r="W461" s="122"/>
      <c r="X461" s="122"/>
      <c r="Y461" s="11"/>
      <c r="Z461" s="12"/>
      <c r="AA461" s="13"/>
      <c r="AB461" s="111"/>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row>
    <row r="462" spans="2:51" s="83" customFormat="1" ht="15" customHeight="1">
      <c r="B462" s="112"/>
      <c r="C462" s="112"/>
      <c r="D462" s="112"/>
      <c r="E462" s="113"/>
      <c r="F462" s="113"/>
      <c r="G462" s="113"/>
      <c r="H462" s="113"/>
      <c r="I462" s="114"/>
      <c r="J462" s="114"/>
      <c r="K462" s="115"/>
      <c r="L462" s="116"/>
      <c r="M462" s="116"/>
      <c r="N462" s="116"/>
      <c r="O462" s="117"/>
      <c r="P462" s="117"/>
      <c r="Q462" s="117"/>
      <c r="R462" s="117"/>
      <c r="S462" s="118"/>
      <c r="T462" s="120"/>
      <c r="U462" s="120"/>
      <c r="V462" s="120"/>
      <c r="W462" s="122"/>
      <c r="X462" s="122"/>
      <c r="Y462" s="11"/>
      <c r="Z462" s="12"/>
      <c r="AA462" s="13"/>
      <c r="AB462" s="111"/>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row>
    <row r="463" spans="2:51" s="83" customFormat="1" ht="15" customHeight="1">
      <c r="B463" s="112"/>
      <c r="C463" s="112"/>
      <c r="D463" s="112"/>
      <c r="E463" s="113"/>
      <c r="F463" s="113"/>
      <c r="G463" s="113"/>
      <c r="H463" s="113"/>
      <c r="I463" s="114"/>
      <c r="J463" s="114"/>
      <c r="K463" s="115"/>
      <c r="L463" s="116"/>
      <c r="M463" s="116"/>
      <c r="N463" s="116"/>
      <c r="O463" s="117"/>
      <c r="P463" s="117"/>
      <c r="Q463" s="117"/>
      <c r="R463" s="117"/>
      <c r="S463" s="118"/>
      <c r="T463" s="120"/>
      <c r="U463" s="120"/>
      <c r="V463" s="120"/>
      <c r="W463" s="122"/>
      <c r="X463" s="122"/>
      <c r="Y463" s="11"/>
      <c r="Z463" s="12"/>
      <c r="AA463" s="13"/>
      <c r="AB463" s="111"/>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row>
    <row r="464" spans="2:51" s="83" customFormat="1" ht="15" customHeight="1">
      <c r="B464" s="112"/>
      <c r="C464" s="112"/>
      <c r="D464" s="112"/>
      <c r="E464" s="113"/>
      <c r="F464" s="113"/>
      <c r="G464" s="113"/>
      <c r="H464" s="113"/>
      <c r="I464" s="114"/>
      <c r="J464" s="114"/>
      <c r="K464" s="115"/>
      <c r="L464" s="116"/>
      <c r="M464" s="116"/>
      <c r="N464" s="116"/>
      <c r="O464" s="117"/>
      <c r="P464" s="117"/>
      <c r="Q464" s="117"/>
      <c r="R464" s="117"/>
      <c r="S464" s="118"/>
      <c r="T464" s="120"/>
      <c r="U464" s="120"/>
      <c r="V464" s="120"/>
      <c r="W464" s="122"/>
      <c r="X464" s="122"/>
      <c r="Y464" s="11"/>
      <c r="Z464" s="12"/>
      <c r="AA464" s="13"/>
      <c r="AB464" s="111"/>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row>
    <row r="465" spans="2:51" s="83" customFormat="1" ht="15" customHeight="1">
      <c r="B465" s="112"/>
      <c r="C465" s="112"/>
      <c r="D465" s="112"/>
      <c r="E465" s="113"/>
      <c r="F465" s="113"/>
      <c r="G465" s="113"/>
      <c r="H465" s="113"/>
      <c r="I465" s="114"/>
      <c r="J465" s="114"/>
      <c r="K465" s="115"/>
      <c r="L465" s="116"/>
      <c r="M465" s="116"/>
      <c r="N465" s="116"/>
      <c r="O465" s="117"/>
      <c r="P465" s="117"/>
      <c r="Q465" s="117"/>
      <c r="R465" s="117"/>
      <c r="S465" s="118"/>
      <c r="T465" s="120"/>
      <c r="U465" s="120"/>
      <c r="V465" s="120"/>
      <c r="W465" s="122"/>
      <c r="X465" s="122"/>
      <c r="Y465" s="11"/>
      <c r="Z465" s="12"/>
      <c r="AA465" s="13"/>
      <c r="AB465" s="111"/>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row>
    <row r="466" spans="2:51" s="83" customFormat="1" ht="15" customHeight="1">
      <c r="B466" s="112"/>
      <c r="C466" s="112"/>
      <c r="D466" s="112"/>
      <c r="E466" s="113"/>
      <c r="F466" s="113"/>
      <c r="G466" s="113"/>
      <c r="H466" s="113"/>
      <c r="I466" s="114"/>
      <c r="J466" s="114"/>
      <c r="K466" s="115"/>
      <c r="L466" s="116"/>
      <c r="M466" s="116"/>
      <c r="N466" s="116"/>
      <c r="O466" s="117"/>
      <c r="P466" s="117"/>
      <c r="Q466" s="117"/>
      <c r="R466" s="117"/>
      <c r="S466" s="118"/>
      <c r="T466" s="120"/>
      <c r="U466" s="120"/>
      <c r="V466" s="120"/>
      <c r="W466" s="122"/>
      <c r="X466" s="122"/>
      <c r="Y466" s="11"/>
      <c r="Z466" s="12"/>
      <c r="AA466" s="13"/>
      <c r="AB466" s="111"/>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row>
    <row r="467" spans="2:51" s="83" customFormat="1" ht="15" customHeight="1">
      <c r="B467" s="112"/>
      <c r="C467" s="112"/>
      <c r="D467" s="112"/>
      <c r="E467" s="113"/>
      <c r="F467" s="113"/>
      <c r="G467" s="113"/>
      <c r="H467" s="113"/>
      <c r="I467" s="114"/>
      <c r="J467" s="114"/>
      <c r="K467" s="115"/>
      <c r="L467" s="116"/>
      <c r="M467" s="116"/>
      <c r="N467" s="116"/>
      <c r="O467" s="117"/>
      <c r="P467" s="117"/>
      <c r="Q467" s="117"/>
      <c r="R467" s="117"/>
      <c r="S467" s="118"/>
      <c r="T467" s="120"/>
      <c r="U467" s="120"/>
      <c r="V467" s="120"/>
      <c r="W467" s="122"/>
      <c r="X467" s="122"/>
      <c r="Y467" s="11"/>
      <c r="Z467" s="12"/>
      <c r="AA467" s="13"/>
      <c r="AB467" s="111"/>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row>
    <row r="468" spans="2:51" s="83" customFormat="1" ht="15" customHeight="1">
      <c r="B468" s="112"/>
      <c r="C468" s="112"/>
      <c r="D468" s="112"/>
      <c r="E468" s="113"/>
      <c r="F468" s="113"/>
      <c r="G468" s="113"/>
      <c r="H468" s="113"/>
      <c r="I468" s="114"/>
      <c r="J468" s="114"/>
      <c r="K468" s="115"/>
      <c r="L468" s="116"/>
      <c r="M468" s="116"/>
      <c r="N468" s="116"/>
      <c r="O468" s="117"/>
      <c r="P468" s="117"/>
      <c r="Q468" s="117"/>
      <c r="R468" s="117"/>
      <c r="S468" s="118"/>
      <c r="T468" s="120"/>
      <c r="U468" s="120"/>
      <c r="V468" s="120"/>
      <c r="W468" s="122"/>
      <c r="X468" s="122"/>
      <c r="Y468" s="11"/>
      <c r="Z468" s="12"/>
      <c r="AA468" s="13"/>
      <c r="AB468" s="111"/>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row>
    <row r="469" spans="2:51" s="83" customFormat="1" ht="15" customHeight="1">
      <c r="B469" s="112"/>
      <c r="C469" s="112"/>
      <c r="D469" s="112"/>
      <c r="E469" s="113"/>
      <c r="F469" s="113"/>
      <c r="G469" s="113"/>
      <c r="H469" s="113"/>
      <c r="I469" s="114"/>
      <c r="J469" s="114"/>
      <c r="K469" s="115"/>
      <c r="L469" s="116"/>
      <c r="M469" s="116"/>
      <c r="N469" s="116"/>
      <c r="O469" s="117"/>
      <c r="P469" s="117"/>
      <c r="Q469" s="117"/>
      <c r="R469" s="117"/>
      <c r="S469" s="118"/>
      <c r="T469" s="120"/>
      <c r="U469" s="120"/>
      <c r="V469" s="120"/>
      <c r="W469" s="122"/>
      <c r="X469" s="122"/>
      <c r="Y469" s="11"/>
      <c r="Z469" s="12"/>
      <c r="AA469" s="13"/>
      <c r="AB469" s="111"/>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row>
    <row r="470" spans="2:51" s="83" customFormat="1" ht="15" customHeight="1">
      <c r="B470" s="112"/>
      <c r="C470" s="112"/>
      <c r="D470" s="112"/>
      <c r="E470" s="113"/>
      <c r="F470" s="113"/>
      <c r="G470" s="113"/>
      <c r="H470" s="113"/>
      <c r="I470" s="114"/>
      <c r="J470" s="114"/>
      <c r="K470" s="115"/>
      <c r="L470" s="116"/>
      <c r="M470" s="116"/>
      <c r="N470" s="116"/>
      <c r="O470" s="117"/>
      <c r="P470" s="117"/>
      <c r="Q470" s="117"/>
      <c r="R470" s="117"/>
      <c r="S470" s="118"/>
      <c r="T470" s="120"/>
      <c r="U470" s="120"/>
      <c r="V470" s="120"/>
      <c r="W470" s="122"/>
      <c r="X470" s="122"/>
      <c r="Y470" s="11"/>
      <c r="Z470" s="12"/>
      <c r="AA470" s="13"/>
      <c r="AB470" s="111"/>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row>
    <row r="471" spans="2:51" s="83" customFormat="1" ht="15" customHeight="1">
      <c r="B471" s="112"/>
      <c r="C471" s="112"/>
      <c r="D471" s="112"/>
      <c r="E471" s="113"/>
      <c r="F471" s="113"/>
      <c r="G471" s="113"/>
      <c r="H471" s="113"/>
      <c r="I471" s="114"/>
      <c r="J471" s="114"/>
      <c r="K471" s="115"/>
      <c r="L471" s="116"/>
      <c r="M471" s="116"/>
      <c r="N471" s="116"/>
      <c r="O471" s="117"/>
      <c r="P471" s="117"/>
      <c r="Q471" s="117"/>
      <c r="R471" s="117"/>
      <c r="S471" s="118"/>
      <c r="T471" s="120"/>
      <c r="U471" s="120"/>
      <c r="V471" s="120"/>
      <c r="W471" s="122"/>
      <c r="X471" s="122"/>
      <c r="Y471" s="11"/>
      <c r="Z471" s="12"/>
      <c r="AA471" s="13"/>
      <c r="AB471" s="111"/>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row>
    <row r="472" spans="2:51" s="83" customFormat="1" ht="15" customHeight="1">
      <c r="B472" s="112"/>
      <c r="C472" s="112"/>
      <c r="D472" s="112"/>
      <c r="E472" s="113"/>
      <c r="F472" s="113"/>
      <c r="G472" s="113"/>
      <c r="H472" s="113"/>
      <c r="I472" s="114"/>
      <c r="J472" s="114"/>
      <c r="K472" s="115"/>
      <c r="L472" s="116"/>
      <c r="M472" s="116"/>
      <c r="N472" s="116"/>
      <c r="O472" s="117"/>
      <c r="P472" s="117"/>
      <c r="Q472" s="117"/>
      <c r="R472" s="117"/>
      <c r="S472" s="118"/>
      <c r="T472" s="120"/>
      <c r="U472" s="120"/>
      <c r="V472" s="120"/>
      <c r="W472" s="122"/>
      <c r="X472" s="122"/>
      <c r="Y472" s="11"/>
      <c r="Z472" s="12"/>
      <c r="AA472" s="13"/>
      <c r="AB472" s="111"/>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row>
    <row r="473" spans="2:51" s="83" customFormat="1" ht="15" customHeight="1">
      <c r="B473" s="112"/>
      <c r="C473" s="112"/>
      <c r="D473" s="112"/>
      <c r="E473" s="113"/>
      <c r="F473" s="113"/>
      <c r="G473" s="113"/>
      <c r="H473" s="113"/>
      <c r="I473" s="114"/>
      <c r="J473" s="114"/>
      <c r="K473" s="115"/>
      <c r="L473" s="116"/>
      <c r="M473" s="116"/>
      <c r="N473" s="116"/>
      <c r="O473" s="117"/>
      <c r="P473" s="117"/>
      <c r="Q473" s="117"/>
      <c r="R473" s="117"/>
      <c r="S473" s="118"/>
      <c r="T473" s="120"/>
      <c r="U473" s="120"/>
      <c r="V473" s="120"/>
      <c r="W473" s="122"/>
      <c r="X473" s="122"/>
      <c r="Y473" s="11"/>
      <c r="Z473" s="12"/>
      <c r="AA473" s="13"/>
      <c r="AB473" s="111"/>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row>
    <row r="474" spans="2:51" s="83" customFormat="1" ht="15" customHeight="1">
      <c r="B474" s="112"/>
      <c r="C474" s="112"/>
      <c r="D474" s="112"/>
      <c r="E474" s="113"/>
      <c r="F474" s="113"/>
      <c r="G474" s="113"/>
      <c r="H474" s="113"/>
      <c r="I474" s="114"/>
      <c r="J474" s="114"/>
      <c r="K474" s="115"/>
      <c r="L474" s="116"/>
      <c r="M474" s="116"/>
      <c r="N474" s="116"/>
      <c r="O474" s="117"/>
      <c r="P474" s="117"/>
      <c r="Q474" s="117"/>
      <c r="R474" s="117"/>
      <c r="S474" s="118"/>
      <c r="T474" s="120"/>
      <c r="U474" s="120"/>
      <c r="V474" s="120"/>
      <c r="W474" s="122"/>
      <c r="X474" s="122"/>
      <c r="Y474" s="11"/>
      <c r="Z474" s="12"/>
      <c r="AA474" s="13"/>
      <c r="AB474" s="111"/>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row>
    <row r="475" spans="2:51" s="83" customFormat="1" ht="15" customHeight="1">
      <c r="B475" s="112"/>
      <c r="C475" s="112"/>
      <c r="D475" s="112"/>
      <c r="E475" s="113"/>
      <c r="F475" s="113"/>
      <c r="G475" s="113"/>
      <c r="H475" s="113"/>
      <c r="I475" s="114"/>
      <c r="J475" s="114"/>
      <c r="K475" s="115"/>
      <c r="L475" s="116"/>
      <c r="M475" s="116"/>
      <c r="N475" s="116"/>
      <c r="O475" s="117"/>
      <c r="P475" s="117"/>
      <c r="Q475" s="117"/>
      <c r="R475" s="117"/>
      <c r="S475" s="118"/>
      <c r="T475" s="120"/>
      <c r="U475" s="120"/>
      <c r="V475" s="120"/>
      <c r="W475" s="122"/>
      <c r="X475" s="122"/>
      <c r="Y475" s="11"/>
      <c r="Z475" s="12"/>
      <c r="AA475" s="13"/>
      <c r="AB475" s="111"/>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row>
    <row r="476" spans="2:51" s="83" customFormat="1" ht="15" customHeight="1">
      <c r="B476" s="112"/>
      <c r="C476" s="112"/>
      <c r="D476" s="112"/>
      <c r="E476" s="113"/>
      <c r="F476" s="113"/>
      <c r="G476" s="113"/>
      <c r="H476" s="113"/>
      <c r="I476" s="114"/>
      <c r="J476" s="114"/>
      <c r="K476" s="115"/>
      <c r="L476" s="116"/>
      <c r="M476" s="116"/>
      <c r="N476" s="116"/>
      <c r="O476" s="117"/>
      <c r="P476" s="117"/>
      <c r="Q476" s="117"/>
      <c r="R476" s="117"/>
      <c r="S476" s="118"/>
      <c r="T476" s="120"/>
      <c r="U476" s="120"/>
      <c r="V476" s="120"/>
      <c r="W476" s="122"/>
      <c r="X476" s="122"/>
      <c r="Y476" s="11"/>
      <c r="Z476" s="12"/>
      <c r="AA476" s="13"/>
      <c r="AB476" s="111"/>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row>
    <row r="477" spans="2:51" s="83" customFormat="1" ht="15" customHeight="1">
      <c r="B477" s="112"/>
      <c r="C477" s="112"/>
      <c r="D477" s="112"/>
      <c r="E477" s="113"/>
      <c r="F477" s="113"/>
      <c r="G477" s="113"/>
      <c r="H477" s="113"/>
      <c r="I477" s="114"/>
      <c r="J477" s="114"/>
      <c r="K477" s="115"/>
      <c r="L477" s="116"/>
      <c r="M477" s="116"/>
      <c r="N477" s="116"/>
      <c r="O477" s="117"/>
      <c r="P477" s="117"/>
      <c r="Q477" s="117"/>
      <c r="R477" s="117"/>
      <c r="S477" s="118"/>
      <c r="T477" s="120"/>
      <c r="U477" s="120"/>
      <c r="V477" s="120"/>
      <c r="W477" s="122"/>
      <c r="X477" s="122"/>
      <c r="Y477" s="11"/>
      <c r="Z477" s="12"/>
      <c r="AA477" s="13"/>
      <c r="AB477" s="111"/>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row>
    <row r="478" spans="2:51" s="83" customFormat="1" ht="15" customHeight="1">
      <c r="B478" s="112"/>
      <c r="C478" s="112"/>
      <c r="D478" s="112"/>
      <c r="E478" s="113"/>
      <c r="F478" s="113"/>
      <c r="G478" s="113"/>
      <c r="H478" s="113"/>
      <c r="I478" s="114"/>
      <c r="J478" s="114"/>
      <c r="K478" s="115"/>
      <c r="L478" s="116"/>
      <c r="M478" s="116"/>
      <c r="N478" s="116"/>
      <c r="O478" s="117"/>
      <c r="P478" s="117"/>
      <c r="Q478" s="117"/>
      <c r="R478" s="117"/>
      <c r="S478" s="118"/>
      <c r="T478" s="120"/>
      <c r="U478" s="120"/>
      <c r="V478" s="120"/>
      <c r="W478" s="122"/>
      <c r="X478" s="122"/>
      <c r="Y478" s="11"/>
      <c r="Z478" s="12"/>
      <c r="AA478" s="13"/>
      <c r="AB478" s="111"/>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row>
    <row r="479" spans="2:51" s="83" customFormat="1" ht="15" customHeight="1">
      <c r="B479" s="112"/>
      <c r="C479" s="112"/>
      <c r="D479" s="112"/>
      <c r="E479" s="113"/>
      <c r="F479" s="113"/>
      <c r="G479" s="113"/>
      <c r="H479" s="113"/>
      <c r="I479" s="114"/>
      <c r="J479" s="114"/>
      <c r="K479" s="115"/>
      <c r="L479" s="116"/>
      <c r="M479" s="116"/>
      <c r="N479" s="116"/>
      <c r="O479" s="117"/>
      <c r="P479" s="117"/>
      <c r="Q479" s="117"/>
      <c r="R479" s="117"/>
      <c r="S479" s="118"/>
      <c r="T479" s="120"/>
      <c r="U479" s="120"/>
      <c r="V479" s="120"/>
      <c r="W479" s="122"/>
      <c r="X479" s="122"/>
      <c r="Y479" s="11"/>
      <c r="Z479" s="12"/>
      <c r="AA479" s="13"/>
      <c r="AB479" s="111"/>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row>
    <row r="480" spans="2:51" s="83" customFormat="1" ht="15" customHeight="1">
      <c r="B480" s="112"/>
      <c r="C480" s="112"/>
      <c r="D480" s="112"/>
      <c r="E480" s="113"/>
      <c r="F480" s="113"/>
      <c r="G480" s="113"/>
      <c r="H480" s="113"/>
      <c r="I480" s="114"/>
      <c r="J480" s="114"/>
      <c r="K480" s="115"/>
      <c r="L480" s="116"/>
      <c r="M480" s="116"/>
      <c r="N480" s="116"/>
      <c r="O480" s="117"/>
      <c r="P480" s="117"/>
      <c r="Q480" s="117"/>
      <c r="R480" s="117"/>
      <c r="S480" s="118"/>
      <c r="T480" s="120"/>
      <c r="U480" s="120"/>
      <c r="V480" s="120"/>
      <c r="W480" s="122"/>
      <c r="X480" s="122"/>
      <c r="Y480" s="11"/>
      <c r="Z480" s="12"/>
      <c r="AA480" s="13"/>
      <c r="AB480" s="111"/>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row>
    <row r="481" spans="2:51" s="83" customFormat="1" ht="15" customHeight="1">
      <c r="B481" s="112"/>
      <c r="C481" s="112"/>
      <c r="D481" s="112"/>
      <c r="E481" s="113"/>
      <c r="F481" s="113"/>
      <c r="G481" s="113"/>
      <c r="H481" s="113"/>
      <c r="I481" s="114"/>
      <c r="J481" s="114"/>
      <c r="K481" s="115"/>
      <c r="L481" s="116"/>
      <c r="M481" s="116"/>
      <c r="N481" s="116"/>
      <c r="O481" s="117"/>
      <c r="P481" s="117"/>
      <c r="Q481" s="117"/>
      <c r="R481" s="117"/>
      <c r="S481" s="118"/>
      <c r="T481" s="120"/>
      <c r="U481" s="120"/>
      <c r="V481" s="120"/>
      <c r="W481" s="122"/>
      <c r="X481" s="122"/>
      <c r="Y481" s="11"/>
      <c r="Z481" s="12"/>
      <c r="AA481" s="13"/>
      <c r="AB481" s="111"/>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row>
    <row r="482" spans="2:51" s="83" customFormat="1" ht="15" customHeight="1">
      <c r="B482" s="112"/>
      <c r="C482" s="112"/>
      <c r="D482" s="112"/>
      <c r="E482" s="113"/>
      <c r="F482" s="113"/>
      <c r="G482" s="113"/>
      <c r="H482" s="113"/>
      <c r="I482" s="114"/>
      <c r="J482" s="114"/>
      <c r="K482" s="115"/>
      <c r="L482" s="116"/>
      <c r="M482" s="116"/>
      <c r="N482" s="116"/>
      <c r="O482" s="117"/>
      <c r="P482" s="117"/>
      <c r="Q482" s="117"/>
      <c r="R482" s="117"/>
      <c r="S482" s="118"/>
      <c r="T482" s="120"/>
      <c r="U482" s="120"/>
      <c r="V482" s="120"/>
      <c r="W482" s="122"/>
      <c r="X482" s="122"/>
      <c r="Y482" s="11"/>
      <c r="Z482" s="12"/>
      <c r="AA482" s="13"/>
      <c r="AB482" s="111"/>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row>
    <row r="483" spans="2:51" s="83" customFormat="1" ht="15" customHeight="1">
      <c r="B483" s="112"/>
      <c r="C483" s="112"/>
      <c r="D483" s="112"/>
      <c r="E483" s="113"/>
      <c r="F483" s="113"/>
      <c r="G483" s="113"/>
      <c r="H483" s="113"/>
      <c r="I483" s="114"/>
      <c r="J483" s="114"/>
      <c r="K483" s="115"/>
      <c r="L483" s="116"/>
      <c r="M483" s="116"/>
      <c r="N483" s="116"/>
      <c r="O483" s="117"/>
      <c r="P483" s="117"/>
      <c r="Q483" s="117"/>
      <c r="R483" s="117"/>
      <c r="S483" s="118"/>
      <c r="T483" s="120"/>
      <c r="U483" s="120"/>
      <c r="V483" s="120"/>
      <c r="W483" s="122"/>
      <c r="X483" s="122"/>
      <c r="Y483" s="11"/>
      <c r="Z483" s="12"/>
      <c r="AA483" s="13"/>
      <c r="AB483" s="111"/>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row>
    <row r="484" spans="2:51" s="83" customFormat="1" ht="15" customHeight="1">
      <c r="B484" s="112"/>
      <c r="C484" s="112"/>
      <c r="D484" s="112"/>
      <c r="E484" s="113"/>
      <c r="F484" s="113"/>
      <c r="G484" s="113"/>
      <c r="H484" s="113"/>
      <c r="I484" s="114"/>
      <c r="J484" s="114"/>
      <c r="K484" s="115"/>
      <c r="L484" s="116"/>
      <c r="M484" s="116"/>
      <c r="N484" s="116"/>
      <c r="O484" s="117"/>
      <c r="P484" s="117"/>
      <c r="Q484" s="117"/>
      <c r="R484" s="117"/>
      <c r="S484" s="118"/>
      <c r="T484" s="120"/>
      <c r="U484" s="120"/>
      <c r="V484" s="120"/>
      <c r="W484" s="122"/>
      <c r="X484" s="122"/>
      <c r="Y484" s="11"/>
      <c r="Z484" s="12"/>
      <c r="AA484" s="13"/>
      <c r="AB484" s="111"/>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row>
    <row r="485" spans="2:51" s="83" customFormat="1" ht="15" customHeight="1">
      <c r="B485" s="112"/>
      <c r="C485" s="112"/>
      <c r="D485" s="112"/>
      <c r="E485" s="113"/>
      <c r="F485" s="113"/>
      <c r="G485" s="113"/>
      <c r="H485" s="113"/>
      <c r="I485" s="114"/>
      <c r="J485" s="114"/>
      <c r="K485" s="115"/>
      <c r="L485" s="116"/>
      <c r="M485" s="116"/>
      <c r="N485" s="116"/>
      <c r="O485" s="117"/>
      <c r="P485" s="117"/>
      <c r="Q485" s="117"/>
      <c r="R485" s="117"/>
      <c r="S485" s="118"/>
      <c r="T485" s="120"/>
      <c r="U485" s="120"/>
      <c r="V485" s="120"/>
      <c r="W485" s="122"/>
      <c r="X485" s="122"/>
      <c r="Y485" s="11"/>
      <c r="Z485" s="12"/>
      <c r="AA485" s="13"/>
      <c r="AB485" s="111"/>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row>
    <row r="486" spans="2:51" s="83" customFormat="1" ht="15" customHeight="1">
      <c r="B486" s="112"/>
      <c r="C486" s="112"/>
      <c r="D486" s="112"/>
      <c r="E486" s="113"/>
      <c r="F486" s="113"/>
      <c r="G486" s="113"/>
      <c r="H486" s="113"/>
      <c r="I486" s="114"/>
      <c r="J486" s="114"/>
      <c r="K486" s="115"/>
      <c r="L486" s="116"/>
      <c r="M486" s="116"/>
      <c r="N486" s="116"/>
      <c r="O486" s="117"/>
      <c r="P486" s="117"/>
      <c r="Q486" s="117"/>
      <c r="R486" s="117"/>
      <c r="S486" s="118"/>
      <c r="T486" s="120"/>
      <c r="U486" s="120"/>
      <c r="V486" s="120"/>
      <c r="W486" s="122"/>
      <c r="X486" s="122"/>
      <c r="Y486" s="11"/>
      <c r="Z486" s="12"/>
      <c r="AA486" s="13"/>
      <c r="AB486" s="111"/>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row>
    <row r="487" spans="2:51" s="83" customFormat="1" ht="15" customHeight="1">
      <c r="B487" s="112"/>
      <c r="C487" s="112"/>
      <c r="D487" s="112"/>
      <c r="E487" s="113"/>
      <c r="F487" s="113"/>
      <c r="G487" s="113"/>
      <c r="H487" s="113"/>
      <c r="I487" s="114"/>
      <c r="J487" s="114"/>
      <c r="K487" s="115"/>
      <c r="L487" s="116"/>
      <c r="M487" s="116"/>
      <c r="N487" s="116"/>
      <c r="O487" s="117"/>
      <c r="P487" s="117"/>
      <c r="Q487" s="117"/>
      <c r="R487" s="117"/>
      <c r="S487" s="118"/>
      <c r="T487" s="120"/>
      <c r="U487" s="120"/>
      <c r="V487" s="120"/>
      <c r="W487" s="122"/>
      <c r="X487" s="122"/>
      <c r="Y487" s="11"/>
      <c r="Z487" s="12"/>
      <c r="AA487" s="13"/>
      <c r="AB487" s="111"/>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row>
    <row r="488" spans="2:51" s="83" customFormat="1" ht="15" customHeight="1">
      <c r="B488" s="112"/>
      <c r="C488" s="112"/>
      <c r="D488" s="112"/>
      <c r="E488" s="113"/>
      <c r="F488" s="113"/>
      <c r="G488" s="113"/>
      <c r="H488" s="113"/>
      <c r="I488" s="114"/>
      <c r="J488" s="114"/>
      <c r="K488" s="115"/>
      <c r="L488" s="116"/>
      <c r="M488" s="116"/>
      <c r="N488" s="116"/>
      <c r="O488" s="117"/>
      <c r="P488" s="117"/>
      <c r="Q488" s="117"/>
      <c r="R488" s="117"/>
      <c r="S488" s="118"/>
      <c r="T488" s="120"/>
      <c r="U488" s="120"/>
      <c r="V488" s="120"/>
      <c r="W488" s="122"/>
      <c r="X488" s="122"/>
      <c r="Y488" s="11"/>
      <c r="Z488" s="12"/>
      <c r="AA488" s="13"/>
      <c r="AB488" s="111"/>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row>
    <row r="489" spans="2:51" s="83" customFormat="1" ht="15" customHeight="1">
      <c r="B489" s="112"/>
      <c r="C489" s="112"/>
      <c r="D489" s="112"/>
      <c r="E489" s="113"/>
      <c r="F489" s="113"/>
      <c r="G489" s="113"/>
      <c r="H489" s="113"/>
      <c r="I489" s="114"/>
      <c r="J489" s="114"/>
      <c r="K489" s="115"/>
      <c r="L489" s="116"/>
      <c r="M489" s="116"/>
      <c r="N489" s="116"/>
      <c r="O489" s="117"/>
      <c r="P489" s="117"/>
      <c r="Q489" s="117"/>
      <c r="R489" s="117"/>
      <c r="S489" s="118"/>
      <c r="T489" s="120"/>
      <c r="U489" s="120"/>
      <c r="V489" s="120"/>
      <c r="W489" s="122"/>
      <c r="X489" s="122"/>
      <c r="Y489" s="11"/>
      <c r="Z489" s="12"/>
      <c r="AA489" s="13"/>
      <c r="AB489" s="111"/>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row>
    <row r="490" spans="2:51" s="83" customFormat="1" ht="15" customHeight="1">
      <c r="B490" s="112"/>
      <c r="C490" s="112"/>
      <c r="D490" s="112"/>
      <c r="E490" s="113"/>
      <c r="F490" s="113"/>
      <c r="G490" s="113"/>
      <c r="H490" s="113"/>
      <c r="I490" s="114"/>
      <c r="J490" s="114"/>
      <c r="K490" s="115"/>
      <c r="L490" s="116"/>
      <c r="M490" s="116"/>
      <c r="N490" s="116"/>
      <c r="O490" s="117"/>
      <c r="P490" s="117"/>
      <c r="Q490" s="117"/>
      <c r="R490" s="117"/>
      <c r="S490" s="118"/>
      <c r="T490" s="120"/>
      <c r="U490" s="120"/>
      <c r="V490" s="120"/>
      <c r="W490" s="122"/>
      <c r="X490" s="122"/>
      <c r="Y490" s="11"/>
      <c r="Z490" s="12"/>
      <c r="AA490" s="13"/>
      <c r="AB490" s="111"/>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row>
    <row r="491" spans="2:51" s="83" customFormat="1" ht="15" customHeight="1">
      <c r="B491" s="112"/>
      <c r="C491" s="112"/>
      <c r="D491" s="112"/>
      <c r="E491" s="113"/>
      <c r="F491" s="113"/>
      <c r="G491" s="113"/>
      <c r="H491" s="113"/>
      <c r="I491" s="114"/>
      <c r="J491" s="114"/>
      <c r="K491" s="115"/>
      <c r="L491" s="116"/>
      <c r="M491" s="116"/>
      <c r="N491" s="116"/>
      <c r="O491" s="117"/>
      <c r="P491" s="117"/>
      <c r="Q491" s="117"/>
      <c r="R491" s="117"/>
      <c r="S491" s="118"/>
      <c r="T491" s="120"/>
      <c r="U491" s="120"/>
      <c r="V491" s="120"/>
      <c r="W491" s="122"/>
      <c r="X491" s="122"/>
      <c r="Y491" s="11"/>
      <c r="Z491" s="12"/>
      <c r="AA491" s="13"/>
      <c r="AB491" s="111"/>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row>
    <row r="492" spans="2:51" s="83" customFormat="1" ht="15" customHeight="1">
      <c r="B492" s="112"/>
      <c r="C492" s="112"/>
      <c r="D492" s="112"/>
      <c r="E492" s="113"/>
      <c r="F492" s="113"/>
      <c r="G492" s="113"/>
      <c r="H492" s="113"/>
      <c r="I492" s="114"/>
      <c r="J492" s="114"/>
      <c r="K492" s="115"/>
      <c r="L492" s="116"/>
      <c r="M492" s="116"/>
      <c r="N492" s="116"/>
      <c r="O492" s="117"/>
      <c r="P492" s="117"/>
      <c r="Q492" s="117"/>
      <c r="R492" s="117"/>
      <c r="S492" s="118"/>
      <c r="T492" s="120"/>
      <c r="U492" s="120"/>
      <c r="V492" s="120"/>
      <c r="W492" s="122"/>
      <c r="X492" s="122"/>
      <c r="Y492" s="11"/>
      <c r="Z492" s="12"/>
      <c r="AA492" s="13"/>
      <c r="AB492" s="111"/>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row>
    <row r="493" spans="2:51" s="83" customFormat="1" ht="15" customHeight="1">
      <c r="B493" s="112"/>
      <c r="C493" s="112"/>
      <c r="D493" s="112"/>
      <c r="E493" s="113"/>
      <c r="F493" s="113"/>
      <c r="G493" s="113"/>
      <c r="H493" s="113"/>
      <c r="I493" s="114"/>
      <c r="J493" s="114"/>
      <c r="K493" s="115"/>
      <c r="L493" s="116"/>
      <c r="M493" s="116"/>
      <c r="N493" s="116"/>
      <c r="O493" s="117"/>
      <c r="P493" s="117"/>
      <c r="Q493" s="117"/>
      <c r="R493" s="117"/>
      <c r="S493" s="118"/>
      <c r="T493" s="120"/>
      <c r="U493" s="120"/>
      <c r="V493" s="120"/>
      <c r="W493" s="122"/>
      <c r="X493" s="122"/>
      <c r="Y493" s="11"/>
      <c r="Z493" s="12"/>
      <c r="AA493" s="13"/>
      <c r="AB493" s="111"/>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row>
    <row r="494" spans="2:51" s="83" customFormat="1" ht="15" customHeight="1">
      <c r="B494" s="112"/>
      <c r="C494" s="112"/>
      <c r="D494" s="112"/>
      <c r="E494" s="113"/>
      <c r="F494" s="113"/>
      <c r="G494" s="113"/>
      <c r="H494" s="113"/>
      <c r="I494" s="114"/>
      <c r="J494" s="114"/>
      <c r="K494" s="115"/>
      <c r="L494" s="116"/>
      <c r="M494" s="116"/>
      <c r="N494" s="116"/>
      <c r="O494" s="117"/>
      <c r="P494" s="117"/>
      <c r="Q494" s="117"/>
      <c r="R494" s="117"/>
      <c r="S494" s="118"/>
      <c r="T494" s="120"/>
      <c r="U494" s="120"/>
      <c r="V494" s="120"/>
      <c r="W494" s="122"/>
      <c r="X494" s="122"/>
      <c r="Y494" s="11"/>
      <c r="Z494" s="12"/>
      <c r="AA494" s="13"/>
      <c r="AB494" s="111"/>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row>
    <row r="495" spans="2:51" s="83" customFormat="1" ht="15" customHeight="1">
      <c r="B495" s="112"/>
      <c r="C495" s="112"/>
      <c r="D495" s="112"/>
      <c r="E495" s="113"/>
      <c r="F495" s="113"/>
      <c r="G495" s="113"/>
      <c r="H495" s="113"/>
      <c r="I495" s="114"/>
      <c r="J495" s="114"/>
      <c r="K495" s="115"/>
      <c r="L495" s="116"/>
      <c r="M495" s="116"/>
      <c r="N495" s="116"/>
      <c r="O495" s="117"/>
      <c r="P495" s="117"/>
      <c r="Q495" s="117"/>
      <c r="R495" s="117"/>
      <c r="S495" s="118"/>
      <c r="T495" s="120"/>
      <c r="U495" s="120"/>
      <c r="V495" s="120"/>
      <c r="W495" s="122"/>
      <c r="X495" s="122"/>
      <c r="Y495" s="11"/>
      <c r="Z495" s="12"/>
      <c r="AA495" s="13"/>
      <c r="AB495" s="111"/>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row>
    <row r="496" spans="2:51" s="83" customFormat="1" ht="15" customHeight="1">
      <c r="B496" s="112"/>
      <c r="C496" s="112"/>
      <c r="D496" s="112"/>
      <c r="E496" s="113"/>
      <c r="F496" s="113"/>
      <c r="G496" s="113"/>
      <c r="H496" s="113"/>
      <c r="I496" s="114"/>
      <c r="J496" s="114"/>
      <c r="K496" s="115"/>
      <c r="L496" s="116"/>
      <c r="M496" s="116"/>
      <c r="N496" s="116"/>
      <c r="O496" s="117"/>
      <c r="P496" s="117"/>
      <c r="Q496" s="117"/>
      <c r="R496" s="117"/>
      <c r="S496" s="118"/>
      <c r="T496" s="120"/>
      <c r="U496" s="120"/>
      <c r="V496" s="120"/>
      <c r="W496" s="122"/>
      <c r="X496" s="122"/>
      <c r="Y496" s="11"/>
      <c r="Z496" s="12"/>
      <c r="AA496" s="13"/>
      <c r="AB496" s="111"/>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row>
    <row r="497" spans="2:51" s="83" customFormat="1" ht="15" customHeight="1">
      <c r="B497" s="112"/>
      <c r="C497" s="112"/>
      <c r="D497" s="112"/>
      <c r="E497" s="113"/>
      <c r="F497" s="113"/>
      <c r="G497" s="113"/>
      <c r="H497" s="113"/>
      <c r="I497" s="114"/>
      <c r="J497" s="114"/>
      <c r="K497" s="115"/>
      <c r="L497" s="116"/>
      <c r="M497" s="116"/>
      <c r="N497" s="116"/>
      <c r="O497" s="117"/>
      <c r="P497" s="117"/>
      <c r="Q497" s="117"/>
      <c r="R497" s="117"/>
      <c r="S497" s="118"/>
      <c r="T497" s="120"/>
      <c r="U497" s="120"/>
      <c r="V497" s="120"/>
      <c r="W497" s="122"/>
      <c r="X497" s="122"/>
      <c r="Y497" s="11"/>
      <c r="Z497" s="12"/>
      <c r="AA497" s="13"/>
      <c r="AB497" s="111"/>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row>
    <row r="498" spans="2:51" s="83" customFormat="1" ht="15" customHeight="1">
      <c r="B498" s="112"/>
      <c r="C498" s="112"/>
      <c r="D498" s="112"/>
      <c r="E498" s="113"/>
      <c r="F498" s="113"/>
      <c r="G498" s="113"/>
      <c r="H498" s="113"/>
      <c r="I498" s="114"/>
      <c r="J498" s="114"/>
      <c r="K498" s="115"/>
      <c r="L498" s="116"/>
      <c r="M498" s="116"/>
      <c r="N498" s="116"/>
      <c r="O498" s="117"/>
      <c r="P498" s="117"/>
      <c r="Q498" s="117"/>
      <c r="R498" s="117"/>
      <c r="S498" s="118"/>
      <c r="T498" s="120"/>
      <c r="U498" s="120"/>
      <c r="V498" s="120"/>
      <c r="W498" s="122"/>
      <c r="X498" s="122"/>
      <c r="Y498" s="11"/>
      <c r="Z498" s="12"/>
      <c r="AA498" s="13"/>
      <c r="AB498" s="111"/>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row>
    <row r="499" spans="2:51" s="83" customFormat="1" ht="15" customHeight="1">
      <c r="B499" s="112"/>
      <c r="C499" s="112"/>
      <c r="D499" s="112"/>
      <c r="E499" s="113"/>
      <c r="F499" s="113"/>
      <c r="G499" s="113"/>
      <c r="H499" s="113"/>
      <c r="I499" s="114"/>
      <c r="J499" s="114"/>
      <c r="K499" s="115"/>
      <c r="L499" s="116"/>
      <c r="M499" s="116"/>
      <c r="N499" s="116"/>
      <c r="O499" s="117"/>
      <c r="P499" s="117"/>
      <c r="Q499" s="117"/>
      <c r="R499" s="117"/>
      <c r="S499" s="118"/>
      <c r="T499" s="120"/>
      <c r="U499" s="120"/>
      <c r="V499" s="120"/>
      <c r="W499" s="122"/>
      <c r="X499" s="122"/>
      <c r="Y499" s="11"/>
      <c r="Z499" s="12"/>
      <c r="AA499" s="13"/>
      <c r="AB499" s="111"/>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row>
    <row r="500" spans="2:51" s="83" customFormat="1" ht="15" customHeight="1">
      <c r="B500" s="112"/>
      <c r="C500" s="112"/>
      <c r="D500" s="112"/>
      <c r="E500" s="113"/>
      <c r="F500" s="113"/>
      <c r="G500" s="113"/>
      <c r="H500" s="113"/>
      <c r="I500" s="114"/>
      <c r="J500" s="114"/>
      <c r="K500" s="115"/>
      <c r="L500" s="116"/>
      <c r="M500" s="116"/>
      <c r="N500" s="116"/>
      <c r="O500" s="117"/>
      <c r="P500" s="117"/>
      <c r="Q500" s="117"/>
      <c r="R500" s="117"/>
      <c r="S500" s="118"/>
      <c r="T500" s="120"/>
      <c r="U500" s="120"/>
      <c r="V500" s="120"/>
      <c r="W500" s="122"/>
      <c r="X500" s="122"/>
      <c r="Y500" s="11"/>
      <c r="Z500" s="12"/>
      <c r="AA500" s="13"/>
      <c r="AB500" s="111"/>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row>
    <row r="501" spans="2:51" s="83" customFormat="1" ht="15" customHeight="1">
      <c r="B501" s="112"/>
      <c r="C501" s="112"/>
      <c r="D501" s="112"/>
      <c r="E501" s="113"/>
      <c r="F501" s="113"/>
      <c r="G501" s="113"/>
      <c r="H501" s="113"/>
      <c r="I501" s="114"/>
      <c r="J501" s="114"/>
      <c r="K501" s="115"/>
      <c r="L501" s="116"/>
      <c r="M501" s="116"/>
      <c r="N501" s="116"/>
      <c r="O501" s="117"/>
      <c r="P501" s="117"/>
      <c r="Q501" s="117"/>
      <c r="R501" s="117"/>
      <c r="S501" s="118"/>
      <c r="T501" s="120"/>
      <c r="U501" s="120"/>
      <c r="V501" s="120"/>
      <c r="W501" s="122"/>
      <c r="X501" s="122"/>
      <c r="Y501" s="11"/>
      <c r="Z501" s="12"/>
      <c r="AA501" s="13"/>
      <c r="AB501" s="111"/>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row>
    <row r="502" spans="2:51" s="83" customFormat="1" ht="15" customHeight="1">
      <c r="B502" s="112"/>
      <c r="C502" s="112"/>
      <c r="D502" s="112"/>
      <c r="E502" s="113"/>
      <c r="F502" s="113"/>
      <c r="G502" s="113"/>
      <c r="H502" s="113"/>
      <c r="I502" s="114"/>
      <c r="J502" s="114"/>
      <c r="K502" s="115"/>
      <c r="L502" s="116"/>
      <c r="M502" s="116"/>
      <c r="N502" s="116"/>
      <c r="O502" s="117"/>
      <c r="P502" s="117"/>
      <c r="Q502" s="117"/>
      <c r="R502" s="117"/>
      <c r="S502" s="118"/>
      <c r="T502" s="120"/>
      <c r="U502" s="120"/>
      <c r="V502" s="120"/>
      <c r="W502" s="122"/>
      <c r="X502" s="122"/>
      <c r="Y502" s="11"/>
      <c r="Z502" s="12"/>
      <c r="AA502" s="13"/>
      <c r="AB502" s="111"/>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row>
    <row r="503" spans="2:51" s="83" customFormat="1" ht="15" customHeight="1">
      <c r="B503" s="112"/>
      <c r="C503" s="112"/>
      <c r="D503" s="112"/>
      <c r="E503" s="113"/>
      <c r="F503" s="113"/>
      <c r="G503" s="113"/>
      <c r="H503" s="113"/>
      <c r="I503" s="114"/>
      <c r="J503" s="114"/>
      <c r="K503" s="115"/>
      <c r="L503" s="116"/>
      <c r="M503" s="116"/>
      <c r="N503" s="116"/>
      <c r="O503" s="117"/>
      <c r="P503" s="117"/>
      <c r="Q503" s="117"/>
      <c r="R503" s="117"/>
      <c r="S503" s="118"/>
      <c r="T503" s="120"/>
      <c r="U503" s="120"/>
      <c r="V503" s="120"/>
      <c r="W503" s="122"/>
      <c r="X503" s="122"/>
      <c r="Y503" s="11"/>
      <c r="Z503" s="12"/>
      <c r="AA503" s="13"/>
      <c r="AB503" s="111"/>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row>
    <row r="504" spans="2:51" s="83" customFormat="1" ht="15" customHeight="1">
      <c r="B504" s="112"/>
      <c r="C504" s="112"/>
      <c r="D504" s="112"/>
      <c r="E504" s="113"/>
      <c r="F504" s="113"/>
      <c r="G504" s="113"/>
      <c r="H504" s="113"/>
      <c r="I504" s="114"/>
      <c r="J504" s="114"/>
      <c r="K504" s="115"/>
      <c r="L504" s="116"/>
      <c r="M504" s="116"/>
      <c r="N504" s="116"/>
      <c r="O504" s="117"/>
      <c r="P504" s="117"/>
      <c r="Q504" s="117"/>
      <c r="R504" s="117"/>
      <c r="S504" s="118"/>
      <c r="T504" s="120"/>
      <c r="U504" s="120"/>
      <c r="V504" s="120"/>
      <c r="W504" s="122"/>
      <c r="X504" s="122"/>
      <c r="Y504" s="11"/>
      <c r="Z504" s="12"/>
      <c r="AA504" s="13"/>
      <c r="AB504" s="111"/>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row>
    <row r="505" spans="2:51" s="83" customFormat="1" ht="15" customHeight="1">
      <c r="B505" s="112"/>
      <c r="C505" s="112"/>
      <c r="D505" s="112"/>
      <c r="E505" s="113"/>
      <c r="F505" s="113"/>
      <c r="G505" s="113"/>
      <c r="H505" s="113"/>
      <c r="I505" s="114"/>
      <c r="J505" s="114"/>
      <c r="K505" s="115"/>
      <c r="L505" s="116"/>
      <c r="M505" s="116"/>
      <c r="N505" s="116"/>
      <c r="O505" s="117"/>
      <c r="P505" s="117"/>
      <c r="Q505" s="117"/>
      <c r="R505" s="117"/>
      <c r="S505" s="118"/>
      <c r="T505" s="120"/>
      <c r="U505" s="120"/>
      <c r="V505" s="120"/>
      <c r="W505" s="122"/>
      <c r="X505" s="122"/>
      <c r="Y505" s="11"/>
      <c r="Z505" s="12"/>
      <c r="AA505" s="13"/>
      <c r="AB505" s="111"/>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row>
    <row r="506" spans="2:51" s="83" customFormat="1" ht="15" customHeight="1">
      <c r="B506" s="112"/>
      <c r="C506" s="112"/>
      <c r="D506" s="112"/>
      <c r="E506" s="113"/>
      <c r="F506" s="113"/>
      <c r="G506" s="113"/>
      <c r="H506" s="113"/>
      <c r="I506" s="114"/>
      <c r="J506" s="114"/>
      <c r="K506" s="115"/>
      <c r="L506" s="116"/>
      <c r="M506" s="116"/>
      <c r="N506" s="116"/>
      <c r="O506" s="117"/>
      <c r="P506" s="117"/>
      <c r="Q506" s="117"/>
      <c r="R506" s="117"/>
      <c r="S506" s="118"/>
      <c r="T506" s="120"/>
      <c r="U506" s="120"/>
      <c r="V506" s="120"/>
      <c r="W506" s="122"/>
      <c r="X506" s="122"/>
      <c r="Y506" s="11"/>
      <c r="Z506" s="12"/>
      <c r="AA506" s="13"/>
      <c r="AB506" s="111"/>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row>
    <row r="507" spans="2:51" s="83" customFormat="1" ht="15" customHeight="1">
      <c r="B507" s="112"/>
      <c r="C507" s="112"/>
      <c r="D507" s="112"/>
      <c r="E507" s="113"/>
      <c r="F507" s="113"/>
      <c r="G507" s="113"/>
      <c r="H507" s="113"/>
      <c r="I507" s="114"/>
      <c r="J507" s="114"/>
      <c r="K507" s="115"/>
      <c r="L507" s="116"/>
      <c r="M507" s="116"/>
      <c r="N507" s="116"/>
      <c r="O507" s="117"/>
      <c r="P507" s="117"/>
      <c r="Q507" s="117"/>
      <c r="R507" s="117"/>
      <c r="S507" s="118"/>
      <c r="T507" s="120"/>
      <c r="U507" s="120"/>
      <c r="V507" s="120"/>
      <c r="W507" s="122"/>
      <c r="X507" s="122"/>
      <c r="Y507" s="11"/>
      <c r="Z507" s="12"/>
      <c r="AA507" s="13"/>
      <c r="AB507" s="111"/>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row>
    <row r="508" spans="2:51" s="83" customFormat="1" ht="15" customHeight="1">
      <c r="B508" s="112"/>
      <c r="C508" s="112"/>
      <c r="D508" s="112"/>
      <c r="E508" s="113"/>
      <c r="F508" s="113"/>
      <c r="G508" s="113"/>
      <c r="H508" s="113"/>
      <c r="I508" s="114"/>
      <c r="J508" s="114"/>
      <c r="K508" s="115"/>
      <c r="L508" s="116"/>
      <c r="M508" s="116"/>
      <c r="N508" s="116"/>
      <c r="O508" s="117"/>
      <c r="P508" s="117"/>
      <c r="Q508" s="117"/>
      <c r="R508" s="117"/>
      <c r="S508" s="118"/>
      <c r="T508" s="120"/>
      <c r="U508" s="120"/>
      <c r="V508" s="120"/>
      <c r="W508" s="122"/>
      <c r="X508" s="122"/>
      <c r="Y508" s="11"/>
      <c r="Z508" s="12"/>
      <c r="AA508" s="13"/>
      <c r="AB508" s="111"/>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row>
    <row r="509" spans="2:51" s="83" customFormat="1" ht="15" customHeight="1">
      <c r="B509" s="112"/>
      <c r="C509" s="112"/>
      <c r="D509" s="112"/>
      <c r="E509" s="113"/>
      <c r="F509" s="113"/>
      <c r="G509" s="113"/>
      <c r="H509" s="113"/>
      <c r="I509" s="114"/>
      <c r="J509" s="114"/>
      <c r="K509" s="115"/>
      <c r="L509" s="116"/>
      <c r="M509" s="116"/>
      <c r="N509" s="116"/>
      <c r="O509" s="117"/>
      <c r="P509" s="117"/>
      <c r="Q509" s="117"/>
      <c r="R509" s="117"/>
      <c r="S509" s="118"/>
      <c r="T509" s="120"/>
      <c r="U509" s="120"/>
      <c r="V509" s="120"/>
      <c r="W509" s="122"/>
      <c r="X509" s="122"/>
      <c r="Y509" s="11"/>
      <c r="Z509" s="12"/>
      <c r="AA509" s="13"/>
      <c r="AB509" s="111"/>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row>
    <row r="510" spans="2:51" s="83" customFormat="1" ht="15" customHeight="1">
      <c r="B510" s="112"/>
      <c r="C510" s="112"/>
      <c r="D510" s="112"/>
      <c r="E510" s="113"/>
      <c r="F510" s="113"/>
      <c r="G510" s="113"/>
      <c r="H510" s="113"/>
      <c r="I510" s="114"/>
      <c r="J510" s="114"/>
      <c r="K510" s="115"/>
      <c r="L510" s="116"/>
      <c r="M510" s="116"/>
      <c r="N510" s="116"/>
      <c r="O510" s="117"/>
      <c r="P510" s="117"/>
      <c r="Q510" s="117"/>
      <c r="R510" s="117"/>
      <c r="S510" s="118"/>
      <c r="T510" s="120"/>
      <c r="U510" s="120"/>
      <c r="V510" s="120"/>
      <c r="W510" s="122"/>
      <c r="X510" s="122"/>
      <c r="Y510" s="11"/>
      <c r="Z510" s="12"/>
      <c r="AA510" s="13"/>
      <c r="AB510" s="111"/>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row>
    <row r="511" spans="2:51" s="83" customFormat="1" ht="15" customHeight="1">
      <c r="B511" s="112"/>
      <c r="C511" s="112"/>
      <c r="D511" s="112"/>
      <c r="E511" s="113"/>
      <c r="F511" s="113"/>
      <c r="G511" s="113"/>
      <c r="H511" s="113"/>
      <c r="I511" s="114"/>
      <c r="J511" s="114"/>
      <c r="K511" s="115"/>
      <c r="L511" s="116"/>
      <c r="M511" s="116"/>
      <c r="N511" s="116"/>
      <c r="O511" s="117"/>
      <c r="P511" s="117"/>
      <c r="Q511" s="117"/>
      <c r="R511" s="117"/>
      <c r="S511" s="118"/>
      <c r="T511" s="120"/>
      <c r="U511" s="120"/>
      <c r="V511" s="120"/>
      <c r="W511" s="122"/>
      <c r="X511" s="122"/>
      <c r="Y511" s="11"/>
      <c r="Z511" s="12"/>
      <c r="AA511" s="13"/>
      <c r="AB511" s="111"/>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row>
    <row r="512" spans="2:51" s="83" customFormat="1" ht="15" customHeight="1">
      <c r="B512" s="112"/>
      <c r="C512" s="112"/>
      <c r="D512" s="112"/>
      <c r="E512" s="113"/>
      <c r="F512" s="113"/>
      <c r="G512" s="113"/>
      <c r="H512" s="113"/>
      <c r="I512" s="114"/>
      <c r="J512" s="114"/>
      <c r="K512" s="115"/>
      <c r="L512" s="116"/>
      <c r="M512" s="116"/>
      <c r="N512" s="116"/>
      <c r="O512" s="117"/>
      <c r="P512" s="117"/>
      <c r="Q512" s="117"/>
      <c r="R512" s="117"/>
      <c r="S512" s="118"/>
      <c r="T512" s="120"/>
      <c r="U512" s="120"/>
      <c r="V512" s="120"/>
      <c r="W512" s="122"/>
      <c r="X512" s="122"/>
      <c r="Y512" s="11"/>
      <c r="Z512" s="12"/>
      <c r="AA512" s="13"/>
      <c r="AB512" s="111"/>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row>
    <row r="513" spans="2:51" s="83" customFormat="1" ht="15" customHeight="1">
      <c r="B513" s="112"/>
      <c r="C513" s="112"/>
      <c r="D513" s="112"/>
      <c r="E513" s="113"/>
      <c r="F513" s="113"/>
      <c r="G513" s="113"/>
      <c r="H513" s="113"/>
      <c r="I513" s="114"/>
      <c r="J513" s="114"/>
      <c r="K513" s="115"/>
      <c r="L513" s="116"/>
      <c r="M513" s="116"/>
      <c r="N513" s="116"/>
      <c r="O513" s="117"/>
      <c r="P513" s="117"/>
      <c r="Q513" s="117"/>
      <c r="R513" s="117"/>
      <c r="S513" s="118"/>
      <c r="T513" s="120"/>
      <c r="U513" s="120"/>
      <c r="V513" s="120"/>
      <c r="W513" s="122"/>
      <c r="X513" s="122"/>
      <c r="Y513" s="11"/>
      <c r="Z513" s="12"/>
      <c r="AA513" s="13"/>
      <c r="AB513" s="111"/>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row>
    <row r="514" spans="2:51" s="83" customFormat="1" ht="15" customHeight="1">
      <c r="B514" s="112"/>
      <c r="C514" s="112"/>
      <c r="D514" s="112"/>
      <c r="E514" s="113"/>
      <c r="F514" s="113"/>
      <c r="G514" s="113"/>
      <c r="H514" s="113"/>
      <c r="I514" s="114"/>
      <c r="J514" s="114"/>
      <c r="K514" s="115"/>
      <c r="L514" s="116"/>
      <c r="M514" s="116"/>
      <c r="N514" s="116"/>
      <c r="O514" s="117"/>
      <c r="P514" s="117"/>
      <c r="Q514" s="117"/>
      <c r="R514" s="117"/>
      <c r="S514" s="118"/>
      <c r="T514" s="120"/>
      <c r="U514" s="120"/>
      <c r="V514" s="120"/>
      <c r="W514" s="122"/>
      <c r="X514" s="122"/>
      <c r="Y514" s="11"/>
      <c r="Z514" s="12"/>
      <c r="AA514" s="13"/>
      <c r="AB514" s="111"/>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row>
    <row r="515" spans="2:51" s="83" customFormat="1" ht="15" customHeight="1">
      <c r="B515" s="112"/>
      <c r="C515" s="112"/>
      <c r="D515" s="112"/>
      <c r="E515" s="113"/>
      <c r="F515" s="113"/>
      <c r="G515" s="113"/>
      <c r="H515" s="113"/>
      <c r="I515" s="114"/>
      <c r="J515" s="114"/>
      <c r="K515" s="115"/>
      <c r="L515" s="116"/>
      <c r="M515" s="116"/>
      <c r="N515" s="116"/>
      <c r="O515" s="117"/>
      <c r="P515" s="117"/>
      <c r="Q515" s="117"/>
      <c r="R515" s="117"/>
      <c r="S515" s="118"/>
      <c r="T515" s="120"/>
      <c r="U515" s="120"/>
      <c r="V515" s="120"/>
      <c r="W515" s="122"/>
      <c r="X515" s="122"/>
      <c r="Y515" s="11"/>
      <c r="Z515" s="12"/>
      <c r="AA515" s="13"/>
      <c r="AB515" s="111"/>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row>
    <row r="516" spans="2:51" s="83" customFormat="1" ht="15" customHeight="1">
      <c r="B516" s="112"/>
      <c r="C516" s="112"/>
      <c r="D516" s="112"/>
      <c r="E516" s="113"/>
      <c r="F516" s="113"/>
      <c r="G516" s="113"/>
      <c r="H516" s="113"/>
      <c r="I516" s="114"/>
      <c r="J516" s="114"/>
      <c r="K516" s="115"/>
      <c r="L516" s="116"/>
      <c r="M516" s="116"/>
      <c r="N516" s="116"/>
      <c r="O516" s="117"/>
      <c r="P516" s="117"/>
      <c r="Q516" s="117"/>
      <c r="R516" s="117"/>
      <c r="S516" s="118"/>
      <c r="T516" s="120"/>
      <c r="U516" s="120"/>
      <c r="V516" s="120"/>
      <c r="W516" s="122"/>
      <c r="X516" s="122"/>
      <c r="Y516" s="11"/>
      <c r="Z516" s="12"/>
      <c r="AA516" s="13"/>
      <c r="AB516" s="111"/>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row>
    <row r="517" spans="2:51" s="83" customFormat="1" ht="15" customHeight="1">
      <c r="B517" s="112"/>
      <c r="C517" s="112"/>
      <c r="D517" s="112"/>
      <c r="E517" s="113"/>
      <c r="F517" s="113"/>
      <c r="G517" s="113"/>
      <c r="H517" s="113"/>
      <c r="I517" s="114"/>
      <c r="J517" s="114"/>
      <c r="K517" s="115"/>
      <c r="L517" s="116"/>
      <c r="M517" s="116"/>
      <c r="N517" s="116"/>
      <c r="O517" s="117"/>
      <c r="P517" s="117"/>
      <c r="Q517" s="117"/>
      <c r="R517" s="117"/>
      <c r="S517" s="118"/>
      <c r="T517" s="120"/>
      <c r="U517" s="120"/>
      <c r="V517" s="120"/>
      <c r="W517" s="122"/>
      <c r="X517" s="122"/>
      <c r="Y517" s="11"/>
      <c r="Z517" s="12"/>
      <c r="AA517" s="13"/>
      <c r="AB517" s="111"/>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row>
    <row r="518" spans="2:51" s="83" customFormat="1" ht="15" customHeight="1">
      <c r="B518" s="112"/>
      <c r="C518" s="112"/>
      <c r="D518" s="112"/>
      <c r="E518" s="113"/>
      <c r="F518" s="113"/>
      <c r="G518" s="113"/>
      <c r="H518" s="113"/>
      <c r="I518" s="114"/>
      <c r="J518" s="114"/>
      <c r="K518" s="115"/>
      <c r="L518" s="116"/>
      <c r="M518" s="116"/>
      <c r="N518" s="116"/>
      <c r="O518" s="117"/>
      <c r="P518" s="117"/>
      <c r="Q518" s="117"/>
      <c r="R518" s="117"/>
      <c r="S518" s="118"/>
      <c r="T518" s="120"/>
      <c r="U518" s="120"/>
      <c r="V518" s="120"/>
      <c r="W518" s="122"/>
      <c r="X518" s="122"/>
      <c r="Y518" s="11"/>
      <c r="Z518" s="12"/>
      <c r="AA518" s="13"/>
      <c r="AB518" s="111"/>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row>
    <row r="519" spans="2:51" s="83" customFormat="1" ht="15" customHeight="1">
      <c r="B519" s="112"/>
      <c r="C519" s="112"/>
      <c r="D519" s="112"/>
      <c r="E519" s="113"/>
      <c r="F519" s="113"/>
      <c r="G519" s="113"/>
      <c r="H519" s="113"/>
      <c r="I519" s="114"/>
      <c r="J519" s="114"/>
      <c r="K519" s="115"/>
      <c r="L519" s="116"/>
      <c r="M519" s="116"/>
      <c r="N519" s="116"/>
      <c r="O519" s="117"/>
      <c r="P519" s="117"/>
      <c r="Q519" s="117"/>
      <c r="R519" s="117"/>
      <c r="S519" s="118"/>
      <c r="T519" s="120"/>
      <c r="U519" s="120"/>
      <c r="V519" s="120"/>
      <c r="W519" s="122"/>
      <c r="X519" s="122"/>
      <c r="Y519" s="11"/>
      <c r="Z519" s="12"/>
      <c r="AA519" s="13"/>
      <c r="AB519" s="111"/>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row>
    <row r="520" spans="2:51" s="83" customFormat="1" ht="15" customHeight="1">
      <c r="B520" s="112"/>
      <c r="C520" s="112"/>
      <c r="D520" s="112"/>
      <c r="E520" s="113"/>
      <c r="F520" s="113"/>
      <c r="G520" s="113"/>
      <c r="H520" s="113"/>
      <c r="I520" s="114"/>
      <c r="J520" s="114"/>
      <c r="K520" s="115"/>
      <c r="L520" s="116"/>
      <c r="M520" s="116"/>
      <c r="N520" s="116"/>
      <c r="O520" s="117"/>
      <c r="P520" s="117"/>
      <c r="Q520" s="117"/>
      <c r="R520" s="117"/>
      <c r="S520" s="118"/>
      <c r="T520" s="120"/>
      <c r="U520" s="120"/>
      <c r="V520" s="120"/>
      <c r="W520" s="122"/>
      <c r="X520" s="122"/>
      <c r="Y520" s="11"/>
      <c r="Z520" s="12"/>
      <c r="AA520" s="13"/>
      <c r="AB520" s="111"/>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row>
    <row r="521" spans="2:51" s="83" customFormat="1" ht="15" customHeight="1">
      <c r="B521" s="112"/>
      <c r="C521" s="112"/>
      <c r="D521" s="112"/>
      <c r="E521" s="113"/>
      <c r="F521" s="113"/>
      <c r="G521" s="113"/>
      <c r="H521" s="113"/>
      <c r="I521" s="114"/>
      <c r="J521" s="114"/>
      <c r="K521" s="115"/>
      <c r="L521" s="116"/>
      <c r="M521" s="116"/>
      <c r="N521" s="116"/>
      <c r="O521" s="117"/>
      <c r="P521" s="117"/>
      <c r="Q521" s="117"/>
      <c r="R521" s="117"/>
      <c r="S521" s="118"/>
      <c r="T521" s="120"/>
      <c r="U521" s="120"/>
      <c r="V521" s="120"/>
      <c r="W521" s="122"/>
      <c r="X521" s="122"/>
      <c r="Y521" s="11"/>
      <c r="Z521" s="12"/>
      <c r="AA521" s="13"/>
      <c r="AB521" s="111"/>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row>
    <row r="522" spans="2:51" s="83" customFormat="1" ht="15" customHeight="1">
      <c r="B522" s="112"/>
      <c r="C522" s="112"/>
      <c r="D522" s="112"/>
      <c r="E522" s="113"/>
      <c r="F522" s="113"/>
      <c r="G522" s="113"/>
      <c r="H522" s="113"/>
      <c r="I522" s="114"/>
      <c r="J522" s="114"/>
      <c r="K522" s="115"/>
      <c r="L522" s="116"/>
      <c r="M522" s="116"/>
      <c r="N522" s="116"/>
      <c r="O522" s="117"/>
      <c r="P522" s="117"/>
      <c r="Q522" s="117"/>
      <c r="R522" s="117"/>
      <c r="S522" s="118"/>
      <c r="T522" s="120"/>
      <c r="U522" s="120"/>
      <c r="V522" s="120"/>
      <c r="W522" s="122"/>
      <c r="X522" s="122"/>
      <c r="Y522" s="11"/>
      <c r="Z522" s="12"/>
      <c r="AA522" s="13"/>
      <c r="AB522" s="111"/>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row>
    <row r="523" spans="2:51" s="83" customFormat="1" ht="15" customHeight="1">
      <c r="B523" s="112"/>
      <c r="C523" s="112"/>
      <c r="D523" s="112"/>
      <c r="E523" s="113"/>
      <c r="F523" s="113"/>
      <c r="G523" s="113"/>
      <c r="H523" s="113"/>
      <c r="I523" s="114"/>
      <c r="J523" s="114"/>
      <c r="K523" s="115"/>
      <c r="L523" s="116"/>
      <c r="M523" s="116"/>
      <c r="N523" s="116"/>
      <c r="O523" s="117"/>
      <c r="P523" s="117"/>
      <c r="Q523" s="117"/>
      <c r="R523" s="117"/>
      <c r="S523" s="118"/>
      <c r="T523" s="120"/>
      <c r="U523" s="120"/>
      <c r="V523" s="120"/>
      <c r="W523" s="122"/>
      <c r="X523" s="122"/>
      <c r="Y523" s="11"/>
      <c r="Z523" s="12"/>
      <c r="AA523" s="13"/>
      <c r="AB523" s="111"/>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row>
    <row r="524" spans="2:51" s="83" customFormat="1" ht="15" customHeight="1">
      <c r="B524" s="112"/>
      <c r="C524" s="112"/>
      <c r="D524" s="112"/>
      <c r="E524" s="113"/>
      <c r="F524" s="113"/>
      <c r="G524" s="113"/>
      <c r="H524" s="113"/>
      <c r="I524" s="114"/>
      <c r="J524" s="114"/>
      <c r="K524" s="115"/>
      <c r="L524" s="116"/>
      <c r="M524" s="116"/>
      <c r="N524" s="116"/>
      <c r="O524" s="117"/>
      <c r="P524" s="117"/>
      <c r="Q524" s="117"/>
      <c r="R524" s="117"/>
      <c r="S524" s="118"/>
      <c r="T524" s="120"/>
      <c r="U524" s="120"/>
      <c r="V524" s="120"/>
      <c r="W524" s="122"/>
      <c r="X524" s="122"/>
      <c r="Y524" s="11"/>
      <c r="Z524" s="12"/>
      <c r="AA524" s="13"/>
      <c r="AB524" s="111"/>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row>
    <row r="525" spans="2:51" s="83" customFormat="1" ht="15" customHeight="1">
      <c r="B525" s="112"/>
      <c r="C525" s="112"/>
      <c r="D525" s="112"/>
      <c r="E525" s="113"/>
      <c r="F525" s="113"/>
      <c r="G525" s="113"/>
      <c r="H525" s="113"/>
      <c r="I525" s="114"/>
      <c r="J525" s="114"/>
      <c r="K525" s="115"/>
      <c r="L525" s="116"/>
      <c r="M525" s="116"/>
      <c r="N525" s="116"/>
      <c r="O525" s="117"/>
      <c r="P525" s="117"/>
      <c r="Q525" s="117"/>
      <c r="R525" s="117"/>
      <c r="S525" s="118"/>
      <c r="T525" s="120"/>
      <c r="U525" s="120"/>
      <c r="V525" s="120"/>
      <c r="W525" s="122"/>
      <c r="X525" s="122"/>
      <c r="Y525" s="11"/>
      <c r="Z525" s="12"/>
      <c r="AA525" s="13"/>
      <c r="AB525" s="111"/>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row>
    <row r="526" spans="2:51" s="83" customFormat="1" ht="15" customHeight="1">
      <c r="B526" s="112"/>
      <c r="C526" s="112"/>
      <c r="D526" s="112"/>
      <c r="E526" s="113"/>
      <c r="F526" s="113"/>
      <c r="G526" s="113"/>
      <c r="H526" s="113"/>
      <c r="I526" s="114"/>
      <c r="J526" s="114"/>
      <c r="K526" s="115"/>
      <c r="L526" s="116"/>
      <c r="M526" s="116"/>
      <c r="N526" s="116"/>
      <c r="O526" s="117"/>
      <c r="P526" s="117"/>
      <c r="Q526" s="117"/>
      <c r="R526" s="117"/>
      <c r="S526" s="118"/>
      <c r="T526" s="120"/>
      <c r="U526" s="120"/>
      <c r="V526" s="120"/>
      <c r="W526" s="122"/>
      <c r="X526" s="122"/>
      <c r="Y526" s="11"/>
      <c r="Z526" s="12"/>
      <c r="AA526" s="13"/>
      <c r="AB526" s="111"/>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row>
    <row r="527" spans="2:51" s="83" customFormat="1" ht="15" customHeight="1">
      <c r="B527" s="112"/>
      <c r="C527" s="112"/>
      <c r="D527" s="112"/>
      <c r="E527" s="113"/>
      <c r="F527" s="113"/>
      <c r="G527" s="113"/>
      <c r="H527" s="113"/>
      <c r="I527" s="114"/>
      <c r="J527" s="114"/>
      <c r="K527" s="115"/>
      <c r="L527" s="116"/>
      <c r="M527" s="116"/>
      <c r="N527" s="116"/>
      <c r="O527" s="117"/>
      <c r="P527" s="117"/>
      <c r="Q527" s="117"/>
      <c r="R527" s="117"/>
      <c r="S527" s="118"/>
      <c r="T527" s="120"/>
      <c r="U527" s="120"/>
      <c r="V527" s="120"/>
      <c r="W527" s="122"/>
      <c r="X527" s="122"/>
      <c r="Y527" s="11"/>
      <c r="Z527" s="12"/>
      <c r="AA527" s="13"/>
      <c r="AB527" s="111"/>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row>
    <row r="528" spans="2:51" s="83" customFormat="1" ht="15" customHeight="1">
      <c r="B528" s="112"/>
      <c r="C528" s="112"/>
      <c r="D528" s="112"/>
      <c r="E528" s="113"/>
      <c r="F528" s="113"/>
      <c r="G528" s="113"/>
      <c r="H528" s="113"/>
      <c r="I528" s="114"/>
      <c r="J528" s="114"/>
      <c r="K528" s="115"/>
      <c r="L528" s="116"/>
      <c r="M528" s="116"/>
      <c r="N528" s="116"/>
      <c r="O528" s="117"/>
      <c r="P528" s="117"/>
      <c r="Q528" s="117"/>
      <c r="R528" s="117"/>
      <c r="S528" s="118"/>
      <c r="T528" s="120"/>
      <c r="U528" s="120"/>
      <c r="V528" s="120"/>
      <c r="W528" s="122"/>
      <c r="X528" s="122"/>
      <c r="Y528" s="11"/>
      <c r="Z528" s="12"/>
      <c r="AA528" s="13"/>
      <c r="AB528" s="111"/>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row>
    <row r="529" spans="2:51" s="83" customFormat="1" ht="15" customHeight="1">
      <c r="B529" s="112"/>
      <c r="C529" s="112"/>
      <c r="D529" s="112"/>
      <c r="E529" s="113"/>
      <c r="F529" s="113"/>
      <c r="G529" s="113"/>
      <c r="H529" s="113"/>
      <c r="I529" s="114"/>
      <c r="J529" s="114"/>
      <c r="K529" s="115"/>
      <c r="L529" s="116"/>
      <c r="M529" s="116"/>
      <c r="N529" s="116"/>
      <c r="O529" s="117"/>
      <c r="P529" s="117"/>
      <c r="Q529" s="117"/>
      <c r="R529" s="117"/>
      <c r="S529" s="118"/>
      <c r="T529" s="120"/>
      <c r="U529" s="120"/>
      <c r="V529" s="120"/>
      <c r="W529" s="122"/>
      <c r="X529" s="122"/>
      <c r="Y529" s="11"/>
      <c r="Z529" s="12"/>
      <c r="AA529" s="13"/>
      <c r="AB529" s="111"/>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row>
    <row r="530" spans="2:51" s="83" customFormat="1" ht="15" customHeight="1">
      <c r="B530" s="112"/>
      <c r="C530" s="112"/>
      <c r="D530" s="112"/>
      <c r="E530" s="113"/>
      <c r="F530" s="113"/>
      <c r="G530" s="113"/>
      <c r="H530" s="113"/>
      <c r="I530" s="114"/>
      <c r="J530" s="114"/>
      <c r="K530" s="115"/>
      <c r="L530" s="116"/>
      <c r="M530" s="116"/>
      <c r="N530" s="116"/>
      <c r="O530" s="117"/>
      <c r="P530" s="117"/>
      <c r="Q530" s="117"/>
      <c r="R530" s="117"/>
      <c r="S530" s="118"/>
      <c r="T530" s="120"/>
      <c r="U530" s="120"/>
      <c r="V530" s="120"/>
      <c r="W530" s="122"/>
      <c r="X530" s="122"/>
      <c r="Y530" s="11"/>
      <c r="Z530" s="12"/>
      <c r="AA530" s="13"/>
      <c r="AB530" s="111"/>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row>
    <row r="531" spans="2:51" s="83" customFormat="1" ht="15" customHeight="1">
      <c r="B531" s="112"/>
      <c r="C531" s="112"/>
      <c r="D531" s="112"/>
      <c r="E531" s="113"/>
      <c r="F531" s="113"/>
      <c r="G531" s="113"/>
      <c r="H531" s="113"/>
      <c r="I531" s="114"/>
      <c r="J531" s="114"/>
      <c r="K531" s="115"/>
      <c r="L531" s="116"/>
      <c r="M531" s="116"/>
      <c r="N531" s="116"/>
      <c r="O531" s="117"/>
      <c r="P531" s="117"/>
      <c r="Q531" s="117"/>
      <c r="R531" s="117"/>
      <c r="S531" s="118"/>
      <c r="T531" s="120"/>
      <c r="U531" s="120"/>
      <c r="V531" s="120"/>
      <c r="W531" s="122"/>
      <c r="X531" s="122"/>
      <c r="Y531" s="11"/>
      <c r="Z531" s="12"/>
      <c r="AA531" s="13"/>
      <c r="AB531" s="111"/>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row>
    <row r="532" spans="2:51" s="83" customFormat="1" ht="15" customHeight="1">
      <c r="B532" s="112"/>
      <c r="C532" s="112"/>
      <c r="D532" s="112"/>
      <c r="E532" s="113"/>
      <c r="F532" s="113"/>
      <c r="G532" s="113"/>
      <c r="H532" s="113"/>
      <c r="I532" s="114"/>
      <c r="J532" s="114"/>
      <c r="K532" s="115"/>
      <c r="L532" s="116"/>
      <c r="M532" s="116"/>
      <c r="N532" s="116"/>
      <c r="O532" s="117"/>
      <c r="P532" s="117"/>
      <c r="Q532" s="117"/>
      <c r="R532" s="117"/>
      <c r="S532" s="118"/>
      <c r="T532" s="120"/>
      <c r="U532" s="120"/>
      <c r="V532" s="120"/>
      <c r="W532" s="122"/>
      <c r="X532" s="122"/>
      <c r="Y532" s="11"/>
      <c r="Z532" s="12"/>
      <c r="AA532" s="13"/>
      <c r="AB532" s="111"/>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row>
    <row r="533" spans="2:51" s="83" customFormat="1" ht="15" customHeight="1">
      <c r="B533" s="112"/>
      <c r="C533" s="112"/>
      <c r="D533" s="112"/>
      <c r="E533" s="113"/>
      <c r="F533" s="113"/>
      <c r="G533" s="113"/>
      <c r="H533" s="113"/>
      <c r="I533" s="114"/>
      <c r="J533" s="114"/>
      <c r="K533" s="115"/>
      <c r="L533" s="116"/>
      <c r="M533" s="116"/>
      <c r="N533" s="116"/>
      <c r="O533" s="117"/>
      <c r="P533" s="117"/>
      <c r="Q533" s="117"/>
      <c r="R533" s="117"/>
      <c r="S533" s="118"/>
      <c r="T533" s="120"/>
      <c r="U533" s="120"/>
      <c r="V533" s="120"/>
      <c r="W533" s="122"/>
      <c r="X533" s="122"/>
      <c r="Y533" s="11"/>
      <c r="Z533" s="12"/>
      <c r="AA533" s="13"/>
      <c r="AB533" s="111"/>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row>
    <row r="534" spans="2:51" s="83" customFormat="1" ht="15" customHeight="1">
      <c r="B534" s="112"/>
      <c r="C534" s="112"/>
      <c r="D534" s="112"/>
      <c r="E534" s="113"/>
      <c r="F534" s="113"/>
      <c r="G534" s="113"/>
      <c r="H534" s="113"/>
      <c r="I534" s="114"/>
      <c r="J534" s="114"/>
      <c r="K534" s="115"/>
      <c r="L534" s="116"/>
      <c r="M534" s="116"/>
      <c r="N534" s="116"/>
      <c r="O534" s="117"/>
      <c r="P534" s="117"/>
      <c r="Q534" s="117"/>
      <c r="R534" s="117"/>
      <c r="S534" s="118"/>
      <c r="T534" s="120"/>
      <c r="U534" s="120"/>
      <c r="V534" s="120"/>
      <c r="W534" s="122"/>
      <c r="X534" s="122"/>
      <c r="Y534" s="11"/>
      <c r="Z534" s="12"/>
      <c r="AA534" s="13"/>
      <c r="AB534" s="111"/>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row>
    <row r="535" spans="2:51" s="83" customFormat="1" ht="15" customHeight="1">
      <c r="B535" s="112"/>
      <c r="C535" s="112"/>
      <c r="D535" s="112"/>
      <c r="E535" s="113"/>
      <c r="F535" s="113"/>
      <c r="G535" s="113"/>
      <c r="H535" s="113"/>
      <c r="I535" s="114"/>
      <c r="J535" s="114"/>
      <c r="K535" s="115"/>
      <c r="L535" s="116"/>
      <c r="M535" s="116"/>
      <c r="N535" s="116"/>
      <c r="O535" s="117"/>
      <c r="P535" s="117"/>
      <c r="Q535" s="117"/>
      <c r="R535" s="117"/>
      <c r="S535" s="118"/>
      <c r="T535" s="120"/>
      <c r="U535" s="120"/>
      <c r="V535" s="120"/>
      <c r="W535" s="122"/>
      <c r="X535" s="122"/>
      <c r="Y535" s="11"/>
      <c r="Z535" s="12"/>
      <c r="AA535" s="13"/>
      <c r="AB535" s="111"/>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row>
    <row r="536" spans="2:51" s="83" customFormat="1" ht="15" customHeight="1">
      <c r="B536" s="112"/>
      <c r="C536" s="112"/>
      <c r="D536" s="112"/>
      <c r="E536" s="113"/>
      <c r="F536" s="113"/>
      <c r="G536" s="113"/>
      <c r="H536" s="113"/>
      <c r="I536" s="114"/>
      <c r="J536" s="114"/>
      <c r="K536" s="115"/>
      <c r="L536" s="116"/>
      <c r="M536" s="116"/>
      <c r="N536" s="116"/>
      <c r="O536" s="117"/>
      <c r="P536" s="117"/>
      <c r="Q536" s="117"/>
      <c r="R536" s="117"/>
      <c r="S536" s="118"/>
      <c r="T536" s="120"/>
      <c r="U536" s="120"/>
      <c r="V536" s="120"/>
      <c r="W536" s="122"/>
      <c r="X536" s="122"/>
      <c r="Y536" s="11"/>
      <c r="Z536" s="12"/>
      <c r="AA536" s="13"/>
      <c r="AB536" s="111"/>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row>
    <row r="537" spans="2:51" s="83" customFormat="1" ht="15" customHeight="1">
      <c r="B537" s="112"/>
      <c r="C537" s="112"/>
      <c r="D537" s="112"/>
      <c r="E537" s="113"/>
      <c r="F537" s="113"/>
      <c r="G537" s="113"/>
      <c r="H537" s="113"/>
      <c r="I537" s="114"/>
      <c r="J537" s="114"/>
      <c r="K537" s="115"/>
      <c r="L537" s="116"/>
      <c r="M537" s="116"/>
      <c r="N537" s="116"/>
      <c r="O537" s="117"/>
      <c r="P537" s="117"/>
      <c r="Q537" s="117"/>
      <c r="R537" s="117"/>
      <c r="S537" s="118"/>
      <c r="T537" s="120"/>
      <c r="U537" s="120"/>
      <c r="V537" s="120"/>
      <c r="W537" s="122"/>
      <c r="X537" s="122"/>
      <c r="Y537" s="11"/>
      <c r="Z537" s="12"/>
      <c r="AA537" s="13"/>
      <c r="AB537" s="111"/>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row>
    <row r="538" spans="2:51" s="83" customFormat="1" ht="15" customHeight="1">
      <c r="B538" s="112"/>
      <c r="C538" s="112"/>
      <c r="D538" s="112"/>
      <c r="E538" s="113"/>
      <c r="F538" s="113"/>
      <c r="G538" s="113"/>
      <c r="H538" s="113"/>
      <c r="I538" s="114"/>
      <c r="J538" s="114"/>
      <c r="K538" s="115"/>
      <c r="L538" s="116"/>
      <c r="M538" s="116"/>
      <c r="N538" s="116"/>
      <c r="O538" s="117"/>
      <c r="P538" s="117"/>
      <c r="Q538" s="117"/>
      <c r="R538" s="117"/>
      <c r="S538" s="118"/>
      <c r="T538" s="120"/>
      <c r="U538" s="120"/>
      <c r="V538" s="120"/>
      <c r="W538" s="122"/>
      <c r="X538" s="122"/>
      <c r="Y538" s="11"/>
      <c r="Z538" s="12"/>
      <c r="AA538" s="13"/>
      <c r="AB538" s="111"/>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row>
    <row r="539" spans="2:51" s="83" customFormat="1" ht="15" customHeight="1">
      <c r="B539" s="112"/>
      <c r="C539" s="112"/>
      <c r="D539" s="112"/>
      <c r="E539" s="113"/>
      <c r="F539" s="113"/>
      <c r="G539" s="113"/>
      <c r="H539" s="113"/>
      <c r="I539" s="114"/>
      <c r="J539" s="114"/>
      <c r="K539" s="115"/>
      <c r="L539" s="116"/>
      <c r="M539" s="116"/>
      <c r="N539" s="116"/>
      <c r="O539" s="117"/>
      <c r="P539" s="117"/>
      <c r="Q539" s="117"/>
      <c r="R539" s="117"/>
      <c r="S539" s="118"/>
      <c r="T539" s="120"/>
      <c r="U539" s="120"/>
      <c r="V539" s="120"/>
      <c r="W539" s="122"/>
      <c r="X539" s="122"/>
      <c r="Y539" s="11"/>
      <c r="Z539" s="12"/>
      <c r="AA539" s="13"/>
      <c r="AB539" s="111"/>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row>
    <row r="540" spans="2:51" s="83" customFormat="1" ht="15" customHeight="1">
      <c r="B540" s="112"/>
      <c r="C540" s="112"/>
      <c r="D540" s="112"/>
      <c r="E540" s="113"/>
      <c r="F540" s="113"/>
      <c r="G540" s="113"/>
      <c r="H540" s="113"/>
      <c r="I540" s="114"/>
      <c r="J540" s="114"/>
      <c r="K540" s="115"/>
      <c r="L540" s="116"/>
      <c r="M540" s="116"/>
      <c r="N540" s="116"/>
      <c r="O540" s="117"/>
      <c r="P540" s="117"/>
      <c r="Q540" s="117"/>
      <c r="R540" s="117"/>
      <c r="S540" s="118"/>
      <c r="T540" s="120"/>
      <c r="U540" s="120"/>
      <c r="V540" s="120"/>
      <c r="W540" s="122"/>
      <c r="X540" s="122"/>
      <c r="Y540" s="11"/>
      <c r="Z540" s="12"/>
      <c r="AA540" s="13"/>
      <c r="AB540" s="111"/>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row>
    <row r="541" spans="2:51" s="83" customFormat="1" ht="15" customHeight="1">
      <c r="B541" s="112"/>
      <c r="C541" s="112"/>
      <c r="D541" s="112"/>
      <c r="E541" s="113"/>
      <c r="F541" s="113"/>
      <c r="G541" s="113"/>
      <c r="H541" s="113"/>
      <c r="I541" s="114"/>
      <c r="J541" s="114"/>
      <c r="K541" s="115"/>
      <c r="L541" s="116"/>
      <c r="M541" s="116"/>
      <c r="N541" s="116"/>
      <c r="O541" s="117"/>
      <c r="P541" s="117"/>
      <c r="Q541" s="117"/>
      <c r="R541" s="117"/>
      <c r="S541" s="118"/>
      <c r="T541" s="123"/>
      <c r="U541" s="123"/>
      <c r="V541" s="123"/>
      <c r="W541" s="122"/>
      <c r="X541" s="122"/>
      <c r="Y541" s="11"/>
      <c r="Z541" s="12"/>
      <c r="AA541" s="13"/>
      <c r="AB541" s="111"/>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row>
    <row r="542" spans="2:51" s="83" customFormat="1" ht="15" customHeight="1">
      <c r="B542" s="112"/>
      <c r="C542" s="112"/>
      <c r="D542" s="112"/>
      <c r="E542" s="113"/>
      <c r="F542" s="113"/>
      <c r="G542" s="113"/>
      <c r="H542" s="113"/>
      <c r="I542" s="114"/>
      <c r="J542" s="114"/>
      <c r="K542" s="115"/>
      <c r="L542" s="116"/>
      <c r="M542" s="116"/>
      <c r="N542" s="116"/>
      <c r="O542" s="117"/>
      <c r="P542" s="117"/>
      <c r="Q542" s="117"/>
      <c r="R542" s="117"/>
      <c r="S542" s="118"/>
      <c r="W542" s="122"/>
      <c r="X542" s="122"/>
      <c r="Y542" s="11"/>
      <c r="Z542" s="12"/>
      <c r="AA542" s="13"/>
      <c r="AB542" s="111"/>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row>
    <row r="543" spans="2:51" s="83" customFormat="1" ht="15" customHeight="1">
      <c r="B543" s="112"/>
      <c r="C543" s="112"/>
      <c r="D543" s="112"/>
      <c r="E543" s="113"/>
      <c r="F543" s="113"/>
      <c r="G543" s="113"/>
      <c r="H543" s="113"/>
      <c r="I543" s="114"/>
      <c r="J543" s="114"/>
      <c r="K543" s="115"/>
      <c r="L543" s="116"/>
      <c r="M543" s="116"/>
      <c r="N543" s="116"/>
      <c r="O543" s="117"/>
      <c r="P543" s="117"/>
      <c r="Q543" s="117"/>
      <c r="R543" s="117"/>
      <c r="S543" s="118"/>
      <c r="W543" s="122"/>
      <c r="X543" s="122"/>
      <c r="Y543" s="11"/>
      <c r="Z543" s="12"/>
      <c r="AA543" s="13"/>
      <c r="AB543" s="111"/>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row>
    <row r="544" spans="2:51" s="83" customFormat="1" ht="15" customHeight="1">
      <c r="B544" s="112"/>
      <c r="C544" s="112"/>
      <c r="D544" s="112"/>
      <c r="E544" s="113"/>
      <c r="F544" s="113"/>
      <c r="G544" s="113"/>
      <c r="H544" s="113"/>
      <c r="I544" s="114"/>
      <c r="J544" s="114"/>
      <c r="K544" s="115"/>
      <c r="L544" s="116"/>
      <c r="M544" s="116"/>
      <c r="N544" s="116"/>
      <c r="O544" s="117"/>
      <c r="P544" s="117"/>
      <c r="Q544" s="117"/>
      <c r="R544" s="117"/>
      <c r="S544" s="118"/>
      <c r="W544" s="122"/>
      <c r="X544" s="122"/>
      <c r="Y544" s="11"/>
      <c r="Z544" s="12"/>
      <c r="AA544" s="13"/>
      <c r="AB544" s="111"/>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row>
    <row r="545" spans="2:51" s="83" customFormat="1" ht="15" customHeight="1">
      <c r="B545" s="112"/>
      <c r="C545" s="112"/>
      <c r="D545" s="112"/>
      <c r="E545" s="113"/>
      <c r="F545" s="113"/>
      <c r="G545" s="113"/>
      <c r="H545" s="113"/>
      <c r="I545" s="114"/>
      <c r="J545" s="114"/>
      <c r="K545" s="115"/>
      <c r="L545" s="116"/>
      <c r="M545" s="116"/>
      <c r="N545" s="116"/>
      <c r="O545" s="117"/>
      <c r="P545" s="117"/>
      <c r="Q545" s="117"/>
      <c r="R545" s="117"/>
      <c r="S545" s="118"/>
      <c r="W545" s="122"/>
      <c r="X545" s="122"/>
      <c r="Y545" s="11"/>
      <c r="Z545" s="12"/>
      <c r="AA545" s="13"/>
      <c r="AB545" s="111"/>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row>
    <row r="546" spans="2:51" s="83" customFormat="1" ht="15" customHeight="1">
      <c r="B546" s="112"/>
      <c r="C546" s="112"/>
      <c r="D546" s="112"/>
      <c r="E546" s="113"/>
      <c r="F546" s="113"/>
      <c r="G546" s="113"/>
      <c r="H546" s="113"/>
      <c r="I546" s="114"/>
      <c r="J546" s="114"/>
      <c r="K546" s="115"/>
      <c r="L546" s="127"/>
      <c r="M546" s="127"/>
      <c r="N546" s="116"/>
      <c r="O546" s="117"/>
      <c r="P546" s="117"/>
      <c r="Q546" s="117"/>
      <c r="R546" s="117"/>
      <c r="S546" s="118"/>
      <c r="W546" s="122"/>
      <c r="X546" s="122"/>
      <c r="Y546" s="11"/>
      <c r="Z546" s="12"/>
      <c r="AA546" s="13"/>
      <c r="AB546" s="111"/>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row>
    <row r="547" spans="2:51" s="83" customFormat="1" ht="15" customHeight="1">
      <c r="B547" s="112"/>
      <c r="C547" s="112"/>
      <c r="D547" s="112"/>
      <c r="E547" s="113"/>
      <c r="F547" s="113"/>
      <c r="G547" s="113"/>
      <c r="H547" s="113"/>
      <c r="I547" s="114"/>
      <c r="J547" s="114"/>
      <c r="K547" s="115"/>
      <c r="N547" s="116"/>
      <c r="O547" s="117"/>
      <c r="P547" s="117"/>
      <c r="Q547" s="117"/>
      <c r="R547" s="117"/>
      <c r="S547" s="118"/>
      <c r="W547" s="122"/>
      <c r="X547" s="122"/>
      <c r="Y547" s="11"/>
      <c r="Z547" s="12"/>
      <c r="AA547" s="13"/>
      <c r="AB547" s="111"/>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row>
    <row r="548" spans="2:51" s="83" customFormat="1" ht="15" customHeight="1">
      <c r="B548" s="112"/>
      <c r="C548" s="112"/>
      <c r="D548" s="112"/>
      <c r="E548" s="113"/>
      <c r="F548" s="113"/>
      <c r="G548" s="113"/>
      <c r="H548" s="113"/>
      <c r="I548" s="114"/>
      <c r="J548" s="114"/>
      <c r="K548" s="115"/>
      <c r="N548" s="116"/>
      <c r="O548" s="117"/>
      <c r="P548" s="117"/>
      <c r="Q548" s="117"/>
      <c r="R548" s="117"/>
      <c r="S548" s="118"/>
      <c r="W548" s="122"/>
      <c r="X548" s="122"/>
      <c r="Y548" s="11"/>
      <c r="Z548" s="12"/>
      <c r="AA548" s="13"/>
      <c r="AB548" s="111"/>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row>
    <row r="549" spans="2:51" s="83" customFormat="1" ht="15" customHeight="1">
      <c r="B549" s="112"/>
      <c r="C549" s="112"/>
      <c r="D549" s="112"/>
      <c r="E549" s="113"/>
      <c r="F549" s="113"/>
      <c r="G549" s="113"/>
      <c r="H549" s="113"/>
      <c r="I549" s="114"/>
      <c r="J549" s="114"/>
      <c r="K549" s="115"/>
      <c r="N549" s="116"/>
      <c r="O549" s="117"/>
      <c r="P549" s="117"/>
      <c r="Q549" s="117"/>
      <c r="R549" s="117"/>
      <c r="S549" s="118"/>
      <c r="W549" s="122"/>
      <c r="X549" s="122"/>
      <c r="Y549" s="11"/>
      <c r="Z549" s="12"/>
      <c r="AA549" s="13"/>
      <c r="AB549" s="111"/>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row>
    <row r="550" spans="2:51" s="83" customFormat="1" ht="15" customHeight="1">
      <c r="B550" s="112"/>
      <c r="C550" s="112"/>
      <c r="D550" s="112"/>
      <c r="E550" s="113"/>
      <c r="F550" s="113"/>
      <c r="G550" s="113"/>
      <c r="H550" s="113"/>
      <c r="I550" s="114"/>
      <c r="J550" s="114"/>
      <c r="K550" s="115"/>
      <c r="N550" s="116"/>
      <c r="O550" s="117"/>
      <c r="P550" s="117"/>
      <c r="Q550" s="117"/>
      <c r="R550" s="117"/>
      <c r="S550" s="118"/>
      <c r="W550" s="122"/>
      <c r="X550" s="122"/>
      <c r="Y550" s="11"/>
      <c r="Z550" s="12"/>
      <c r="AA550" s="13"/>
      <c r="AB550" s="111"/>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row>
    <row r="551" spans="2:51" s="83" customFormat="1" ht="15" customHeight="1">
      <c r="B551" s="112"/>
      <c r="C551" s="112"/>
      <c r="D551" s="112"/>
      <c r="E551" s="113"/>
      <c r="F551" s="113"/>
      <c r="G551" s="113"/>
      <c r="H551" s="113"/>
      <c r="I551" s="114"/>
      <c r="J551" s="114"/>
      <c r="K551" s="115"/>
      <c r="N551" s="116"/>
      <c r="O551" s="117"/>
      <c r="P551" s="117"/>
      <c r="Q551" s="117"/>
      <c r="R551" s="117"/>
      <c r="S551" s="118"/>
      <c r="W551" s="122"/>
      <c r="X551" s="122"/>
      <c r="Y551" s="11"/>
      <c r="Z551" s="12"/>
      <c r="AA551" s="13"/>
      <c r="AB551" s="111"/>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row>
    <row r="552" spans="2:51" s="83" customFormat="1" ht="15" customHeight="1">
      <c r="B552" s="112"/>
      <c r="C552" s="112"/>
      <c r="D552" s="112"/>
      <c r="E552" s="113"/>
      <c r="F552" s="113"/>
      <c r="G552" s="113"/>
      <c r="H552" s="113"/>
      <c r="I552" s="114"/>
      <c r="J552" s="114"/>
      <c r="K552" s="115"/>
      <c r="N552" s="116"/>
      <c r="O552" s="117"/>
      <c r="P552" s="117"/>
      <c r="Q552" s="117"/>
      <c r="R552" s="117"/>
      <c r="S552" s="118"/>
      <c r="W552" s="122"/>
      <c r="X552" s="122"/>
      <c r="Y552" s="11"/>
      <c r="Z552" s="12"/>
      <c r="AA552" s="13"/>
      <c r="AB552" s="111"/>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row>
    <row r="553" spans="2:51" s="83" customFormat="1" ht="15" customHeight="1">
      <c r="B553" s="112"/>
      <c r="C553" s="112"/>
      <c r="D553" s="112"/>
      <c r="E553" s="113"/>
      <c r="F553" s="113"/>
      <c r="G553" s="113"/>
      <c r="H553" s="113"/>
      <c r="I553" s="114"/>
      <c r="J553" s="114"/>
      <c r="K553" s="115"/>
      <c r="N553" s="116"/>
      <c r="O553" s="117"/>
      <c r="P553" s="117"/>
      <c r="Q553" s="117"/>
      <c r="R553" s="117"/>
      <c r="S553" s="118"/>
      <c r="W553" s="122"/>
      <c r="X553" s="122"/>
      <c r="Y553" s="11"/>
      <c r="Z553" s="12"/>
      <c r="AA553" s="13"/>
      <c r="AB553" s="111"/>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row>
    <row r="554" spans="2:51" s="83" customFormat="1" ht="15" customHeight="1">
      <c r="B554" s="112"/>
      <c r="C554" s="112"/>
      <c r="D554" s="112"/>
      <c r="E554" s="113"/>
      <c r="F554" s="113"/>
      <c r="G554" s="113"/>
      <c r="H554" s="113"/>
      <c r="I554" s="114"/>
      <c r="J554" s="114"/>
      <c r="K554" s="115"/>
      <c r="N554" s="116"/>
      <c r="O554" s="117"/>
      <c r="P554" s="117"/>
      <c r="Q554" s="117"/>
      <c r="R554" s="117"/>
      <c r="S554" s="118"/>
      <c r="W554" s="122"/>
      <c r="X554" s="122"/>
      <c r="Y554" s="11"/>
      <c r="Z554" s="12"/>
      <c r="AA554" s="13"/>
      <c r="AB554" s="111"/>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row>
    <row r="555" spans="2:51" s="83" customFormat="1" ht="15" customHeight="1">
      <c r="B555" s="112"/>
      <c r="C555" s="112"/>
      <c r="D555" s="112"/>
      <c r="E555" s="113"/>
      <c r="F555" s="113"/>
      <c r="G555" s="113"/>
      <c r="H555" s="113"/>
      <c r="I555" s="114"/>
      <c r="J555" s="114"/>
      <c r="K555" s="115"/>
      <c r="N555" s="116"/>
      <c r="O555" s="117"/>
      <c r="P555" s="117"/>
      <c r="Q555" s="117"/>
      <c r="R555" s="117"/>
      <c r="S555" s="118"/>
      <c r="W555" s="122"/>
      <c r="X555" s="122"/>
      <c r="Y555" s="11"/>
      <c r="Z555" s="12"/>
      <c r="AA555" s="13"/>
      <c r="AB555" s="111"/>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row>
    <row r="556" spans="2:51" s="83" customFormat="1" ht="15" customHeight="1">
      <c r="B556" s="112"/>
      <c r="C556" s="112"/>
      <c r="D556" s="112"/>
      <c r="E556" s="113"/>
      <c r="F556" s="113"/>
      <c r="G556" s="113"/>
      <c r="H556" s="113"/>
      <c r="I556" s="114"/>
      <c r="J556" s="114"/>
      <c r="K556" s="115"/>
      <c r="N556" s="116"/>
      <c r="O556" s="117"/>
      <c r="P556" s="117"/>
      <c r="Q556" s="117"/>
      <c r="R556" s="117"/>
      <c r="S556" s="118"/>
      <c r="W556" s="122"/>
      <c r="X556" s="122"/>
      <c r="Y556" s="11"/>
      <c r="Z556" s="12"/>
      <c r="AA556" s="13"/>
      <c r="AB556" s="111"/>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row>
    <row r="557" spans="2:51" s="83" customFormat="1" ht="15" customHeight="1">
      <c r="B557" s="112"/>
      <c r="C557" s="112"/>
      <c r="D557" s="112"/>
      <c r="E557" s="113"/>
      <c r="F557" s="113"/>
      <c r="G557" s="113"/>
      <c r="H557" s="113"/>
      <c r="I557" s="114"/>
      <c r="J557" s="114"/>
      <c r="K557" s="115"/>
      <c r="N557" s="116"/>
      <c r="O557" s="117"/>
      <c r="P557" s="117"/>
      <c r="Q557" s="117"/>
      <c r="R557" s="117"/>
      <c r="S557" s="118"/>
      <c r="W557" s="122"/>
      <c r="X557" s="122"/>
      <c r="Y557" s="11"/>
      <c r="Z557" s="12"/>
      <c r="AA557" s="13"/>
      <c r="AB557" s="111"/>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row>
    <row r="558" spans="2:51" s="83" customFormat="1" ht="15" customHeight="1">
      <c r="B558" s="112"/>
      <c r="C558" s="112"/>
      <c r="D558" s="112"/>
      <c r="E558" s="113"/>
      <c r="F558" s="113"/>
      <c r="G558" s="113"/>
      <c r="H558" s="113"/>
      <c r="I558" s="114"/>
      <c r="J558" s="114"/>
      <c r="K558" s="115"/>
      <c r="N558" s="116"/>
      <c r="O558" s="117"/>
      <c r="P558" s="117"/>
      <c r="Q558" s="117"/>
      <c r="R558" s="117"/>
      <c r="S558" s="118"/>
      <c r="W558" s="122"/>
      <c r="X558" s="122"/>
      <c r="Y558" s="11"/>
      <c r="Z558" s="12"/>
      <c r="AA558" s="13"/>
      <c r="AB558" s="111"/>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row>
    <row r="559" spans="2:51" s="83" customFormat="1" ht="15" customHeight="1">
      <c r="B559" s="112"/>
      <c r="C559" s="112"/>
      <c r="D559" s="112"/>
      <c r="E559" s="113"/>
      <c r="F559" s="113"/>
      <c r="G559" s="113"/>
      <c r="H559" s="113"/>
      <c r="I559" s="114"/>
      <c r="J559" s="114"/>
      <c r="K559" s="115"/>
      <c r="N559" s="116"/>
      <c r="O559" s="117"/>
      <c r="P559" s="117"/>
      <c r="Q559" s="117"/>
      <c r="R559" s="117"/>
      <c r="S559" s="118"/>
      <c r="W559" s="122"/>
      <c r="X559" s="122"/>
      <c r="Y559" s="11"/>
      <c r="Z559" s="12"/>
      <c r="AA559" s="13"/>
      <c r="AB559" s="111"/>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row>
    <row r="560" spans="2:51" s="83" customFormat="1" ht="15" customHeight="1">
      <c r="B560" s="112"/>
      <c r="C560" s="112"/>
      <c r="D560" s="112"/>
      <c r="E560" s="113"/>
      <c r="F560" s="113"/>
      <c r="G560" s="113"/>
      <c r="H560" s="113"/>
      <c r="I560" s="114"/>
      <c r="J560" s="114"/>
      <c r="K560" s="115"/>
      <c r="N560" s="116"/>
      <c r="O560" s="117"/>
      <c r="P560" s="117"/>
      <c r="Q560" s="117"/>
      <c r="R560" s="117"/>
      <c r="S560" s="118"/>
      <c r="W560" s="122"/>
      <c r="X560" s="122"/>
      <c r="Y560" s="11"/>
      <c r="Z560" s="12"/>
      <c r="AA560" s="13"/>
      <c r="AB560" s="111"/>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row>
    <row r="561" spans="2:51" s="83" customFormat="1" ht="15" customHeight="1">
      <c r="B561" s="112"/>
      <c r="C561" s="112"/>
      <c r="D561" s="112"/>
      <c r="E561" s="113"/>
      <c r="F561" s="113"/>
      <c r="G561" s="113"/>
      <c r="H561" s="113"/>
      <c r="I561" s="114"/>
      <c r="J561" s="114"/>
      <c r="K561" s="115"/>
      <c r="N561" s="116"/>
      <c r="O561" s="117"/>
      <c r="P561" s="117"/>
      <c r="Q561" s="117"/>
      <c r="R561" s="117"/>
      <c r="S561" s="118"/>
      <c r="W561" s="122"/>
      <c r="X561" s="122"/>
      <c r="Y561" s="11"/>
      <c r="Z561" s="12"/>
      <c r="AA561" s="13"/>
      <c r="AB561" s="111"/>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row>
    <row r="562" spans="2:51" s="83" customFormat="1" ht="15" customHeight="1">
      <c r="B562" s="112"/>
      <c r="C562" s="112"/>
      <c r="D562" s="112"/>
      <c r="E562" s="113"/>
      <c r="F562" s="113"/>
      <c r="G562" s="113"/>
      <c r="H562" s="113"/>
      <c r="I562" s="114"/>
      <c r="J562" s="114"/>
      <c r="K562" s="115"/>
      <c r="N562" s="116"/>
      <c r="O562" s="117"/>
      <c r="P562" s="117"/>
      <c r="Q562" s="117"/>
      <c r="R562" s="117"/>
      <c r="S562" s="118"/>
      <c r="W562" s="122"/>
      <c r="X562" s="122"/>
      <c r="Y562" s="11"/>
      <c r="Z562" s="12"/>
      <c r="AA562" s="13"/>
      <c r="AB562" s="111"/>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row>
    <row r="563" spans="2:51" s="83" customFormat="1" ht="15" customHeight="1">
      <c r="B563" s="112"/>
      <c r="C563" s="112"/>
      <c r="D563" s="112"/>
      <c r="E563" s="113"/>
      <c r="F563" s="113"/>
      <c r="G563" s="113"/>
      <c r="H563" s="113"/>
      <c r="I563" s="114"/>
      <c r="J563" s="114"/>
      <c r="K563" s="115"/>
      <c r="N563" s="116"/>
      <c r="O563" s="117"/>
      <c r="P563" s="117"/>
      <c r="Q563" s="117"/>
      <c r="R563" s="117"/>
      <c r="S563" s="118"/>
      <c r="W563" s="122"/>
      <c r="X563" s="122"/>
      <c r="Y563" s="11"/>
      <c r="Z563" s="12"/>
      <c r="AA563" s="13"/>
      <c r="AB563" s="111"/>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row>
    <row r="564" spans="2:51" s="83" customFormat="1" ht="15" customHeight="1">
      <c r="B564" s="112"/>
      <c r="C564" s="112"/>
      <c r="D564" s="112"/>
      <c r="E564" s="113"/>
      <c r="F564" s="113"/>
      <c r="G564" s="113"/>
      <c r="H564" s="113"/>
      <c r="I564" s="114"/>
      <c r="J564" s="114"/>
      <c r="K564" s="115"/>
      <c r="N564" s="116"/>
      <c r="O564" s="117"/>
      <c r="P564" s="117"/>
      <c r="Q564" s="117"/>
      <c r="R564" s="117"/>
      <c r="S564" s="118"/>
      <c r="W564" s="122"/>
      <c r="X564" s="122"/>
      <c r="Y564" s="11"/>
      <c r="Z564" s="12"/>
      <c r="AA564" s="13"/>
      <c r="AB564" s="111"/>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row>
    <row r="565" spans="2:51" s="83" customFormat="1" ht="15" customHeight="1">
      <c r="B565" s="112"/>
      <c r="C565" s="112"/>
      <c r="D565" s="112"/>
      <c r="E565" s="113"/>
      <c r="F565" s="113"/>
      <c r="G565" s="113"/>
      <c r="H565" s="113"/>
      <c r="I565" s="114"/>
      <c r="J565" s="114"/>
      <c r="K565" s="115"/>
      <c r="N565" s="116"/>
      <c r="O565" s="117"/>
      <c r="P565" s="117"/>
      <c r="Q565" s="117"/>
      <c r="R565" s="117"/>
      <c r="S565" s="128"/>
      <c r="W565" s="122"/>
      <c r="X565" s="122"/>
      <c r="Y565" s="11"/>
      <c r="Z565" s="12"/>
      <c r="AA565" s="13"/>
      <c r="AB565" s="111"/>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row>
    <row r="566" spans="2:51" s="83" customFormat="1" ht="15" customHeight="1">
      <c r="B566" s="112"/>
      <c r="C566" s="112"/>
      <c r="D566" s="112"/>
      <c r="E566" s="113"/>
      <c r="F566" s="113"/>
      <c r="G566" s="113"/>
      <c r="H566" s="113"/>
      <c r="I566" s="114"/>
      <c r="J566" s="114"/>
      <c r="K566" s="115"/>
      <c r="N566" s="116"/>
      <c r="O566" s="117"/>
      <c r="P566" s="117"/>
      <c r="Q566" s="117"/>
      <c r="R566" s="117"/>
      <c r="W566" s="122"/>
      <c r="X566" s="122"/>
      <c r="Y566" s="11"/>
      <c r="Z566" s="12"/>
      <c r="AA566" s="13"/>
      <c r="AB566" s="111"/>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row>
    <row r="567" spans="2:51" s="83" customFormat="1" ht="15" customHeight="1">
      <c r="B567" s="112"/>
      <c r="C567" s="112"/>
      <c r="D567" s="112"/>
      <c r="E567" s="113"/>
      <c r="F567" s="113"/>
      <c r="G567" s="113"/>
      <c r="H567" s="113"/>
      <c r="I567" s="114"/>
      <c r="J567" s="114"/>
      <c r="K567" s="115"/>
      <c r="N567" s="116"/>
      <c r="O567" s="117"/>
      <c r="P567" s="117"/>
      <c r="Q567" s="117"/>
      <c r="R567" s="117"/>
      <c r="W567" s="122"/>
      <c r="X567" s="122"/>
      <c r="Y567" s="11"/>
      <c r="Z567" s="12"/>
      <c r="AA567" s="13"/>
      <c r="AB567" s="111"/>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row>
    <row r="568" spans="2:51" s="83" customFormat="1" ht="15" customHeight="1">
      <c r="B568" s="112"/>
      <c r="C568" s="112"/>
      <c r="D568" s="112"/>
      <c r="E568" s="113"/>
      <c r="F568" s="113"/>
      <c r="G568" s="113"/>
      <c r="H568" s="113"/>
      <c r="I568" s="114"/>
      <c r="J568" s="114"/>
      <c r="K568" s="115"/>
      <c r="N568" s="116"/>
      <c r="O568" s="117"/>
      <c r="P568" s="117"/>
      <c r="Q568" s="117"/>
      <c r="R568" s="117"/>
      <c r="W568" s="122"/>
      <c r="X568" s="122"/>
      <c r="Y568" s="11"/>
      <c r="Z568" s="12"/>
      <c r="AA568" s="13"/>
      <c r="AB568" s="111"/>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row>
    <row r="569" spans="2:51" s="83" customFormat="1" ht="15" customHeight="1">
      <c r="B569" s="112"/>
      <c r="C569" s="112"/>
      <c r="D569" s="112"/>
      <c r="E569" s="113"/>
      <c r="F569" s="113"/>
      <c r="G569" s="113"/>
      <c r="H569" s="113"/>
      <c r="I569" s="114"/>
      <c r="J569" s="114"/>
      <c r="K569" s="115"/>
      <c r="N569" s="116"/>
      <c r="O569" s="117"/>
      <c r="P569" s="117"/>
      <c r="Q569" s="117"/>
      <c r="R569" s="117"/>
      <c r="W569" s="122"/>
      <c r="X569" s="122"/>
      <c r="Y569" s="11"/>
      <c r="Z569" s="12"/>
      <c r="AA569" s="13"/>
      <c r="AB569" s="111"/>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row>
    <row r="570" spans="2:51" s="83" customFormat="1" ht="15" customHeight="1">
      <c r="B570" s="112"/>
      <c r="C570" s="112"/>
      <c r="D570" s="112"/>
      <c r="E570" s="113"/>
      <c r="F570" s="113"/>
      <c r="G570" s="113"/>
      <c r="H570" s="113"/>
      <c r="I570" s="114"/>
      <c r="J570" s="114"/>
      <c r="K570" s="115"/>
      <c r="N570" s="116"/>
      <c r="O570" s="117"/>
      <c r="P570" s="117"/>
      <c r="Q570" s="117"/>
      <c r="R570" s="117"/>
      <c r="W570" s="122"/>
      <c r="X570" s="122"/>
      <c r="Y570" s="11"/>
      <c r="Z570" s="12"/>
      <c r="AA570" s="13"/>
      <c r="AB570" s="111"/>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row>
    <row r="571" spans="2:51" s="83" customFormat="1" ht="15" customHeight="1">
      <c r="B571" s="112"/>
      <c r="C571" s="112"/>
      <c r="D571" s="112"/>
      <c r="E571" s="113"/>
      <c r="F571" s="113"/>
      <c r="G571" s="113"/>
      <c r="H571" s="113"/>
      <c r="I571" s="114"/>
      <c r="J571" s="114"/>
      <c r="K571" s="115"/>
      <c r="N571" s="116"/>
      <c r="O571" s="117"/>
      <c r="P571" s="117"/>
      <c r="Q571" s="117"/>
      <c r="R571" s="117"/>
      <c r="W571" s="122"/>
      <c r="X571" s="122"/>
      <c r="Y571" s="11"/>
      <c r="Z571" s="12"/>
      <c r="AA571" s="13"/>
      <c r="AB571" s="111"/>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row>
    <row r="572" spans="2:51" s="83" customFormat="1" ht="15" customHeight="1">
      <c r="B572" s="112"/>
      <c r="C572" s="112"/>
      <c r="D572" s="112"/>
      <c r="E572" s="113"/>
      <c r="F572" s="113"/>
      <c r="G572" s="113"/>
      <c r="H572" s="113"/>
      <c r="I572" s="114"/>
      <c r="J572" s="114"/>
      <c r="K572" s="115"/>
      <c r="N572" s="116"/>
      <c r="O572" s="117"/>
      <c r="P572" s="117"/>
      <c r="Q572" s="117"/>
      <c r="R572" s="117"/>
      <c r="W572" s="122"/>
      <c r="X572" s="122"/>
      <c r="Y572" s="11"/>
      <c r="Z572" s="12"/>
      <c r="AA572" s="13"/>
      <c r="AB572" s="111"/>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row>
    <row r="573" spans="2:51" s="83" customFormat="1" ht="15" customHeight="1">
      <c r="B573" s="112"/>
      <c r="C573" s="112"/>
      <c r="D573" s="112"/>
      <c r="E573" s="113"/>
      <c r="F573" s="113"/>
      <c r="G573" s="113"/>
      <c r="H573" s="113"/>
      <c r="I573" s="114"/>
      <c r="J573" s="114"/>
      <c r="K573" s="115"/>
      <c r="N573" s="116"/>
      <c r="O573" s="117"/>
      <c r="P573" s="117"/>
      <c r="Q573" s="117"/>
      <c r="R573" s="117"/>
      <c r="W573" s="122"/>
      <c r="X573" s="122"/>
      <c r="Y573" s="11"/>
      <c r="Z573" s="12"/>
      <c r="AA573" s="13"/>
      <c r="AB573" s="111"/>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row>
    <row r="574" spans="2:51" s="83" customFormat="1" ht="15" customHeight="1">
      <c r="B574" s="112"/>
      <c r="C574" s="112"/>
      <c r="D574" s="112"/>
      <c r="E574" s="113"/>
      <c r="F574" s="113"/>
      <c r="G574" s="113"/>
      <c r="H574" s="113"/>
      <c r="I574" s="114"/>
      <c r="J574" s="114"/>
      <c r="K574" s="115"/>
      <c r="N574" s="116"/>
      <c r="O574" s="117"/>
      <c r="P574" s="117"/>
      <c r="Q574" s="117"/>
      <c r="R574" s="117"/>
      <c r="W574" s="122"/>
      <c r="X574" s="122"/>
      <c r="Y574" s="11"/>
      <c r="Z574" s="12"/>
      <c r="AA574" s="13"/>
      <c r="AB574" s="111"/>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row>
    <row r="575" spans="2:51" s="83" customFormat="1" ht="15" customHeight="1">
      <c r="B575" s="112"/>
      <c r="C575" s="112"/>
      <c r="D575" s="112"/>
      <c r="E575" s="113"/>
      <c r="F575" s="113"/>
      <c r="G575" s="113"/>
      <c r="H575" s="113"/>
      <c r="I575" s="114"/>
      <c r="J575" s="114"/>
      <c r="K575" s="115"/>
      <c r="N575" s="116"/>
      <c r="O575" s="117"/>
      <c r="P575" s="117"/>
      <c r="Q575" s="117"/>
      <c r="R575" s="117"/>
      <c r="W575" s="122"/>
      <c r="X575" s="122"/>
      <c r="Y575" s="11"/>
      <c r="Z575" s="12"/>
      <c r="AA575" s="13"/>
      <c r="AB575" s="111"/>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row>
    <row r="576" spans="2:51" s="83" customFormat="1" ht="15" customHeight="1">
      <c r="B576" s="112"/>
      <c r="C576" s="112"/>
      <c r="D576" s="112"/>
      <c r="E576" s="113"/>
      <c r="F576" s="113"/>
      <c r="G576" s="113"/>
      <c r="H576" s="113"/>
      <c r="I576" s="114"/>
      <c r="J576" s="114"/>
      <c r="K576" s="115"/>
      <c r="N576" s="116"/>
      <c r="O576" s="117"/>
      <c r="P576" s="117"/>
      <c r="Q576" s="117"/>
      <c r="R576" s="117"/>
      <c r="W576" s="122"/>
      <c r="X576" s="122"/>
      <c r="Y576" s="11"/>
      <c r="Z576" s="12"/>
      <c r="AA576" s="13"/>
      <c r="AB576" s="111"/>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row>
    <row r="577" spans="2:51" s="83" customFormat="1" ht="15" customHeight="1">
      <c r="B577" s="112"/>
      <c r="C577" s="112"/>
      <c r="D577" s="112"/>
      <c r="E577" s="113"/>
      <c r="F577" s="113"/>
      <c r="G577" s="113"/>
      <c r="H577" s="113"/>
      <c r="I577" s="114"/>
      <c r="J577" s="114"/>
      <c r="K577" s="115"/>
      <c r="N577" s="116"/>
      <c r="O577" s="117"/>
      <c r="P577" s="117"/>
      <c r="Q577" s="117"/>
      <c r="R577" s="117"/>
      <c r="W577" s="122"/>
      <c r="X577" s="122"/>
      <c r="Y577" s="11"/>
      <c r="Z577" s="12"/>
      <c r="AA577" s="13"/>
      <c r="AB577" s="111"/>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row>
    <row r="578" spans="2:51" s="83" customFormat="1" ht="15" customHeight="1">
      <c r="B578" s="130"/>
      <c r="C578" s="130"/>
      <c r="D578" s="130"/>
      <c r="E578" s="131"/>
      <c r="F578" s="131"/>
      <c r="G578" s="131"/>
      <c r="H578" s="131"/>
      <c r="I578" s="132"/>
      <c r="J578" s="132"/>
      <c r="K578" s="133"/>
      <c r="N578" s="127"/>
      <c r="O578" s="135"/>
      <c r="P578" s="135"/>
      <c r="Q578" s="135"/>
      <c r="R578" s="135"/>
      <c r="W578" s="137"/>
      <c r="X578" s="137"/>
      <c r="Y578" s="138"/>
      <c r="Z578" s="134"/>
      <c r="AA578" s="139"/>
      <c r="AB578" s="129"/>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row>
  </sheetData>
  <mergeCells count="10">
    <mergeCell ref="AN2:AT2"/>
    <mergeCell ref="AU2:AY2"/>
    <mergeCell ref="B4:B34"/>
    <mergeCell ref="C35:S35"/>
    <mergeCell ref="B1:V1"/>
    <mergeCell ref="Y2:AE2"/>
    <mergeCell ref="AH2:AL2"/>
    <mergeCell ref="B2:K2"/>
    <mergeCell ref="L2:S2"/>
    <mergeCell ref="T2:V2"/>
  </mergeCells>
  <conditionalFormatting sqref="B1:V3 B4:C4 L4:V5 C6:F10 H6:V10 C11 L11:V12 C13:F17 H13:V17 C18 L18:V19 C20:F24 H20:V24 C25 L25:V26 C27:F31 H27:V31 C32 L32:V33 B5:B35 C34:F34 H34:V34 C35 T35:V35 B36:V541 B542:S546 N547:S565 N566:R578 B547:K578">
    <cfRule type="containsText" dxfId="3929" priority="7" stopIfTrue="1" operator="containsText" text="erledigt">
      <formula>NOT(ISERROR(FIND(UPPER("erledigt"),UPPER(B1))))</formula>
      <formula>"erledigt"</formula>
    </cfRule>
    <cfRule type="containsText" dxfId="3928" priority="8" stopIfTrue="1" operator="containsText" text="freigabe erhalten">
      <formula>NOT(ISERROR(FIND(UPPER("freigabe erhalten"),UPPER(B1))))</formula>
      <formula>"freigabe erhalten"</formula>
    </cfRule>
    <cfRule type="containsText" dxfId="3927" priority="9" stopIfTrue="1" operator="containsText" text="zur Freigabe">
      <formula>NOT(ISERROR(FIND(UPPER("zur Freigabe"),UPPER(B1))))</formula>
      <formula>"zur Freigabe"</formula>
    </cfRule>
    <cfRule type="containsText" dxfId="3926" priority="10" stopIfTrue="1" operator="containsText" text="in Arbeit">
      <formula>NOT(ISERROR(FIND(UPPER("in Arbeit"),UPPER(B1))))</formula>
      <formula>"in Arbeit"</formula>
    </cfRule>
    <cfRule type="containsText" dxfId="3925" priority="11" stopIfTrue="1" operator="containsText" text="in Planung">
      <formula>NOT(ISERROR(FIND(UPPER("in Planung"),UPPER(B1))))</formula>
      <formula>"in Planung"</formula>
    </cfRule>
    <cfRule type="containsText" dxfId="3924" priority="12" stopIfTrue="1" operator="containsText" text="offen">
      <formula>NOT(ISERROR(FIND(UPPER("offen"),UPPER(B1))))</formula>
      <formula>"offen"</formula>
    </cfRule>
  </conditionalFormatting>
  <conditionalFormatting sqref="D4:K4 C5 G6:G10 D11:K11 C12 G13:G17 D18:K18 C19 G20:G24 D25:K25 C26 G27:G31 D32:K32 C33 G34">
    <cfRule type="containsText" dxfId="3923" priority="13" stopIfTrue="1" operator="containsText" text="erledigt">
      <formula>NOT(ISERROR(FIND(UPPER("erledigt"),UPPER(D4))))</formula>
      <formula>"erledigt"</formula>
    </cfRule>
    <cfRule type="containsText" dxfId="3922" priority="13" stopIfTrue="1" operator="containsText" text="freigabe erhalten">
      <formula>NOT(ISERROR(FIND(UPPER("freigabe erhalten"),UPPER(D4))))</formula>
      <formula>"freigabe erhalten"</formula>
    </cfRule>
    <cfRule type="containsText" dxfId="3921" priority="13" stopIfTrue="1" operator="containsText" text="zur Freigabe">
      <formula>NOT(ISERROR(FIND(UPPER("zur Freigabe"),UPPER(D4))))</formula>
      <formula>"zur Freigabe"</formula>
    </cfRule>
    <cfRule type="containsText" dxfId="3920" priority="13" stopIfTrue="1" operator="containsText" text="in Arbeit">
      <formula>NOT(ISERROR(FIND(UPPER("in Arbeit"),UPPER(D4))))</formula>
      <formula>"in Arbeit"</formula>
    </cfRule>
    <cfRule type="containsText" dxfId="3919" priority="13" stopIfTrue="1" operator="containsText" text="in Planung">
      <formula>NOT(ISERROR(FIND(UPPER("in Planung"),UPPER(D4))))</formula>
      <formula>"in Planung"</formula>
    </cfRule>
    <cfRule type="containsText" dxfId="3918" priority="13" stopIfTrue="1" operator="containsText" text="offen">
      <formula>NOT(ISERROR(FIND(UPPER("offen"),UPPER(D4))))</formula>
      <formula>"offen"</formula>
    </cfRule>
    <cfRule type="containsText" dxfId="3917" priority="13" stopIfTrue="1" operator="containsText" text="erledigt">
      <formula>NOT(ISERROR(FIND(UPPER("erledigt"),UPPER(D4))))</formula>
      <formula>"erledigt"</formula>
    </cfRule>
    <cfRule type="containsText" dxfId="3916" priority="14" stopIfTrue="1" operator="containsText" text="freigabe erhalten">
      <formula>NOT(ISERROR(FIND(UPPER("freigabe erhalten"),UPPER(D4))))</formula>
      <formula>"freigabe erhalten"</formula>
    </cfRule>
    <cfRule type="containsText" dxfId="3915" priority="15" stopIfTrue="1" operator="containsText" text="zur Freigabe">
      <formula>NOT(ISERROR(FIND(UPPER("zur Freigabe"),UPPER(D4))))</formula>
      <formula>"zur Freigabe"</formula>
    </cfRule>
    <cfRule type="containsText" dxfId="3914" priority="16" stopIfTrue="1" operator="containsText" text="in Arbeit">
      <formula>NOT(ISERROR(FIND(UPPER("in Arbeit"),UPPER(D4))))</formula>
      <formula>"in Arbeit"</formula>
    </cfRule>
    <cfRule type="containsText" dxfId="3913" priority="17" stopIfTrue="1" operator="containsText" text="in Planung">
      <formula>NOT(ISERROR(FIND(UPPER("in Planung"),UPPER(D4))))</formula>
      <formula>"in Planung"</formula>
    </cfRule>
    <cfRule type="containsText" dxfId="3912" priority="18" stopIfTrue="1" operator="containsText" text="offen">
      <formula>NOT(ISERROR(FIND(UPPER("offen"),UPPER(D4))))</formula>
      <formula>"offen"</formula>
    </cfRule>
  </conditionalFormatting>
  <conditionalFormatting sqref="D5:F5 H5:K5 D12:F12 H12:K12 D19:F19 H19:K19 D26:F26 H26:K26 D33:F33 H33:K33">
    <cfRule type="containsText" dxfId="3911" priority="19" stopIfTrue="1" operator="containsText" text="erledigt">
      <formula>NOT(ISERROR(FIND(UPPER("erledigt"),UPPER(D5))))</formula>
      <formula>"erledigt"</formula>
    </cfRule>
    <cfRule type="containsText" dxfId="3910" priority="19" stopIfTrue="1" operator="containsText" text="freigabe erhalten">
      <formula>NOT(ISERROR(FIND(UPPER("freigabe erhalten"),UPPER(D5))))</formula>
      <formula>"freigabe erhalten"</formula>
    </cfRule>
    <cfRule type="containsText" dxfId="3909" priority="19" stopIfTrue="1" operator="containsText" text="zur Freigabe">
      <formula>NOT(ISERROR(FIND(UPPER("zur Freigabe"),UPPER(D5))))</formula>
      <formula>"zur Freigabe"</formula>
    </cfRule>
    <cfRule type="containsText" dxfId="3908" priority="19" stopIfTrue="1" operator="containsText" text="in Arbeit">
      <formula>NOT(ISERROR(FIND(UPPER("in Arbeit"),UPPER(D5))))</formula>
      <formula>"in Arbeit"</formula>
    </cfRule>
    <cfRule type="containsText" dxfId="3907" priority="19" stopIfTrue="1" operator="containsText" text="in Planung">
      <formula>NOT(ISERROR(FIND(UPPER("in Planung"),UPPER(D5))))</formula>
      <formula>"in Planung"</formula>
    </cfRule>
    <cfRule type="containsText" dxfId="3906" priority="19" stopIfTrue="1" operator="containsText" text="offen">
      <formula>NOT(ISERROR(FIND(UPPER("offen"),UPPER(D5))))</formula>
      <formula>"offen"</formula>
    </cfRule>
    <cfRule type="containsText" dxfId="3905" priority="19" stopIfTrue="1" operator="containsText" text="erledigt">
      <formula>NOT(ISERROR(FIND(UPPER("erledigt"),UPPER(D5))))</formula>
      <formula>"erledigt"</formula>
    </cfRule>
    <cfRule type="containsText" dxfId="3904" priority="19" stopIfTrue="1" operator="containsText" text="freigabe erhalten">
      <formula>NOT(ISERROR(FIND(UPPER("freigabe erhalten"),UPPER(D5))))</formula>
      <formula>"freigabe erhalten"</formula>
    </cfRule>
    <cfRule type="containsText" dxfId="3903" priority="19" stopIfTrue="1" operator="containsText" text="zur Freigabe">
      <formula>NOT(ISERROR(FIND(UPPER("zur Freigabe"),UPPER(D5))))</formula>
      <formula>"zur Freigabe"</formula>
    </cfRule>
    <cfRule type="containsText" dxfId="3902" priority="19" stopIfTrue="1" operator="containsText" text="in Arbeit">
      <formula>NOT(ISERROR(FIND(UPPER("in Arbeit"),UPPER(D5))))</formula>
      <formula>"in Arbeit"</formula>
    </cfRule>
    <cfRule type="containsText" dxfId="3901" priority="19" stopIfTrue="1" operator="containsText" text="in Planung">
      <formula>NOT(ISERROR(FIND(UPPER("in Planung"),UPPER(D5))))</formula>
      <formula>"in Planung"</formula>
    </cfRule>
    <cfRule type="containsText" dxfId="3900" priority="19" stopIfTrue="1" operator="containsText" text="offen">
      <formula>NOT(ISERROR(FIND(UPPER("offen"),UPPER(D5))))</formula>
      <formula>"offen"</formula>
    </cfRule>
    <cfRule type="containsText" dxfId="3899" priority="19" stopIfTrue="1" operator="containsText" text="erledigt">
      <formula>NOT(ISERROR(FIND(UPPER("erledigt"),UPPER(D5))))</formula>
      <formula>"erledigt"</formula>
    </cfRule>
    <cfRule type="containsText" dxfId="3898" priority="20" stopIfTrue="1" operator="containsText" text="freigabe erhalten">
      <formula>NOT(ISERROR(FIND(UPPER("freigabe erhalten"),UPPER(D5))))</formula>
      <formula>"freigabe erhalten"</formula>
    </cfRule>
    <cfRule type="containsText" dxfId="3897" priority="21" stopIfTrue="1" operator="containsText" text="zur Freigabe">
      <formula>NOT(ISERROR(FIND(UPPER("zur Freigabe"),UPPER(D5))))</formula>
      <formula>"zur Freigabe"</formula>
    </cfRule>
    <cfRule type="containsText" dxfId="3896" priority="22" stopIfTrue="1" operator="containsText" text="in Arbeit">
      <formula>NOT(ISERROR(FIND(UPPER("in Arbeit"),UPPER(D5))))</formula>
      <formula>"in Arbeit"</formula>
    </cfRule>
    <cfRule type="containsText" dxfId="3895" priority="23" stopIfTrue="1" operator="containsText" text="in Planung">
      <formula>NOT(ISERROR(FIND(UPPER("in Planung"),UPPER(D5))))</formula>
      <formula>"in Planung"</formula>
    </cfRule>
    <cfRule type="containsText" dxfId="3894" priority="24" stopIfTrue="1" operator="containsText" text="offen">
      <formula>NOT(ISERROR(FIND(UPPER("offen"),UPPER(D5))))</formula>
      <formula>"offen"</formula>
    </cfRule>
  </conditionalFormatting>
  <conditionalFormatting sqref="G5 G12 G19 G26 G33">
    <cfRule type="containsText" dxfId="3893" priority="25" stopIfTrue="1" operator="containsText" text="erledigt">
      <formula>NOT(ISERROR(FIND(UPPER("erledigt"),UPPER(G5))))</formula>
      <formula>"erledigt"</formula>
    </cfRule>
    <cfRule type="containsText" dxfId="3892" priority="25" stopIfTrue="1" operator="containsText" text="freigabe erhalten">
      <formula>NOT(ISERROR(FIND(UPPER("freigabe erhalten"),UPPER(G5))))</formula>
      <formula>"freigabe erhalten"</formula>
    </cfRule>
    <cfRule type="containsText" dxfId="3891" priority="25" stopIfTrue="1" operator="containsText" text="zur Freigabe">
      <formula>NOT(ISERROR(FIND(UPPER("zur Freigabe"),UPPER(G5))))</formula>
      <formula>"zur Freigabe"</formula>
    </cfRule>
    <cfRule type="containsText" dxfId="3890" priority="25" stopIfTrue="1" operator="containsText" text="in Arbeit">
      <formula>NOT(ISERROR(FIND(UPPER("in Arbeit"),UPPER(G5))))</formula>
      <formula>"in Arbeit"</formula>
    </cfRule>
    <cfRule type="containsText" dxfId="3889" priority="25" stopIfTrue="1" operator="containsText" text="in Planung">
      <formula>NOT(ISERROR(FIND(UPPER("in Planung"),UPPER(G5))))</formula>
      <formula>"in Planung"</formula>
    </cfRule>
    <cfRule type="containsText" dxfId="3888" priority="25" stopIfTrue="1" operator="containsText" text="offen">
      <formula>NOT(ISERROR(FIND(UPPER("offen"),UPPER(G5))))</formula>
      <formula>"offen"</formula>
    </cfRule>
    <cfRule type="containsText" dxfId="3887" priority="25" stopIfTrue="1" operator="containsText" text="erledigt">
      <formula>NOT(ISERROR(FIND(UPPER("erledigt"),UPPER(G5))))</formula>
      <formula>"erledigt"</formula>
    </cfRule>
    <cfRule type="containsText" dxfId="3886" priority="25" stopIfTrue="1" operator="containsText" text="freigabe erhalten">
      <formula>NOT(ISERROR(FIND(UPPER("freigabe erhalten"),UPPER(G5))))</formula>
      <formula>"freigabe erhalten"</formula>
    </cfRule>
    <cfRule type="containsText" dxfId="3885" priority="25" stopIfTrue="1" operator="containsText" text="zur Freigabe">
      <formula>NOT(ISERROR(FIND(UPPER("zur Freigabe"),UPPER(G5))))</formula>
      <formula>"zur Freigabe"</formula>
    </cfRule>
    <cfRule type="containsText" dxfId="3884" priority="25" stopIfTrue="1" operator="containsText" text="in Arbeit">
      <formula>NOT(ISERROR(FIND(UPPER("in Arbeit"),UPPER(G5))))</formula>
      <formula>"in Arbeit"</formula>
    </cfRule>
    <cfRule type="containsText" dxfId="3883" priority="25" stopIfTrue="1" operator="containsText" text="in Planung">
      <formula>NOT(ISERROR(FIND(UPPER("in Planung"),UPPER(G5))))</formula>
      <formula>"in Planung"</formula>
    </cfRule>
    <cfRule type="containsText" dxfId="3882" priority="25" stopIfTrue="1" operator="containsText" text="offen">
      <formula>NOT(ISERROR(FIND(UPPER("offen"),UPPER(G5))))</formula>
      <formula>"offen"</formula>
    </cfRule>
    <cfRule type="containsText" dxfId="3881" priority="25" stopIfTrue="1" operator="containsText" text="erledigt">
      <formula>NOT(ISERROR(FIND(UPPER("erledigt"),UPPER(G5))))</formula>
      <formula>"erledigt"</formula>
    </cfRule>
    <cfRule type="containsText" dxfId="3880" priority="25" stopIfTrue="1" operator="containsText" text="freigabe erhalten">
      <formula>NOT(ISERROR(FIND(UPPER("freigabe erhalten"),UPPER(G5))))</formula>
      <formula>"freigabe erhalten"</formula>
    </cfRule>
    <cfRule type="containsText" dxfId="3879" priority="25" stopIfTrue="1" operator="containsText" text="zur Freigabe">
      <formula>NOT(ISERROR(FIND(UPPER("zur Freigabe"),UPPER(G5))))</formula>
      <formula>"zur Freigabe"</formula>
    </cfRule>
    <cfRule type="containsText" dxfId="3878" priority="25" stopIfTrue="1" operator="containsText" text="in Arbeit">
      <formula>NOT(ISERROR(FIND(UPPER("in Arbeit"),UPPER(G5))))</formula>
      <formula>"in Arbeit"</formula>
    </cfRule>
    <cfRule type="containsText" dxfId="3877" priority="25" stopIfTrue="1" operator="containsText" text="in Planung">
      <formula>NOT(ISERROR(FIND(UPPER("in Planung"),UPPER(G5))))</formula>
      <formula>"in Planung"</formula>
    </cfRule>
    <cfRule type="containsText" dxfId="3876" priority="25" stopIfTrue="1" operator="containsText" text="offen">
      <formula>NOT(ISERROR(FIND(UPPER("offen"),UPPER(G5))))</formula>
      <formula>"offen"</formula>
    </cfRule>
    <cfRule type="containsText" dxfId="3875" priority="25" stopIfTrue="1" operator="containsText" text="erledigt">
      <formula>NOT(ISERROR(FIND(UPPER("erledigt"),UPPER(G5))))</formula>
      <formula>"erledigt"</formula>
    </cfRule>
    <cfRule type="containsText" dxfId="3874" priority="26" stopIfTrue="1" operator="containsText" text="freigabe erhalten">
      <formula>NOT(ISERROR(FIND(UPPER("freigabe erhalten"),UPPER(G5))))</formula>
      <formula>"freigabe erhalten"</formula>
    </cfRule>
    <cfRule type="containsText" dxfId="3873" priority="27" stopIfTrue="1" operator="containsText" text="zur Freigabe">
      <formula>NOT(ISERROR(FIND(UPPER("zur Freigabe"),UPPER(G5))))</formula>
      <formula>"zur Freigabe"</formula>
    </cfRule>
    <cfRule type="containsText" dxfId="3872" priority="28" stopIfTrue="1" operator="containsText" text="in Arbeit">
      <formula>NOT(ISERROR(FIND(UPPER("in Arbeit"),UPPER(G5))))</formula>
      <formula>"in Arbeit"</formula>
    </cfRule>
    <cfRule type="containsText" dxfId="3871" priority="29" stopIfTrue="1" operator="containsText" text="in Planung">
      <formula>NOT(ISERROR(FIND(UPPER("in Planung"),UPPER(G5))))</formula>
      <formula>"in Planung"</formula>
    </cfRule>
    <cfRule type="containsText" dxfId="3870" priority="30" stopIfTrue="1" operator="containsText" text="offen">
      <formula>NOT(ISERROR(FIND(UPPER("offen"),UPPER(G5))))</formula>
      <formula>"offen"</formula>
    </cfRule>
  </conditionalFormatting>
  <conditionalFormatting sqref="W2:Y2 AF2:AH2 AM2:AO2 AU2">
    <cfRule type="containsText" dxfId="3869" priority="1" stopIfTrue="1" operator="containsText" text="erledigt">
      <formula>NOT(ISERROR(FIND(UPPER("erledigt"),UPPER(W2))))</formula>
      <formula>"erledigt"</formula>
    </cfRule>
    <cfRule type="containsText" dxfId="3868" priority="2" stopIfTrue="1" operator="containsText" text="freigabe erhalten">
      <formula>NOT(ISERROR(FIND(UPPER("freigabe erhalten"),UPPER(W2))))</formula>
      <formula>"freigabe erhalten"</formula>
    </cfRule>
    <cfRule type="containsText" dxfId="3867" priority="3" stopIfTrue="1" operator="containsText" text="zur Freigabe">
      <formula>NOT(ISERROR(FIND(UPPER("zur Freigabe"),UPPER(W2))))</formula>
      <formula>"zur Freigabe"</formula>
    </cfRule>
    <cfRule type="containsText" dxfId="3866" priority="4" stopIfTrue="1" operator="containsText" text="in Arbeit">
      <formula>NOT(ISERROR(FIND(UPPER("in Arbeit"),UPPER(W2))))</formula>
      <formula>"in Arbeit"</formula>
    </cfRule>
    <cfRule type="containsText" dxfId="3865" priority="5" stopIfTrue="1" operator="containsText" text="in Planung">
      <formula>NOT(ISERROR(FIND(UPPER("in Planung"),UPPER(W2))))</formula>
      <formula>"in Planung"</formula>
    </cfRule>
    <cfRule type="containsText" dxfId="3864" priority="6" stopIfTrue="1" operator="containsText" text="offen">
      <formula>NOT(ISERROR(FIND(UPPER("offen"),UPPER(W2))))</formula>
      <formula>"offen"</formula>
    </cfRule>
  </conditionalFormatting>
  <pageMargins left="0.25" right="0.25" top="0.75" bottom="0.75" header="0.3" footer="0.3"/>
  <pageSetup scale="44" orientation="landscape"/>
  <headerFooter>
    <oddHeader>&amp;L&amp;"Calibri,Regular"&amp;11&amp;K00000012_DEZ Redaktionsplan&amp;R&amp;"Calibri,Regular"&amp;11&amp;K00000025.07.18</oddHeader>
    <oddFooter>&amp;C&amp;"Calibri,Regular"&amp;11&amp;K000000&amp;8&amp;P von &amp;N&amp;R&amp;"Calibri,Regular"&amp;8&amp;K000000Eine Vorlage von SET UP COACH
www.setupcoach.de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59E6-DB52-4E40-87FE-E3A8170AAD00}">
  <sheetPr>
    <pageSetUpPr fitToPage="1"/>
  </sheetPr>
  <dimension ref="A1:FS44"/>
  <sheetViews>
    <sheetView topLeftCell="A27" zoomScaleNormal="100" workbookViewId="0">
      <selection activeCell="A37" sqref="A37:AH37"/>
    </sheetView>
  </sheetViews>
  <sheetFormatPr baseColWidth="10" defaultColWidth="11.5" defaultRowHeight="15"/>
  <cols>
    <col min="1" max="1" width="6.33203125" style="310" customWidth="1"/>
    <col min="2" max="2" width="4.1640625" style="310" customWidth="1"/>
    <col min="3" max="3" width="12.5" style="411" customWidth="1"/>
    <col min="4" max="4" width="30.33203125" style="310" customWidth="1"/>
    <col min="5" max="5" width="33.83203125" style="310" customWidth="1"/>
    <col min="6" max="6" width="12.83203125" style="310" customWidth="1"/>
    <col min="7" max="7" width="21.6640625" style="560"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ustomWidth="1"/>
    <col min="16" max="16" width="13.5" style="410" bestFit="1" customWidth="1"/>
    <col min="17" max="17" width="17.5" style="410" bestFit="1" customWidth="1"/>
    <col min="18" max="19" width="11.5" style="410" customWidth="1"/>
    <col min="20" max="20" width="17.83203125" style="410" bestFit="1" customWidth="1"/>
    <col min="21" max="21" width="18.83203125" style="523" bestFit="1" customWidth="1"/>
    <col min="22" max="34" width="11.5" style="410"/>
    <col min="35" max="175" width="11.5" style="310"/>
  </cols>
  <sheetData>
    <row r="1" spans="1:175" ht="24" thickBot="1">
      <c r="A1" s="713" t="s">
        <v>606</v>
      </c>
      <c r="B1" s="713"/>
      <c r="C1" s="713"/>
      <c r="D1" s="713"/>
      <c r="E1" s="713"/>
      <c r="F1" s="713"/>
      <c r="G1" s="713"/>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175" ht="21" customHeight="1" thickBot="1">
      <c r="A2" s="691"/>
      <c r="B2" s="692"/>
      <c r="C2" s="692"/>
      <c r="D2" s="692"/>
      <c r="E2" s="693"/>
      <c r="F2" s="694" t="s">
        <v>2</v>
      </c>
      <c r="G2" s="695"/>
      <c r="H2" s="696" t="s">
        <v>3</v>
      </c>
      <c r="I2" s="697"/>
      <c r="J2" s="684" t="s">
        <v>4</v>
      </c>
      <c r="K2" s="685"/>
      <c r="L2" s="685"/>
      <c r="M2" s="685"/>
      <c r="N2" s="685"/>
      <c r="O2" s="685"/>
      <c r="P2" s="686"/>
      <c r="Q2" s="698" t="s">
        <v>5</v>
      </c>
      <c r="R2" s="699"/>
      <c r="S2" s="699"/>
      <c r="T2" s="699"/>
      <c r="U2" s="700"/>
      <c r="V2" s="714"/>
      <c r="W2" s="701" t="s">
        <v>6</v>
      </c>
      <c r="X2" s="715"/>
      <c r="Y2" s="715"/>
      <c r="Z2" s="715"/>
      <c r="AA2" s="715"/>
      <c r="AB2" s="652" t="s">
        <v>534</v>
      </c>
      <c r="AC2" s="653"/>
      <c r="AD2" s="653"/>
      <c r="AE2" s="653"/>
      <c r="AF2" s="653"/>
      <c r="AG2" s="653"/>
      <c r="AH2" s="654"/>
    </row>
    <row r="3" spans="1:175" s="481" customFormat="1" ht="34" customHeight="1">
      <c r="A3" s="702"/>
      <c r="B3" s="628" t="s">
        <v>11</v>
      </c>
      <c r="C3" s="628" t="s">
        <v>12</v>
      </c>
      <c r="D3" s="629" t="s">
        <v>648</v>
      </c>
      <c r="E3" s="629" t="s">
        <v>647</v>
      </c>
      <c r="F3" s="616" t="s">
        <v>16</v>
      </c>
      <c r="G3" s="617" t="s">
        <v>17</v>
      </c>
      <c r="H3" s="363" t="s">
        <v>25</v>
      </c>
      <c r="I3" s="675" t="s">
        <v>26</v>
      </c>
      <c r="J3" s="787" t="s">
        <v>27</v>
      </c>
      <c r="K3" s="787" t="s">
        <v>36</v>
      </c>
      <c r="L3" s="787" t="s">
        <v>30</v>
      </c>
      <c r="M3" s="784" t="s">
        <v>609</v>
      </c>
      <c r="N3" s="784" t="s">
        <v>610</v>
      </c>
      <c r="O3" s="784" t="s">
        <v>611</v>
      </c>
      <c r="P3" s="788" t="s">
        <v>612</v>
      </c>
      <c r="Q3" s="777" t="s">
        <v>613</v>
      </c>
      <c r="R3" s="774" t="s">
        <v>30</v>
      </c>
      <c r="S3" s="778" t="s">
        <v>297</v>
      </c>
      <c r="T3" s="778" t="s">
        <v>614</v>
      </c>
      <c r="U3" s="779" t="s">
        <v>615</v>
      </c>
      <c r="V3" s="780" t="s">
        <v>616</v>
      </c>
      <c r="W3" s="775" t="s">
        <v>40</v>
      </c>
      <c r="X3" s="775" t="s">
        <v>41</v>
      </c>
      <c r="Y3" s="775" t="s">
        <v>42</v>
      </c>
      <c r="Z3" s="775" t="s">
        <v>33</v>
      </c>
      <c r="AA3" s="781" t="s">
        <v>34</v>
      </c>
      <c r="AB3" s="782" t="s">
        <v>616</v>
      </c>
      <c r="AC3" s="783" t="s">
        <v>37</v>
      </c>
      <c r="AD3" s="784" t="s">
        <v>42</v>
      </c>
      <c r="AE3" s="784" t="s">
        <v>32</v>
      </c>
      <c r="AF3" s="784" t="s">
        <v>33</v>
      </c>
      <c r="AG3" s="784" t="s">
        <v>34</v>
      </c>
      <c r="AH3" s="785" t="s">
        <v>125</v>
      </c>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c r="EM3" s="410"/>
      <c r="EN3" s="410"/>
      <c r="EO3" s="410"/>
      <c r="EP3" s="410"/>
      <c r="EQ3" s="410"/>
      <c r="ER3" s="410"/>
      <c r="ES3" s="410"/>
      <c r="ET3" s="410"/>
      <c r="EU3" s="410"/>
      <c r="EV3" s="410"/>
      <c r="EW3" s="410"/>
      <c r="EX3" s="410"/>
      <c r="EY3" s="410"/>
      <c r="EZ3" s="410"/>
      <c r="FA3" s="410"/>
      <c r="FB3" s="410"/>
      <c r="FC3" s="410"/>
      <c r="FD3" s="410"/>
      <c r="FE3" s="410"/>
      <c r="FF3" s="410"/>
      <c r="FG3" s="410"/>
      <c r="FH3" s="410"/>
      <c r="FI3" s="410"/>
      <c r="FJ3" s="410"/>
      <c r="FK3" s="410"/>
      <c r="FL3" s="410"/>
      <c r="FM3" s="410"/>
      <c r="FN3" s="410"/>
      <c r="FO3" s="410"/>
      <c r="FP3" s="410"/>
      <c r="FQ3" s="410"/>
      <c r="FR3" s="410"/>
      <c r="FS3" s="410"/>
    </row>
    <row r="4" spans="1:175" ht="39">
      <c r="A4" s="716">
        <v>43466</v>
      </c>
      <c r="B4" s="630" t="s">
        <v>58</v>
      </c>
      <c r="C4" s="631" t="s">
        <v>603</v>
      </c>
      <c r="D4" s="632" t="s">
        <v>617</v>
      </c>
      <c r="E4" s="633"/>
      <c r="F4" s="624"/>
      <c r="G4" s="619"/>
      <c r="H4" s="613"/>
      <c r="I4" s="335"/>
      <c r="J4" s="680"/>
      <c r="K4" s="679"/>
      <c r="L4" s="676"/>
      <c r="M4" s="548"/>
      <c r="N4" s="548"/>
      <c r="O4" s="548"/>
      <c r="P4" s="548"/>
      <c r="Q4" s="549"/>
      <c r="R4" s="548"/>
      <c r="S4" s="548"/>
      <c r="T4" s="548"/>
      <c r="U4" s="552"/>
      <c r="V4" s="489"/>
      <c r="W4" s="556"/>
      <c r="X4" s="557"/>
      <c r="Y4" s="548"/>
      <c r="Z4" s="548"/>
      <c r="AA4" s="649"/>
      <c r="AB4" s="655"/>
      <c r="AC4" s="374"/>
      <c r="AD4" s="374"/>
      <c r="AE4" s="374"/>
      <c r="AF4" s="486"/>
      <c r="AG4" s="374"/>
      <c r="AH4" s="656"/>
    </row>
    <row r="5" spans="1:175">
      <c r="A5" s="716">
        <v>43467</v>
      </c>
      <c r="B5" s="630" t="s">
        <v>63</v>
      </c>
      <c r="C5" s="631"/>
      <c r="D5" s="632" t="s">
        <v>604</v>
      </c>
      <c r="E5" s="633"/>
      <c r="F5" s="624"/>
      <c r="G5" s="619"/>
      <c r="H5" s="613"/>
      <c r="I5" s="437"/>
      <c r="J5" s="680"/>
      <c r="K5" s="679"/>
      <c r="L5" s="677"/>
      <c r="M5" s="548"/>
      <c r="N5" s="548"/>
      <c r="O5" s="548"/>
      <c r="P5" s="548"/>
      <c r="Q5" s="549"/>
      <c r="R5" s="548"/>
      <c r="S5" s="548"/>
      <c r="T5" s="548"/>
      <c r="U5" s="552"/>
      <c r="V5" s="489"/>
      <c r="W5" s="556"/>
      <c r="X5" s="557"/>
      <c r="Y5" s="548"/>
      <c r="Z5" s="548"/>
      <c r="AA5" s="649"/>
      <c r="AB5" s="655"/>
      <c r="AC5" s="374"/>
      <c r="AD5" s="374"/>
      <c r="AE5" s="374"/>
      <c r="AF5" s="486"/>
      <c r="AG5" s="374"/>
      <c r="AH5" s="656"/>
    </row>
    <row r="6" spans="1:175" ht="52">
      <c r="A6" s="716">
        <v>43468</v>
      </c>
      <c r="B6" s="630" t="s">
        <v>66</v>
      </c>
      <c r="C6" s="631"/>
      <c r="D6" s="632" t="s">
        <v>618</v>
      </c>
      <c r="E6" s="633"/>
      <c r="F6" s="625"/>
      <c r="G6" s="621"/>
      <c r="H6" s="613"/>
      <c r="I6" s="335"/>
      <c r="J6" s="680"/>
      <c r="K6" s="679"/>
      <c r="L6" s="677"/>
      <c r="M6" s="548"/>
      <c r="N6" s="548"/>
      <c r="O6" s="548"/>
      <c r="P6" s="548"/>
      <c r="Q6" s="549"/>
      <c r="R6" s="548"/>
      <c r="S6" s="548"/>
      <c r="T6" s="548"/>
      <c r="U6" s="552"/>
      <c r="V6" s="489"/>
      <c r="W6" s="549"/>
      <c r="X6" s="557"/>
      <c r="Y6" s="548"/>
      <c r="Z6" s="548"/>
      <c r="AA6" s="649"/>
      <c r="AB6" s="655"/>
      <c r="AC6" s="374"/>
      <c r="AD6" s="374"/>
      <c r="AE6" s="374"/>
      <c r="AF6" s="486"/>
      <c r="AG6" s="374"/>
      <c r="AH6" s="656"/>
    </row>
    <row r="7" spans="1:175" ht="52">
      <c r="A7" s="716">
        <v>43469</v>
      </c>
      <c r="B7" s="630" t="s">
        <v>69</v>
      </c>
      <c r="C7" s="631"/>
      <c r="D7" s="632" t="s">
        <v>619</v>
      </c>
      <c r="E7" s="633"/>
      <c r="F7" s="625"/>
      <c r="G7" s="621"/>
      <c r="H7" s="613"/>
      <c r="I7" s="336"/>
      <c r="J7" s="680"/>
      <c r="K7" s="679"/>
      <c r="L7" s="677"/>
      <c r="M7" s="548"/>
      <c r="N7" s="548"/>
      <c r="O7" s="548"/>
      <c r="P7" s="548"/>
      <c r="Q7" s="549"/>
      <c r="R7" s="548"/>
      <c r="S7" s="548"/>
      <c r="T7" s="548"/>
      <c r="U7" s="552"/>
      <c r="V7" s="489"/>
      <c r="W7" s="549"/>
      <c r="X7" s="557"/>
      <c r="Y7" s="548"/>
      <c r="Z7" s="548"/>
      <c r="AA7" s="649"/>
      <c r="AB7" s="655"/>
      <c r="AC7" s="374"/>
      <c r="AD7" s="374"/>
      <c r="AE7" s="374"/>
      <c r="AF7" s="486"/>
      <c r="AG7" s="374"/>
      <c r="AH7" s="656"/>
    </row>
    <row r="8" spans="1:175" ht="39">
      <c r="A8" s="704">
        <v>43470</v>
      </c>
      <c r="B8" s="635" t="s">
        <v>73</v>
      </c>
      <c r="C8" s="636"/>
      <c r="D8" s="637" t="s">
        <v>620</v>
      </c>
      <c r="E8" s="638"/>
      <c r="F8" s="626"/>
      <c r="G8" s="622"/>
      <c r="H8" s="613"/>
      <c r="I8" s="338"/>
      <c r="J8" s="680"/>
      <c r="K8" s="679"/>
      <c r="L8" s="677"/>
      <c r="M8" s="550"/>
      <c r="N8" s="548"/>
      <c r="O8" s="550"/>
      <c r="P8" s="550"/>
      <c r="Q8" s="553"/>
      <c r="R8" s="548"/>
      <c r="S8" s="551"/>
      <c r="T8" s="548"/>
      <c r="U8" s="552"/>
      <c r="V8" s="489"/>
      <c r="W8" s="549"/>
      <c r="X8" s="548"/>
      <c r="Y8" s="551"/>
      <c r="Z8" s="551"/>
      <c r="AA8" s="650"/>
      <c r="AB8" s="655"/>
      <c r="AC8" s="374"/>
      <c r="AD8" s="374"/>
      <c r="AE8" s="374"/>
      <c r="AF8" s="486"/>
      <c r="AG8" s="374"/>
      <c r="AH8" s="656"/>
    </row>
    <row r="9" spans="1:175" ht="52">
      <c r="A9" s="704">
        <v>43471</v>
      </c>
      <c r="B9" s="635" t="s">
        <v>44</v>
      </c>
      <c r="C9" s="636" t="s">
        <v>605</v>
      </c>
      <c r="D9" s="637" t="s">
        <v>621</v>
      </c>
      <c r="E9" s="638"/>
      <c r="F9" s="625"/>
      <c r="G9" s="621"/>
      <c r="H9" s="613"/>
      <c r="I9" s="337"/>
      <c r="J9" s="680"/>
      <c r="K9" s="679"/>
      <c r="L9" s="677"/>
      <c r="M9" s="548"/>
      <c r="N9" s="548"/>
      <c r="O9" s="548"/>
      <c r="P9" s="548"/>
      <c r="Q9" s="549"/>
      <c r="R9" s="548"/>
      <c r="S9" s="548"/>
      <c r="T9" s="548"/>
      <c r="U9" s="552"/>
      <c r="V9" s="489"/>
      <c r="W9" s="549"/>
      <c r="X9" s="548"/>
      <c r="Y9" s="548"/>
      <c r="Z9" s="548"/>
      <c r="AA9" s="649"/>
      <c r="AB9" s="655"/>
      <c r="AC9" s="374"/>
      <c r="AD9" s="374"/>
      <c r="AE9" s="374"/>
      <c r="AF9" s="486"/>
      <c r="AG9" s="374"/>
      <c r="AH9" s="656"/>
    </row>
    <row r="10" spans="1:175" ht="52">
      <c r="A10" s="716">
        <v>43472</v>
      </c>
      <c r="B10" s="630" t="s">
        <v>55</v>
      </c>
      <c r="C10" s="631"/>
      <c r="D10" s="632" t="s">
        <v>622</v>
      </c>
      <c r="E10" s="633"/>
      <c r="F10" s="625"/>
      <c r="G10" s="621"/>
      <c r="H10" s="613"/>
      <c r="I10" s="337"/>
      <c r="J10" s="680"/>
      <c r="K10" s="679"/>
      <c r="L10" s="677"/>
      <c r="M10" s="550"/>
      <c r="N10" s="548"/>
      <c r="O10" s="550"/>
      <c r="P10" s="550"/>
      <c r="Q10" s="554"/>
      <c r="R10" s="551"/>
      <c r="S10" s="551"/>
      <c r="T10" s="551"/>
      <c r="U10" s="552"/>
      <c r="V10" s="489"/>
      <c r="W10" s="549"/>
      <c r="X10" s="548"/>
      <c r="Y10" s="548"/>
      <c r="Z10" s="548"/>
      <c r="AA10" s="650"/>
      <c r="AB10" s="655"/>
      <c r="AC10" s="374"/>
      <c r="AD10" s="374"/>
      <c r="AE10" s="374"/>
      <c r="AF10" s="486"/>
      <c r="AG10" s="374"/>
      <c r="AH10" s="656"/>
    </row>
    <row r="11" spans="1:175" ht="52">
      <c r="A11" s="716">
        <v>43473</v>
      </c>
      <c r="B11" s="630" t="s">
        <v>58</v>
      </c>
      <c r="C11" s="631"/>
      <c r="D11" s="632" t="s">
        <v>623</v>
      </c>
      <c r="E11" s="633"/>
      <c r="F11" s="625"/>
      <c r="G11" s="621"/>
      <c r="H11" s="613"/>
      <c r="I11" s="337"/>
      <c r="J11" s="680"/>
      <c r="K11" s="679"/>
      <c r="L11" s="677"/>
      <c r="M11" s="548"/>
      <c r="N11" s="548"/>
      <c r="O11" s="548"/>
      <c r="P11" s="548"/>
      <c r="Q11" s="553"/>
      <c r="R11" s="551"/>
      <c r="S11" s="551"/>
      <c r="T11" s="548"/>
      <c r="U11" s="555"/>
      <c r="V11" s="489"/>
      <c r="W11" s="549"/>
      <c r="X11" s="548"/>
      <c r="Y11" s="548"/>
      <c r="Z11" s="548"/>
      <c r="AA11" s="649"/>
      <c r="AB11" s="655"/>
      <c r="AC11" s="374"/>
      <c r="AD11" s="374"/>
      <c r="AE11" s="374"/>
      <c r="AF11" s="486"/>
      <c r="AG11" s="374"/>
      <c r="AH11" s="656"/>
    </row>
    <row r="12" spans="1:175" ht="39">
      <c r="A12" s="716">
        <v>43474</v>
      </c>
      <c r="B12" s="630" t="s">
        <v>63</v>
      </c>
      <c r="C12" s="631"/>
      <c r="D12" s="632" t="s">
        <v>624</v>
      </c>
      <c r="E12" s="633"/>
      <c r="F12" s="625"/>
      <c r="G12" s="621"/>
      <c r="H12" s="613"/>
      <c r="I12" s="337"/>
      <c r="J12" s="680"/>
      <c r="K12" s="679"/>
      <c r="L12" s="677"/>
      <c r="M12" s="548"/>
      <c r="N12" s="548"/>
      <c r="O12" s="548"/>
      <c r="P12" s="548"/>
      <c r="Q12" s="549"/>
      <c r="R12" s="548"/>
      <c r="S12" s="548"/>
      <c r="T12" s="548"/>
      <c r="U12" s="552"/>
      <c r="V12" s="489"/>
      <c r="W12" s="549"/>
      <c r="X12" s="548"/>
      <c r="Y12" s="548"/>
      <c r="Z12" s="548"/>
      <c r="AA12" s="649"/>
      <c r="AB12" s="655"/>
      <c r="AC12" s="374"/>
      <c r="AD12" s="374"/>
      <c r="AE12" s="374"/>
      <c r="AF12" s="486"/>
      <c r="AG12" s="374"/>
      <c r="AH12" s="656"/>
    </row>
    <row r="13" spans="1:175" ht="65">
      <c r="A13" s="716">
        <v>43475</v>
      </c>
      <c r="B13" s="630" t="s">
        <v>66</v>
      </c>
      <c r="C13" s="631"/>
      <c r="D13" s="632" t="s">
        <v>625</v>
      </c>
      <c r="E13" s="633"/>
      <c r="F13" s="625"/>
      <c r="G13" s="621"/>
      <c r="H13" s="613"/>
      <c r="I13" s="337"/>
      <c r="J13" s="680"/>
      <c r="K13" s="679"/>
      <c r="L13" s="677"/>
      <c r="M13" s="548"/>
      <c r="N13" s="548"/>
      <c r="O13" s="548"/>
      <c r="P13" s="548"/>
      <c r="Q13" s="553"/>
      <c r="R13" s="548"/>
      <c r="S13" s="548"/>
      <c r="T13" s="548"/>
      <c r="U13" s="552"/>
      <c r="V13" s="489"/>
      <c r="W13" s="549"/>
      <c r="X13" s="548"/>
      <c r="Y13" s="548"/>
      <c r="Z13" s="548"/>
      <c r="AA13" s="649"/>
      <c r="AB13" s="655"/>
      <c r="AC13" s="374"/>
      <c r="AD13" s="374"/>
      <c r="AE13" s="374"/>
      <c r="AF13" s="486"/>
      <c r="AG13" s="374"/>
      <c r="AH13" s="656"/>
    </row>
    <row r="14" spans="1:175" ht="52">
      <c r="A14" s="716">
        <v>43476</v>
      </c>
      <c r="B14" s="630" t="s">
        <v>69</v>
      </c>
      <c r="C14" s="631"/>
      <c r="D14" s="632" t="s">
        <v>626</v>
      </c>
      <c r="E14" s="633"/>
      <c r="F14" s="625"/>
      <c r="G14" s="621"/>
      <c r="H14" s="613"/>
      <c r="I14" s="337"/>
      <c r="J14" s="680"/>
      <c r="K14" s="679"/>
      <c r="L14" s="677"/>
      <c r="M14" s="548"/>
      <c r="N14" s="548"/>
      <c r="O14" s="548"/>
      <c r="P14" s="548"/>
      <c r="Q14" s="549"/>
      <c r="R14" s="548"/>
      <c r="S14" s="548"/>
      <c r="T14" s="548"/>
      <c r="U14" s="552"/>
      <c r="V14" s="489"/>
      <c r="W14" s="549"/>
      <c r="X14" s="548"/>
      <c r="Y14" s="548"/>
      <c r="Z14" s="548"/>
      <c r="AA14" s="649"/>
      <c r="AB14" s="655"/>
      <c r="AC14" s="374"/>
      <c r="AD14" s="374"/>
      <c r="AE14" s="374"/>
      <c r="AF14" s="486"/>
      <c r="AG14" s="374"/>
      <c r="AH14" s="656"/>
    </row>
    <row r="15" spans="1:175" ht="39">
      <c r="A15" s="704">
        <v>43477</v>
      </c>
      <c r="B15" s="635" t="s">
        <v>73</v>
      </c>
      <c r="C15" s="636"/>
      <c r="D15" s="637" t="s">
        <v>627</v>
      </c>
      <c r="E15" s="638"/>
      <c r="F15" s="625"/>
      <c r="G15" s="621"/>
      <c r="H15" s="613"/>
      <c r="I15" s="337"/>
      <c r="J15" s="680"/>
      <c r="K15" s="679"/>
      <c r="L15" s="677"/>
      <c r="M15" s="550"/>
      <c r="N15" s="550"/>
      <c r="O15" s="550"/>
      <c r="P15" s="550"/>
      <c r="Q15" s="554"/>
      <c r="R15" s="550"/>
      <c r="S15" s="550"/>
      <c r="T15" s="550"/>
      <c r="U15" s="555"/>
      <c r="V15" s="489"/>
      <c r="W15" s="549"/>
      <c r="X15" s="548"/>
      <c r="Y15" s="550"/>
      <c r="Z15" s="550"/>
      <c r="AA15" s="649"/>
      <c r="AB15" s="655"/>
      <c r="AC15" s="374"/>
      <c r="AD15" s="374"/>
      <c r="AE15" s="374"/>
      <c r="AF15" s="486"/>
      <c r="AG15" s="374"/>
      <c r="AH15" s="656"/>
    </row>
    <row r="16" spans="1:175" ht="104">
      <c r="A16" s="704">
        <v>43478</v>
      </c>
      <c r="B16" s="635" t="s">
        <v>44</v>
      </c>
      <c r="C16" s="636"/>
      <c r="D16" s="637" t="s">
        <v>628</v>
      </c>
      <c r="E16" s="638"/>
      <c r="F16" s="626"/>
      <c r="G16" s="622"/>
      <c r="H16" s="613"/>
      <c r="I16" s="337"/>
      <c r="J16" s="680"/>
      <c r="K16" s="679"/>
      <c r="L16" s="677"/>
      <c r="M16" s="548"/>
      <c r="N16" s="548"/>
      <c r="O16" s="548"/>
      <c r="P16" s="548"/>
      <c r="Q16" s="549"/>
      <c r="R16" s="548"/>
      <c r="S16" s="548"/>
      <c r="T16" s="548"/>
      <c r="U16" s="552"/>
      <c r="V16" s="489"/>
      <c r="W16" s="549"/>
      <c r="X16" s="548"/>
      <c r="Y16" s="548"/>
      <c r="Z16" s="548"/>
      <c r="AA16" s="649"/>
      <c r="AB16" s="655"/>
      <c r="AC16" s="374"/>
      <c r="AD16" s="374"/>
      <c r="AE16" s="374"/>
      <c r="AF16" s="486"/>
      <c r="AG16" s="374"/>
      <c r="AH16" s="656"/>
    </row>
    <row r="17" spans="1:34" ht="39">
      <c r="A17" s="716">
        <v>43479</v>
      </c>
      <c r="B17" s="630" t="s">
        <v>55</v>
      </c>
      <c r="C17" s="631"/>
      <c r="D17" s="632" t="s">
        <v>629</v>
      </c>
      <c r="E17" s="633"/>
      <c r="F17" s="625"/>
      <c r="G17" s="621"/>
      <c r="H17" s="613"/>
      <c r="I17" s="337"/>
      <c r="J17" s="680"/>
      <c r="K17" s="679"/>
      <c r="L17" s="677"/>
      <c r="M17" s="548"/>
      <c r="N17" s="548"/>
      <c r="O17" s="548"/>
      <c r="P17" s="548"/>
      <c r="Q17" s="549"/>
      <c r="R17" s="548"/>
      <c r="S17" s="548"/>
      <c r="T17" s="548"/>
      <c r="U17" s="552"/>
      <c r="V17" s="489"/>
      <c r="W17" s="549"/>
      <c r="X17" s="548"/>
      <c r="Y17" s="548"/>
      <c r="Z17" s="548"/>
      <c r="AA17" s="649"/>
      <c r="AB17" s="655"/>
      <c r="AC17" s="374"/>
      <c r="AD17" s="374"/>
      <c r="AE17" s="374"/>
      <c r="AF17" s="486"/>
      <c r="AG17" s="374"/>
      <c r="AH17" s="656"/>
    </row>
    <row r="18" spans="1:34" ht="52">
      <c r="A18" s="716">
        <v>43480</v>
      </c>
      <c r="B18" s="630" t="s">
        <v>58</v>
      </c>
      <c r="C18" s="631"/>
      <c r="D18" s="632" t="s">
        <v>630</v>
      </c>
      <c r="E18" s="633"/>
      <c r="F18" s="625"/>
      <c r="G18" s="621"/>
      <c r="H18" s="613"/>
      <c r="I18" s="337"/>
      <c r="J18" s="680"/>
      <c r="K18" s="679"/>
      <c r="L18" s="677"/>
      <c r="M18" s="548"/>
      <c r="N18" s="548"/>
      <c r="O18" s="548"/>
      <c r="P18" s="548"/>
      <c r="Q18" s="549"/>
      <c r="R18" s="548"/>
      <c r="S18" s="548"/>
      <c r="T18" s="548"/>
      <c r="U18" s="552"/>
      <c r="V18" s="489"/>
      <c r="W18" s="549"/>
      <c r="X18" s="548"/>
      <c r="Y18" s="551"/>
      <c r="Z18" s="548"/>
      <c r="AA18" s="649"/>
      <c r="AB18" s="655"/>
      <c r="AC18" s="374"/>
      <c r="AD18" s="374"/>
      <c r="AE18" s="374"/>
      <c r="AF18" s="486"/>
      <c r="AG18" s="374"/>
      <c r="AH18" s="656"/>
    </row>
    <row r="19" spans="1:34" ht="39">
      <c r="A19" s="716">
        <v>43481</v>
      </c>
      <c r="B19" s="630" t="s">
        <v>63</v>
      </c>
      <c r="C19" s="631"/>
      <c r="D19" s="632" t="s">
        <v>631</v>
      </c>
      <c r="E19" s="633"/>
      <c r="F19" s="626"/>
      <c r="G19" s="622"/>
      <c r="H19" s="613"/>
      <c r="I19" s="337"/>
      <c r="J19" s="680"/>
      <c r="K19" s="679"/>
      <c r="L19" s="677"/>
      <c r="M19" s="548"/>
      <c r="N19" s="548"/>
      <c r="O19" s="548"/>
      <c r="P19" s="548"/>
      <c r="Q19" s="549"/>
      <c r="R19" s="548"/>
      <c r="S19" s="548"/>
      <c r="T19" s="548"/>
      <c r="U19" s="552"/>
      <c r="V19" s="489"/>
      <c r="W19" s="549"/>
      <c r="X19" s="548"/>
      <c r="Y19" s="548"/>
      <c r="Z19" s="548"/>
      <c r="AA19" s="649"/>
      <c r="AB19" s="655"/>
      <c r="AC19" s="374"/>
      <c r="AD19" s="374"/>
      <c r="AE19" s="374"/>
      <c r="AF19" s="486"/>
      <c r="AG19" s="374"/>
      <c r="AH19" s="656"/>
    </row>
    <row r="20" spans="1:34" ht="65">
      <c r="A20" s="716">
        <v>43482</v>
      </c>
      <c r="B20" s="630" t="s">
        <v>66</v>
      </c>
      <c r="C20" s="631"/>
      <c r="D20" s="632" t="s">
        <v>632</v>
      </c>
      <c r="E20" s="633"/>
      <c r="F20" s="627"/>
      <c r="G20" s="621"/>
      <c r="H20" s="614"/>
      <c r="I20" s="337"/>
      <c r="J20" s="680"/>
      <c r="K20" s="679"/>
      <c r="L20" s="677"/>
      <c r="M20" s="548"/>
      <c r="N20" s="548"/>
      <c r="O20" s="550"/>
      <c r="P20" s="550"/>
      <c r="Q20" s="553"/>
      <c r="R20" s="548"/>
      <c r="S20" s="548"/>
      <c r="T20" s="548"/>
      <c r="U20" s="555"/>
      <c r="V20" s="489"/>
      <c r="W20" s="549"/>
      <c r="X20" s="548"/>
      <c r="Y20" s="550"/>
      <c r="Z20" s="550"/>
      <c r="AA20" s="650"/>
      <c r="AB20" s="655"/>
      <c r="AC20" s="374"/>
      <c r="AD20" s="374"/>
      <c r="AE20" s="374"/>
      <c r="AF20" s="486"/>
      <c r="AG20" s="374"/>
      <c r="AH20" s="656"/>
    </row>
    <row r="21" spans="1:34" ht="65">
      <c r="A21" s="716">
        <v>43483</v>
      </c>
      <c r="B21" s="630" t="s">
        <v>69</v>
      </c>
      <c r="C21" s="631"/>
      <c r="D21" s="632" t="s">
        <v>633</v>
      </c>
      <c r="E21" s="633"/>
      <c r="F21" s="626"/>
      <c r="G21" s="622"/>
      <c r="H21" s="615"/>
      <c r="I21" s="337"/>
      <c r="J21" s="680"/>
      <c r="K21" s="679"/>
      <c r="L21" s="677"/>
      <c r="M21" s="548"/>
      <c r="N21" s="548"/>
      <c r="O21" s="548"/>
      <c r="P21" s="548"/>
      <c r="Q21" s="549"/>
      <c r="R21" s="548"/>
      <c r="S21" s="548"/>
      <c r="T21" s="548"/>
      <c r="U21" s="552"/>
      <c r="V21" s="489"/>
      <c r="W21" s="549"/>
      <c r="X21" s="548"/>
      <c r="Y21" s="548"/>
      <c r="Z21" s="548"/>
      <c r="AA21" s="649"/>
      <c r="AB21" s="655"/>
      <c r="AC21" s="374"/>
      <c r="AD21" s="374"/>
      <c r="AE21" s="374"/>
      <c r="AF21" s="486"/>
      <c r="AG21" s="374"/>
      <c r="AH21" s="656"/>
    </row>
    <row r="22" spans="1:34" ht="39">
      <c r="A22" s="704">
        <v>43484</v>
      </c>
      <c r="B22" s="635" t="s">
        <v>73</v>
      </c>
      <c r="C22" s="636"/>
      <c r="D22" s="637" t="s">
        <v>634</v>
      </c>
      <c r="E22" s="638"/>
      <c r="F22" s="625"/>
      <c r="G22" s="621"/>
      <c r="H22" s="615"/>
      <c r="I22" s="337"/>
      <c r="J22" s="680"/>
      <c r="K22" s="679"/>
      <c r="L22" s="677"/>
      <c r="M22" s="548"/>
      <c r="N22" s="548"/>
      <c r="O22" s="548"/>
      <c r="P22" s="548"/>
      <c r="Q22" s="549"/>
      <c r="R22" s="548"/>
      <c r="S22" s="548"/>
      <c r="T22" s="548"/>
      <c r="U22" s="552"/>
      <c r="V22" s="489"/>
      <c r="W22" s="549"/>
      <c r="X22" s="548"/>
      <c r="Y22" s="548"/>
      <c r="Z22" s="548"/>
      <c r="AA22" s="649"/>
      <c r="AB22" s="655"/>
      <c r="AC22" s="374"/>
      <c r="AD22" s="374"/>
      <c r="AE22" s="374"/>
      <c r="AF22" s="486"/>
      <c r="AG22" s="374"/>
      <c r="AH22" s="656"/>
    </row>
    <row r="23" spans="1:34" ht="52">
      <c r="A23" s="704">
        <v>43485</v>
      </c>
      <c r="B23" s="635" t="s">
        <v>44</v>
      </c>
      <c r="C23" s="636"/>
      <c r="D23" s="637" t="s">
        <v>635</v>
      </c>
      <c r="E23" s="638"/>
      <c r="F23" s="625"/>
      <c r="G23" s="621"/>
      <c r="H23" s="615"/>
      <c r="I23" s="337"/>
      <c r="J23" s="680"/>
      <c r="K23" s="679"/>
      <c r="L23" s="677"/>
      <c r="M23" s="548"/>
      <c r="N23" s="548"/>
      <c r="O23" s="548"/>
      <c r="P23" s="548"/>
      <c r="Q23" s="549"/>
      <c r="R23" s="548"/>
      <c r="S23" s="548"/>
      <c r="T23" s="548"/>
      <c r="U23" s="552"/>
      <c r="V23" s="489"/>
      <c r="W23" s="549"/>
      <c r="X23" s="548"/>
      <c r="Y23" s="548"/>
      <c r="Z23" s="548"/>
      <c r="AA23" s="649"/>
      <c r="AB23" s="655"/>
      <c r="AC23" s="374"/>
      <c r="AD23" s="374"/>
      <c r="AE23" s="374"/>
      <c r="AF23" s="486"/>
      <c r="AG23" s="374"/>
      <c r="AH23" s="656"/>
    </row>
    <row r="24" spans="1:34" ht="78">
      <c r="A24" s="716">
        <v>43486</v>
      </c>
      <c r="B24" s="630" t="s">
        <v>55</v>
      </c>
      <c r="C24" s="631"/>
      <c r="D24" s="632" t="s">
        <v>636</v>
      </c>
      <c r="E24" s="633"/>
      <c r="F24" s="626"/>
      <c r="G24" s="622"/>
      <c r="H24" s="615"/>
      <c r="I24" s="337"/>
      <c r="J24" s="680"/>
      <c r="K24" s="679"/>
      <c r="L24" s="677"/>
      <c r="M24" s="548"/>
      <c r="N24" s="548"/>
      <c r="O24" s="548"/>
      <c r="P24" s="548"/>
      <c r="Q24" s="549"/>
      <c r="R24" s="548"/>
      <c r="S24" s="548"/>
      <c r="T24" s="548"/>
      <c r="U24" s="552"/>
      <c r="V24" s="489"/>
      <c r="W24" s="549"/>
      <c r="X24" s="548"/>
      <c r="Y24" s="548"/>
      <c r="Z24" s="548"/>
      <c r="AA24" s="649"/>
      <c r="AB24" s="655"/>
      <c r="AC24" s="374"/>
      <c r="AD24" s="374"/>
      <c r="AE24" s="374"/>
      <c r="AF24" s="486"/>
      <c r="AG24" s="374"/>
      <c r="AH24" s="656"/>
    </row>
    <row r="25" spans="1:34" ht="65">
      <c r="A25" s="716">
        <v>43487</v>
      </c>
      <c r="B25" s="630" t="s">
        <v>58</v>
      </c>
      <c r="C25" s="631"/>
      <c r="D25" s="632" t="s">
        <v>637</v>
      </c>
      <c r="E25" s="633"/>
      <c r="F25" s="627"/>
      <c r="G25" s="623"/>
      <c r="H25" s="615"/>
      <c r="I25" s="337"/>
      <c r="J25" s="680"/>
      <c r="K25" s="679"/>
      <c r="L25" s="677"/>
      <c r="M25" s="548"/>
      <c r="N25" s="548"/>
      <c r="O25" s="548"/>
      <c r="P25" s="548"/>
      <c r="Q25" s="549"/>
      <c r="R25" s="548"/>
      <c r="S25" s="548"/>
      <c r="T25" s="548"/>
      <c r="U25" s="552"/>
      <c r="V25" s="489"/>
      <c r="W25" s="549"/>
      <c r="X25" s="548"/>
      <c r="Y25" s="548"/>
      <c r="Z25" s="548"/>
      <c r="AA25" s="649"/>
      <c r="AB25" s="655"/>
      <c r="AC25" s="374"/>
      <c r="AD25" s="374"/>
      <c r="AE25" s="374"/>
      <c r="AF25" s="486"/>
      <c r="AG25" s="374"/>
      <c r="AH25" s="656"/>
    </row>
    <row r="26" spans="1:34" ht="65">
      <c r="A26" s="716">
        <v>43488</v>
      </c>
      <c r="B26" s="639" t="s">
        <v>63</v>
      </c>
      <c r="C26" s="630"/>
      <c r="D26" s="633" t="s">
        <v>638</v>
      </c>
      <c r="E26" s="632"/>
      <c r="F26" s="626"/>
      <c r="G26" s="622"/>
      <c r="H26" s="615"/>
      <c r="I26" s="337"/>
      <c r="J26" s="680"/>
      <c r="K26" s="679"/>
      <c r="L26" s="677"/>
      <c r="M26" s="548"/>
      <c r="N26" s="548"/>
      <c r="O26" s="548"/>
      <c r="P26" s="548"/>
      <c r="Q26" s="549"/>
      <c r="R26" s="548"/>
      <c r="S26" s="548"/>
      <c r="T26" s="548"/>
      <c r="U26" s="552"/>
      <c r="V26" s="489"/>
      <c r="W26" s="549"/>
      <c r="X26" s="548"/>
      <c r="Y26" s="548"/>
      <c r="Z26" s="548"/>
      <c r="AA26" s="649"/>
      <c r="AB26" s="655"/>
      <c r="AC26" s="374"/>
      <c r="AD26" s="374"/>
      <c r="AE26" s="374"/>
      <c r="AF26" s="486"/>
      <c r="AG26" s="374"/>
      <c r="AH26" s="656"/>
    </row>
    <row r="27" spans="1:34" ht="52">
      <c r="A27" s="716">
        <v>43489</v>
      </c>
      <c r="B27" s="639" t="s">
        <v>66</v>
      </c>
      <c r="C27" s="630"/>
      <c r="D27" s="633" t="s">
        <v>639</v>
      </c>
      <c r="E27" s="632"/>
      <c r="F27" s="625"/>
      <c r="G27" s="621"/>
      <c r="H27" s="615"/>
      <c r="I27" s="337"/>
      <c r="J27" s="680"/>
      <c r="K27" s="679"/>
      <c r="L27" s="677"/>
      <c r="M27" s="548"/>
      <c r="N27" s="548"/>
      <c r="O27" s="551"/>
      <c r="P27" s="550"/>
      <c r="Q27" s="549"/>
      <c r="R27" s="548"/>
      <c r="S27" s="548"/>
      <c r="T27" s="548"/>
      <c r="U27" s="552"/>
      <c r="V27" s="489"/>
      <c r="W27" s="549"/>
      <c r="X27" s="548"/>
      <c r="Y27" s="551"/>
      <c r="Z27" s="548"/>
      <c r="AA27" s="651"/>
      <c r="AB27" s="655"/>
      <c r="AC27" s="374"/>
      <c r="AD27" s="374"/>
      <c r="AE27" s="374"/>
      <c r="AF27" s="486"/>
      <c r="AG27" s="374"/>
      <c r="AH27" s="656"/>
    </row>
    <row r="28" spans="1:34" ht="39">
      <c r="A28" s="716">
        <v>43490</v>
      </c>
      <c r="B28" s="639" t="s">
        <v>69</v>
      </c>
      <c r="C28" s="630"/>
      <c r="D28" s="633" t="s">
        <v>640</v>
      </c>
      <c r="E28" s="632"/>
      <c r="F28" s="626"/>
      <c r="G28" s="622"/>
      <c r="H28" s="615"/>
      <c r="I28" s="337"/>
      <c r="J28" s="680"/>
      <c r="K28" s="679"/>
      <c r="L28" s="677"/>
      <c r="M28" s="548"/>
      <c r="N28" s="548"/>
      <c r="O28" s="548"/>
      <c r="P28" s="548"/>
      <c r="Q28" s="549"/>
      <c r="R28" s="548"/>
      <c r="S28" s="548"/>
      <c r="T28" s="548"/>
      <c r="U28" s="552"/>
      <c r="V28" s="489"/>
      <c r="W28" s="549"/>
      <c r="X28" s="548"/>
      <c r="Y28" s="548"/>
      <c r="Z28" s="548"/>
      <c r="AA28" s="649"/>
      <c r="AB28" s="655"/>
      <c r="AC28" s="374"/>
      <c r="AD28" s="374"/>
      <c r="AE28" s="374"/>
      <c r="AF28" s="486"/>
      <c r="AG28" s="374"/>
      <c r="AH28" s="656"/>
    </row>
    <row r="29" spans="1:34" ht="78">
      <c r="A29" s="704">
        <v>43491</v>
      </c>
      <c r="B29" s="635" t="s">
        <v>73</v>
      </c>
      <c r="C29" s="636"/>
      <c r="D29" s="637" t="s">
        <v>641</v>
      </c>
      <c r="E29" s="638"/>
      <c r="F29" s="625"/>
      <c r="G29" s="621"/>
      <c r="H29" s="615"/>
      <c r="I29" s="337"/>
      <c r="J29" s="680"/>
      <c r="K29" s="679"/>
      <c r="L29" s="677"/>
      <c r="M29" s="548"/>
      <c r="N29" s="548"/>
      <c r="O29" s="551"/>
      <c r="P29" s="551"/>
      <c r="Q29" s="553"/>
      <c r="R29" s="548"/>
      <c r="S29" s="548"/>
      <c r="T29" s="548"/>
      <c r="U29" s="555"/>
      <c r="V29" s="489"/>
      <c r="W29" s="549"/>
      <c r="X29" s="548"/>
      <c r="Y29" s="548"/>
      <c r="Z29" s="548"/>
      <c r="AA29" s="649"/>
      <c r="AB29" s="655"/>
      <c r="AC29" s="374"/>
      <c r="AD29" s="374"/>
      <c r="AE29" s="374"/>
      <c r="AF29" s="486"/>
      <c r="AG29" s="374"/>
      <c r="AH29" s="656"/>
    </row>
    <row r="30" spans="1:34" ht="39">
      <c r="A30" s="704">
        <v>43492</v>
      </c>
      <c r="B30" s="635" t="s">
        <v>44</v>
      </c>
      <c r="C30" s="636"/>
      <c r="D30" s="637" t="s">
        <v>642</v>
      </c>
      <c r="E30" s="638"/>
      <c r="F30" s="626"/>
      <c r="G30" s="622"/>
      <c r="H30" s="615"/>
      <c r="I30" s="337"/>
      <c r="J30" s="680"/>
      <c r="K30" s="679"/>
      <c r="L30" s="677"/>
      <c r="M30" s="548"/>
      <c r="N30" s="548"/>
      <c r="O30" s="548"/>
      <c r="P30" s="548"/>
      <c r="Q30" s="549"/>
      <c r="R30" s="548"/>
      <c r="S30" s="548"/>
      <c r="T30" s="548"/>
      <c r="U30" s="552"/>
      <c r="V30" s="489"/>
      <c r="W30" s="549"/>
      <c r="X30" s="548"/>
      <c r="Y30" s="548"/>
      <c r="Z30" s="548"/>
      <c r="AA30" s="649"/>
      <c r="AB30" s="655"/>
      <c r="AC30" s="374"/>
      <c r="AD30" s="374"/>
      <c r="AE30" s="374"/>
      <c r="AF30" s="486"/>
      <c r="AG30" s="374"/>
      <c r="AH30" s="656"/>
    </row>
    <row r="31" spans="1:34" ht="78">
      <c r="A31" s="716">
        <v>43493</v>
      </c>
      <c r="B31" s="639" t="s">
        <v>55</v>
      </c>
      <c r="C31" s="630"/>
      <c r="D31" s="633" t="s">
        <v>643</v>
      </c>
      <c r="E31" s="632"/>
      <c r="F31" s="627"/>
      <c r="G31" s="623"/>
      <c r="H31" s="615"/>
      <c r="I31" s="337"/>
      <c r="J31" s="680"/>
      <c r="K31" s="679"/>
      <c r="L31" s="677"/>
      <c r="M31" s="548"/>
      <c r="N31" s="548"/>
      <c r="O31" s="548"/>
      <c r="P31" s="548"/>
      <c r="Q31" s="549"/>
      <c r="R31" s="548"/>
      <c r="S31" s="548"/>
      <c r="T31" s="548"/>
      <c r="U31" s="552"/>
      <c r="V31" s="489"/>
      <c r="W31" s="549"/>
      <c r="X31" s="548"/>
      <c r="Y31" s="550"/>
      <c r="Z31" s="548"/>
      <c r="AA31" s="649"/>
      <c r="AB31" s="655"/>
      <c r="AC31" s="374"/>
      <c r="AD31" s="374"/>
      <c r="AE31" s="374"/>
      <c r="AF31" s="486"/>
      <c r="AG31" s="374"/>
      <c r="AH31" s="656"/>
    </row>
    <row r="32" spans="1:34" ht="39">
      <c r="A32" s="716">
        <v>43494</v>
      </c>
      <c r="B32" s="639" t="s">
        <v>58</v>
      </c>
      <c r="C32" s="630"/>
      <c r="D32" s="640" t="s">
        <v>644</v>
      </c>
      <c r="E32" s="632"/>
      <c r="F32" s="626"/>
      <c r="G32" s="622"/>
      <c r="H32" s="615"/>
      <c r="I32" s="337"/>
      <c r="J32" s="680"/>
      <c r="K32" s="679"/>
      <c r="L32" s="677"/>
      <c r="M32" s="548"/>
      <c r="N32" s="548"/>
      <c r="O32" s="548"/>
      <c r="P32" s="548"/>
      <c r="Q32" s="549"/>
      <c r="R32" s="548"/>
      <c r="S32" s="548"/>
      <c r="T32" s="548"/>
      <c r="U32" s="552"/>
      <c r="V32" s="489"/>
      <c r="W32" s="549"/>
      <c r="X32" s="548"/>
      <c r="Y32" s="548"/>
      <c r="Z32" s="548"/>
      <c r="AA32" s="649"/>
      <c r="AB32" s="655"/>
      <c r="AC32" s="374"/>
      <c r="AD32" s="374"/>
      <c r="AE32" s="374"/>
      <c r="AF32" s="486"/>
      <c r="AG32" s="374"/>
      <c r="AH32" s="656"/>
    </row>
    <row r="33" spans="1:175" ht="78">
      <c r="A33" s="716">
        <v>43495</v>
      </c>
      <c r="B33" s="639" t="s">
        <v>63</v>
      </c>
      <c r="C33" s="630"/>
      <c r="D33" s="640" t="s">
        <v>645</v>
      </c>
      <c r="E33" s="632"/>
      <c r="F33" s="625"/>
      <c r="G33" s="621"/>
      <c r="H33" s="615"/>
      <c r="I33" s="337"/>
      <c r="J33" s="680"/>
      <c r="K33" s="679"/>
      <c r="L33" s="677"/>
      <c r="M33" s="548"/>
      <c r="N33" s="548"/>
      <c r="O33" s="548"/>
      <c r="P33" s="548"/>
      <c r="Q33" s="549"/>
      <c r="R33" s="548"/>
      <c r="S33" s="548"/>
      <c r="T33" s="548"/>
      <c r="U33" s="552"/>
      <c r="V33" s="489"/>
      <c r="W33" s="549"/>
      <c r="X33" s="548"/>
      <c r="Y33" s="548"/>
      <c r="Z33" s="548"/>
      <c r="AA33" s="649"/>
      <c r="AB33" s="655"/>
      <c r="AC33" s="374"/>
      <c r="AD33" s="374"/>
      <c r="AE33" s="374"/>
      <c r="AF33" s="486"/>
      <c r="AG33" s="374"/>
      <c r="AH33" s="656"/>
    </row>
    <row r="34" spans="1:175" ht="66" thickBot="1">
      <c r="A34" s="719">
        <v>43496</v>
      </c>
      <c r="B34" s="720" t="s">
        <v>66</v>
      </c>
      <c r="C34" s="721"/>
      <c r="D34" s="722" t="s">
        <v>646</v>
      </c>
      <c r="E34" s="723"/>
      <c r="F34" s="724"/>
      <c r="G34" s="725"/>
      <c r="H34" s="726"/>
      <c r="I34" s="727"/>
      <c r="J34" s="728"/>
      <c r="K34" s="729"/>
      <c r="L34" s="730"/>
      <c r="M34" s="731"/>
      <c r="N34" s="731"/>
      <c r="O34" s="731"/>
      <c r="P34" s="731"/>
      <c r="Q34" s="732"/>
      <c r="R34" s="731"/>
      <c r="S34" s="731"/>
      <c r="T34" s="731"/>
      <c r="U34" s="733"/>
      <c r="V34" s="734"/>
      <c r="W34" s="732"/>
      <c r="X34" s="731"/>
      <c r="Y34" s="731"/>
      <c r="Z34" s="731"/>
      <c r="AA34" s="735"/>
      <c r="AB34" s="736"/>
      <c r="AC34" s="737"/>
      <c r="AD34" s="737"/>
      <c r="AE34" s="737"/>
      <c r="AF34" s="738"/>
      <c r="AG34" s="737"/>
      <c r="AH34" s="739"/>
    </row>
    <row r="35" spans="1:175" ht="16" thickBot="1">
      <c r="A35" s="740"/>
      <c r="B35" s="741"/>
      <c r="C35" s="741"/>
      <c r="D35" s="741"/>
      <c r="E35" s="741"/>
      <c r="F35" s="741"/>
      <c r="G35" s="741"/>
      <c r="H35" s="742">
        <f>COUNTA(H4:H33)</f>
        <v>0</v>
      </c>
      <c r="I35" s="742">
        <f>COUNTA(I4:I33)</f>
        <v>0</v>
      </c>
      <c r="J35" s="743"/>
      <c r="K35" s="744" t="e">
        <f>SUM(K4:K33)/COUNT(K4:K33)</f>
        <v>#DIV/0!</v>
      </c>
      <c r="L35" s="745" t="s">
        <v>546</v>
      </c>
      <c r="M35" s="746" t="e">
        <f>SUM(M4:M33)/COUNT(M4:M33)</f>
        <v>#DIV/0!</v>
      </c>
      <c r="N35" s="746" t="e">
        <f>SUM(N4:N33)/COUNT(N4:N33)</f>
        <v>#DIV/0!</v>
      </c>
      <c r="O35" s="746" t="e">
        <f>SUM(O4:O33)/COUNT(O4:O33)</f>
        <v>#DIV/0!</v>
      </c>
      <c r="P35" s="746" t="e">
        <f>SUM(P4:P33)/COUNT(P4:P33)</f>
        <v>#DIV/0!</v>
      </c>
      <c r="Q35" s="747" t="e">
        <f>SUM(Q4:Q33)/COUNT(Q4:Q33)</f>
        <v>#DIV/0!</v>
      </c>
      <c r="R35" s="746" t="e">
        <f>SUM(R4:R33)/COUNT(R4:R33)</f>
        <v>#DIV/0!</v>
      </c>
      <c r="S35" s="746" t="e">
        <f>SUM(S4:S33)/COUNT(S4:S33)</f>
        <v>#DIV/0!</v>
      </c>
      <c r="T35" s="746" t="e">
        <f>SUM(T4:T33)/COUNT(T4:T33)</f>
        <v>#DIV/0!</v>
      </c>
      <c r="U35" s="746" t="e">
        <f>SUM(U4:U33)/COUNT(U4:U33)</f>
        <v>#DIV/0!</v>
      </c>
      <c r="V35" s="746"/>
      <c r="W35" s="746"/>
      <c r="X35" s="746"/>
      <c r="Y35" s="746" t="e">
        <f>SUM(Y4:Y33)/COUNT(Y4:Y33)</f>
        <v>#DIV/0!</v>
      </c>
      <c r="Z35" s="746" t="e">
        <f>SUM(Z4:Z33)/COUNT(Z4:Z33)</f>
        <v>#DIV/0!</v>
      </c>
      <c r="AA35" s="748" t="e">
        <f>SUM(AA4:AA33)/COUNT(AA4:AA33)</f>
        <v>#DIV/0!</v>
      </c>
      <c r="AB35" s="749"/>
      <c r="AC35" s="750"/>
      <c r="AD35" s="750"/>
      <c r="AE35" s="750"/>
      <c r="AF35" s="751"/>
      <c r="AG35" s="750"/>
      <c r="AH35" s="752"/>
    </row>
    <row r="36" spans="1:175" s="561" customFormat="1">
      <c r="A36" s="536"/>
      <c r="B36" s="537"/>
      <c r="C36" s="546"/>
      <c r="D36" s="538"/>
      <c r="E36" s="539"/>
      <c r="F36" s="540"/>
      <c r="G36" s="558"/>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71"/>
      <c r="CG36" s="671"/>
      <c r="CH36" s="671"/>
      <c r="CI36" s="671"/>
      <c r="CJ36" s="671"/>
      <c r="CK36" s="671"/>
      <c r="CL36" s="671"/>
      <c r="CM36" s="671"/>
      <c r="CN36" s="671"/>
      <c r="CO36" s="671"/>
      <c r="CP36" s="671"/>
      <c r="CQ36" s="671"/>
      <c r="CR36" s="671"/>
      <c r="CS36" s="671"/>
      <c r="CT36" s="671"/>
      <c r="CU36" s="671"/>
      <c r="CV36" s="671"/>
      <c r="CW36" s="671"/>
      <c r="CX36" s="671"/>
      <c r="CY36" s="671"/>
      <c r="CZ36" s="671"/>
      <c r="DA36" s="671"/>
      <c r="DB36" s="671"/>
      <c r="DC36" s="671"/>
      <c r="DD36" s="671"/>
      <c r="DE36" s="671"/>
      <c r="DF36" s="671"/>
      <c r="DG36" s="671"/>
      <c r="DH36" s="671"/>
      <c r="DI36" s="671"/>
      <c r="DJ36" s="671"/>
      <c r="DK36" s="671"/>
      <c r="DL36" s="671"/>
      <c r="DM36" s="671"/>
      <c r="DN36" s="671"/>
      <c r="DO36" s="671"/>
      <c r="DP36" s="671"/>
      <c r="DQ36" s="671"/>
      <c r="DR36" s="671"/>
      <c r="DS36" s="671"/>
      <c r="DT36" s="671"/>
      <c r="DU36" s="671"/>
      <c r="DV36" s="671"/>
      <c r="DW36" s="671"/>
      <c r="DX36" s="671"/>
      <c r="DY36" s="671"/>
      <c r="DZ36" s="671"/>
      <c r="EA36" s="671"/>
      <c r="EB36" s="671"/>
      <c r="EC36" s="671"/>
      <c r="ED36" s="671"/>
      <c r="EE36" s="671"/>
      <c r="EF36" s="671"/>
      <c r="EG36" s="671"/>
      <c r="EH36" s="671"/>
      <c r="EI36" s="671"/>
      <c r="EJ36" s="671"/>
      <c r="EK36" s="671"/>
      <c r="EL36" s="671"/>
      <c r="EM36" s="671"/>
      <c r="EN36" s="671"/>
      <c r="EO36" s="671"/>
      <c r="EP36" s="671"/>
      <c r="EQ36" s="671"/>
      <c r="ER36" s="671"/>
      <c r="ES36" s="671"/>
      <c r="ET36" s="671"/>
      <c r="EU36" s="671"/>
      <c r="EV36" s="671"/>
      <c r="EW36" s="671"/>
      <c r="EX36" s="671"/>
      <c r="EY36" s="671"/>
      <c r="EZ36" s="671"/>
      <c r="FA36" s="671"/>
      <c r="FB36" s="671"/>
      <c r="FC36" s="671"/>
      <c r="FD36" s="671"/>
      <c r="FE36" s="671"/>
      <c r="FF36" s="671"/>
      <c r="FG36" s="671"/>
      <c r="FH36" s="671"/>
      <c r="FI36" s="671"/>
      <c r="FJ36" s="671"/>
      <c r="FK36" s="671"/>
      <c r="FL36" s="671"/>
      <c r="FM36" s="671"/>
      <c r="FN36" s="671"/>
      <c r="FO36" s="671"/>
      <c r="FP36" s="671"/>
      <c r="FQ36" s="671"/>
      <c r="FR36" s="671"/>
      <c r="FS36" s="671"/>
    </row>
    <row r="37" spans="1:175" s="561" customFormat="1">
      <c r="A37" s="794" t="s">
        <v>1028</v>
      </c>
      <c r="B37" s="794"/>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671"/>
      <c r="AJ37" s="671"/>
      <c r="AK37" s="671"/>
      <c r="AL37" s="671"/>
      <c r="AM37" s="671"/>
      <c r="AN37" s="671"/>
      <c r="AO37" s="671"/>
      <c r="AP37" s="671"/>
      <c r="AQ37" s="671"/>
      <c r="AR37" s="671"/>
      <c r="AS37" s="671"/>
      <c r="AT37" s="671"/>
      <c r="AU37" s="671"/>
      <c r="AV37" s="671"/>
      <c r="AW37" s="671"/>
      <c r="AX37" s="671"/>
      <c r="AY37" s="671"/>
      <c r="AZ37" s="671"/>
      <c r="BA37" s="671"/>
      <c r="BB37" s="671"/>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A37" s="671"/>
      <c r="CB37" s="671"/>
      <c r="CC37" s="671"/>
      <c r="CD37" s="671"/>
      <c r="CE37" s="671"/>
      <c r="CF37" s="671"/>
      <c r="CG37" s="671"/>
      <c r="CH37" s="671"/>
      <c r="CI37" s="671"/>
      <c r="CJ37" s="671"/>
      <c r="CK37" s="671"/>
      <c r="CL37" s="671"/>
      <c r="CM37" s="671"/>
      <c r="CN37" s="671"/>
      <c r="CO37" s="671"/>
      <c r="CP37" s="671"/>
      <c r="CQ37" s="671"/>
      <c r="CR37" s="671"/>
      <c r="CS37" s="671"/>
      <c r="CT37" s="671"/>
      <c r="CU37" s="671"/>
      <c r="CV37" s="671"/>
      <c r="CW37" s="671"/>
      <c r="CX37" s="671"/>
      <c r="CY37" s="671"/>
      <c r="CZ37" s="671"/>
      <c r="DA37" s="671"/>
      <c r="DB37" s="671"/>
      <c r="DC37" s="671"/>
      <c r="DD37" s="671"/>
      <c r="DE37" s="671"/>
      <c r="DF37" s="671"/>
      <c r="DG37" s="671"/>
      <c r="DH37" s="671"/>
      <c r="DI37" s="671"/>
      <c r="DJ37" s="671"/>
      <c r="DK37" s="671"/>
      <c r="DL37" s="671"/>
      <c r="DM37" s="671"/>
      <c r="DN37" s="671"/>
      <c r="DO37" s="671"/>
      <c r="DP37" s="671"/>
      <c r="DQ37" s="671"/>
      <c r="DR37" s="671"/>
      <c r="DS37" s="671"/>
      <c r="DT37" s="671"/>
      <c r="DU37" s="671"/>
      <c r="DV37" s="671"/>
      <c r="DW37" s="671"/>
      <c r="DX37" s="671"/>
      <c r="DY37" s="671"/>
      <c r="DZ37" s="671"/>
      <c r="EA37" s="671"/>
      <c r="EB37" s="671"/>
      <c r="EC37" s="671"/>
      <c r="ED37" s="671"/>
      <c r="EE37" s="671"/>
      <c r="EF37" s="671"/>
      <c r="EG37" s="671"/>
      <c r="EH37" s="671"/>
      <c r="EI37" s="671"/>
      <c r="EJ37" s="671"/>
      <c r="EK37" s="671"/>
      <c r="EL37" s="671"/>
      <c r="EM37" s="671"/>
      <c r="EN37" s="671"/>
      <c r="EO37" s="671"/>
      <c r="EP37" s="671"/>
      <c r="EQ37" s="671"/>
      <c r="ER37" s="671"/>
      <c r="ES37" s="671"/>
      <c r="ET37" s="671"/>
      <c r="EU37" s="671"/>
      <c r="EV37" s="671"/>
      <c r="EW37" s="671"/>
      <c r="EX37" s="671"/>
      <c r="EY37" s="671"/>
      <c r="EZ37" s="671"/>
      <c r="FA37" s="671"/>
      <c r="FB37" s="671"/>
      <c r="FC37" s="671"/>
      <c r="FD37" s="671"/>
      <c r="FE37" s="671"/>
      <c r="FF37" s="671"/>
      <c r="FG37" s="671"/>
      <c r="FH37" s="671"/>
      <c r="FI37" s="671"/>
      <c r="FJ37" s="671"/>
      <c r="FK37" s="671"/>
      <c r="FL37" s="671"/>
      <c r="FM37" s="671"/>
      <c r="FN37" s="671"/>
      <c r="FO37" s="671"/>
      <c r="FP37" s="671"/>
      <c r="FQ37" s="671"/>
      <c r="FR37" s="671"/>
      <c r="FS37" s="671"/>
    </row>
    <row r="38" spans="1:175" s="561" customFormat="1">
      <c r="A38" s="671"/>
      <c r="B38" s="671"/>
      <c r="C38" s="672"/>
      <c r="D38" s="671"/>
      <c r="E38" s="671"/>
      <c r="F38" s="671"/>
      <c r="G38" s="673"/>
      <c r="H38" s="614"/>
      <c r="I38" s="614"/>
      <c r="J38" s="614"/>
      <c r="K38" s="614"/>
      <c r="L38" s="614"/>
      <c r="M38" s="614"/>
      <c r="N38" s="614"/>
      <c r="O38" s="614"/>
      <c r="P38" s="614"/>
      <c r="Q38" s="614"/>
      <c r="R38" s="614"/>
      <c r="S38" s="614"/>
      <c r="T38" s="614"/>
      <c r="U38" s="674"/>
      <c r="V38" s="614"/>
      <c r="W38" s="614"/>
      <c r="X38" s="614"/>
      <c r="Y38" s="614"/>
      <c r="Z38" s="614"/>
      <c r="AA38" s="614"/>
      <c r="AB38" s="614"/>
      <c r="AC38" s="614"/>
      <c r="AD38" s="614"/>
      <c r="AE38" s="614"/>
      <c r="AF38" s="614"/>
      <c r="AG38" s="614"/>
      <c r="AH38" s="614"/>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A38" s="671"/>
      <c r="CB38" s="671"/>
      <c r="CC38" s="671"/>
      <c r="CD38" s="671"/>
      <c r="CE38" s="671"/>
      <c r="CF38" s="671"/>
      <c r="CG38" s="671"/>
      <c r="CH38" s="671"/>
      <c r="CI38" s="671"/>
      <c r="CJ38" s="671"/>
      <c r="CK38" s="671"/>
      <c r="CL38" s="671"/>
      <c r="CM38" s="671"/>
      <c r="CN38" s="671"/>
      <c r="CO38" s="671"/>
      <c r="CP38" s="671"/>
      <c r="CQ38" s="671"/>
      <c r="CR38" s="671"/>
      <c r="CS38" s="671"/>
      <c r="CT38" s="671"/>
      <c r="CU38" s="671"/>
      <c r="CV38" s="671"/>
      <c r="CW38" s="671"/>
      <c r="CX38" s="671"/>
      <c r="CY38" s="671"/>
      <c r="CZ38" s="671"/>
      <c r="DA38" s="671"/>
      <c r="DB38" s="671"/>
      <c r="DC38" s="671"/>
      <c r="DD38" s="671"/>
      <c r="DE38" s="671"/>
      <c r="DF38" s="671"/>
      <c r="DG38" s="671"/>
      <c r="DH38" s="671"/>
      <c r="DI38" s="671"/>
      <c r="DJ38" s="671"/>
      <c r="DK38" s="671"/>
      <c r="DL38" s="671"/>
      <c r="DM38" s="671"/>
      <c r="DN38" s="671"/>
      <c r="DO38" s="671"/>
      <c r="DP38" s="671"/>
      <c r="DQ38" s="671"/>
      <c r="DR38" s="671"/>
      <c r="DS38" s="671"/>
      <c r="DT38" s="671"/>
      <c r="DU38" s="671"/>
      <c r="DV38" s="671"/>
      <c r="DW38" s="671"/>
      <c r="DX38" s="671"/>
      <c r="DY38" s="671"/>
      <c r="DZ38" s="671"/>
      <c r="EA38" s="671"/>
      <c r="EB38" s="671"/>
      <c r="EC38" s="671"/>
      <c r="ED38" s="671"/>
      <c r="EE38" s="671"/>
      <c r="EF38" s="671"/>
      <c r="EG38" s="671"/>
      <c r="EH38" s="671"/>
      <c r="EI38" s="671"/>
      <c r="EJ38" s="671"/>
      <c r="EK38" s="671"/>
      <c r="EL38" s="671"/>
      <c r="EM38" s="671"/>
      <c r="EN38" s="671"/>
      <c r="EO38" s="671"/>
      <c r="EP38" s="671"/>
      <c r="EQ38" s="671"/>
      <c r="ER38" s="671"/>
      <c r="ES38" s="671"/>
      <c r="ET38" s="671"/>
      <c r="EU38" s="671"/>
      <c r="EV38" s="671"/>
      <c r="EW38" s="671"/>
      <c r="EX38" s="671"/>
      <c r="EY38" s="671"/>
      <c r="EZ38" s="671"/>
      <c r="FA38" s="671"/>
      <c r="FB38" s="671"/>
      <c r="FC38" s="671"/>
      <c r="FD38" s="671"/>
      <c r="FE38" s="671"/>
      <c r="FF38" s="671"/>
      <c r="FG38" s="671"/>
      <c r="FH38" s="671"/>
      <c r="FI38" s="671"/>
      <c r="FJ38" s="671"/>
      <c r="FK38" s="671"/>
      <c r="FL38" s="671"/>
      <c r="FM38" s="671"/>
      <c r="FN38" s="671"/>
      <c r="FO38" s="671"/>
      <c r="FP38" s="671"/>
      <c r="FQ38" s="671"/>
      <c r="FR38" s="671"/>
      <c r="FS38" s="671"/>
    </row>
    <row r="39" spans="1:175" s="561" customFormat="1">
      <c r="A39" s="671"/>
      <c r="B39" s="671"/>
      <c r="C39" s="672"/>
      <c r="D39" s="671"/>
      <c r="E39" s="671"/>
      <c r="F39" s="671"/>
      <c r="G39" s="673"/>
      <c r="H39" s="614"/>
      <c r="I39" s="614"/>
      <c r="J39" s="614"/>
      <c r="K39" s="614"/>
      <c r="L39" s="614"/>
      <c r="M39" s="614"/>
      <c r="N39" s="614"/>
      <c r="O39" s="614"/>
      <c r="P39" s="614"/>
      <c r="Q39" s="614"/>
      <c r="R39" s="614"/>
      <c r="S39" s="614"/>
      <c r="T39" s="614"/>
      <c r="U39" s="674"/>
      <c r="V39" s="614"/>
      <c r="W39" s="614"/>
      <c r="X39" s="614"/>
      <c r="Y39" s="614"/>
      <c r="Z39" s="614"/>
      <c r="AA39" s="614"/>
      <c r="AB39" s="614"/>
      <c r="AC39" s="614"/>
      <c r="AD39" s="614"/>
      <c r="AE39" s="614"/>
      <c r="AF39" s="614"/>
      <c r="AG39" s="614"/>
      <c r="AH39" s="614"/>
      <c r="AI39" s="671"/>
      <c r="AJ39" s="671"/>
      <c r="AK39" s="671"/>
      <c r="AL39" s="671"/>
      <c r="AM39" s="671"/>
      <c r="AN39" s="671"/>
      <c r="AO39" s="671"/>
      <c r="AP39" s="671"/>
      <c r="AQ39" s="671"/>
      <c r="AR39" s="671"/>
      <c r="AS39" s="671"/>
      <c r="AT39" s="671"/>
      <c r="AU39" s="671"/>
      <c r="AV39" s="671"/>
      <c r="AW39" s="671"/>
      <c r="AX39" s="671"/>
      <c r="AY39" s="671"/>
      <c r="AZ39" s="671"/>
      <c r="BA39" s="671"/>
      <c r="BB39" s="671"/>
      <c r="BC39" s="671"/>
      <c r="BD39" s="671"/>
      <c r="BE39" s="671"/>
      <c r="BF39" s="671"/>
      <c r="BG39" s="671"/>
      <c r="BH39" s="671"/>
      <c r="BI39" s="671"/>
      <c r="BJ39" s="671"/>
      <c r="BK39" s="671"/>
      <c r="BL39" s="671"/>
      <c r="BM39" s="671"/>
      <c r="BN39" s="671"/>
      <c r="BO39" s="671"/>
      <c r="BP39" s="671"/>
      <c r="BQ39" s="671"/>
      <c r="BR39" s="671"/>
      <c r="BS39" s="671"/>
      <c r="BT39" s="671"/>
      <c r="BU39" s="671"/>
      <c r="BV39" s="671"/>
      <c r="BW39" s="671"/>
      <c r="BX39" s="671"/>
      <c r="BY39" s="671"/>
      <c r="BZ39" s="671"/>
      <c r="CA39" s="671"/>
      <c r="CB39" s="671"/>
      <c r="CC39" s="671"/>
      <c r="CD39" s="671"/>
      <c r="CE39" s="671"/>
      <c r="CF39" s="671"/>
      <c r="CG39" s="671"/>
      <c r="CH39" s="671"/>
      <c r="CI39" s="671"/>
      <c r="CJ39" s="671"/>
      <c r="CK39" s="671"/>
      <c r="CL39" s="671"/>
      <c r="CM39" s="671"/>
      <c r="CN39" s="671"/>
      <c r="CO39" s="671"/>
      <c r="CP39" s="671"/>
      <c r="CQ39" s="671"/>
      <c r="CR39" s="671"/>
      <c r="CS39" s="671"/>
      <c r="CT39" s="671"/>
      <c r="CU39" s="671"/>
      <c r="CV39" s="671"/>
      <c r="CW39" s="671"/>
      <c r="CX39" s="671"/>
      <c r="CY39" s="671"/>
      <c r="CZ39" s="671"/>
      <c r="DA39" s="671"/>
      <c r="DB39" s="671"/>
      <c r="DC39" s="671"/>
      <c r="DD39" s="671"/>
      <c r="DE39" s="671"/>
      <c r="DF39" s="671"/>
      <c r="DG39" s="671"/>
      <c r="DH39" s="671"/>
      <c r="DI39" s="671"/>
      <c r="DJ39" s="671"/>
      <c r="DK39" s="671"/>
      <c r="DL39" s="671"/>
      <c r="DM39" s="671"/>
      <c r="DN39" s="671"/>
      <c r="DO39" s="671"/>
      <c r="DP39" s="671"/>
      <c r="DQ39" s="671"/>
      <c r="DR39" s="671"/>
      <c r="DS39" s="671"/>
      <c r="DT39" s="671"/>
      <c r="DU39" s="671"/>
      <c r="DV39" s="671"/>
      <c r="DW39" s="671"/>
      <c r="DX39" s="671"/>
      <c r="DY39" s="671"/>
      <c r="DZ39" s="671"/>
      <c r="EA39" s="671"/>
      <c r="EB39" s="671"/>
      <c r="EC39" s="671"/>
      <c r="ED39" s="671"/>
      <c r="EE39" s="671"/>
      <c r="EF39" s="671"/>
      <c r="EG39" s="671"/>
      <c r="EH39" s="671"/>
      <c r="EI39" s="671"/>
      <c r="EJ39" s="671"/>
      <c r="EK39" s="671"/>
      <c r="EL39" s="671"/>
      <c r="EM39" s="671"/>
      <c r="EN39" s="671"/>
      <c r="EO39" s="671"/>
      <c r="EP39" s="671"/>
      <c r="EQ39" s="671"/>
      <c r="ER39" s="671"/>
      <c r="ES39" s="671"/>
      <c r="ET39" s="671"/>
      <c r="EU39" s="671"/>
      <c r="EV39" s="671"/>
      <c r="EW39" s="671"/>
      <c r="EX39" s="671"/>
      <c r="EY39" s="671"/>
      <c r="EZ39" s="671"/>
      <c r="FA39" s="671"/>
      <c r="FB39" s="671"/>
      <c r="FC39" s="671"/>
      <c r="FD39" s="671"/>
      <c r="FE39" s="671"/>
      <c r="FF39" s="671"/>
      <c r="FG39" s="671"/>
      <c r="FH39" s="671"/>
      <c r="FI39" s="671"/>
      <c r="FJ39" s="671"/>
      <c r="FK39" s="671"/>
      <c r="FL39" s="671"/>
      <c r="FM39" s="671"/>
      <c r="FN39" s="671"/>
      <c r="FO39" s="671"/>
      <c r="FP39" s="671"/>
      <c r="FQ39" s="671"/>
      <c r="FR39" s="671"/>
      <c r="FS39" s="671"/>
    </row>
    <row r="40" spans="1:175" s="561" customFormat="1">
      <c r="A40" s="671"/>
      <c r="B40" s="671"/>
      <c r="C40" s="672"/>
      <c r="D40" s="671"/>
      <c r="E40" s="671"/>
      <c r="F40" s="671"/>
      <c r="G40" s="673"/>
      <c r="H40" s="614"/>
      <c r="I40" s="614"/>
      <c r="J40" s="614"/>
      <c r="K40" s="614"/>
      <c r="L40" s="614"/>
      <c r="M40" s="614"/>
      <c r="N40" s="614"/>
      <c r="O40" s="614"/>
      <c r="P40" s="614"/>
      <c r="Q40" s="614"/>
      <c r="R40" s="614"/>
      <c r="S40" s="614"/>
      <c r="T40" s="614"/>
      <c r="U40" s="674"/>
      <c r="V40" s="614"/>
      <c r="W40" s="614"/>
      <c r="X40" s="614"/>
      <c r="Y40" s="614"/>
      <c r="Z40" s="614"/>
      <c r="AA40" s="614"/>
      <c r="AB40" s="614"/>
      <c r="AC40" s="614"/>
      <c r="AD40" s="614"/>
      <c r="AE40" s="614"/>
      <c r="AF40" s="614"/>
      <c r="AG40" s="614"/>
      <c r="AH40" s="614"/>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c r="CA40" s="671"/>
      <c r="CB40" s="671"/>
      <c r="CC40" s="671"/>
      <c r="CD40" s="671"/>
      <c r="CE40" s="671"/>
      <c r="CF40" s="671"/>
      <c r="CG40" s="671"/>
      <c r="CH40" s="671"/>
      <c r="CI40" s="671"/>
      <c r="CJ40" s="671"/>
      <c r="CK40" s="671"/>
      <c r="CL40" s="671"/>
      <c r="CM40" s="671"/>
      <c r="CN40" s="671"/>
      <c r="CO40" s="671"/>
      <c r="CP40" s="671"/>
      <c r="CQ40" s="671"/>
      <c r="CR40" s="671"/>
      <c r="CS40" s="671"/>
      <c r="CT40" s="671"/>
      <c r="CU40" s="671"/>
      <c r="CV40" s="671"/>
      <c r="CW40" s="671"/>
      <c r="CX40" s="671"/>
      <c r="CY40" s="671"/>
      <c r="CZ40" s="671"/>
      <c r="DA40" s="671"/>
      <c r="DB40" s="671"/>
      <c r="DC40" s="671"/>
      <c r="DD40" s="671"/>
      <c r="DE40" s="671"/>
      <c r="DF40" s="671"/>
      <c r="DG40" s="671"/>
      <c r="DH40" s="671"/>
      <c r="DI40" s="671"/>
      <c r="DJ40" s="671"/>
      <c r="DK40" s="671"/>
      <c r="DL40" s="671"/>
      <c r="DM40" s="671"/>
      <c r="DN40" s="671"/>
      <c r="DO40" s="671"/>
      <c r="DP40" s="671"/>
      <c r="DQ40" s="671"/>
      <c r="DR40" s="671"/>
      <c r="DS40" s="671"/>
      <c r="DT40" s="671"/>
      <c r="DU40" s="671"/>
      <c r="DV40" s="671"/>
      <c r="DW40" s="671"/>
      <c r="DX40" s="671"/>
      <c r="DY40" s="671"/>
      <c r="DZ40" s="671"/>
      <c r="EA40" s="671"/>
      <c r="EB40" s="671"/>
      <c r="EC40" s="671"/>
      <c r="ED40" s="671"/>
      <c r="EE40" s="671"/>
      <c r="EF40" s="671"/>
      <c r="EG40" s="671"/>
      <c r="EH40" s="671"/>
      <c r="EI40" s="671"/>
      <c r="EJ40" s="671"/>
      <c r="EK40" s="671"/>
      <c r="EL40" s="671"/>
      <c r="EM40" s="671"/>
      <c r="EN40" s="671"/>
      <c r="EO40" s="671"/>
      <c r="EP40" s="671"/>
      <c r="EQ40" s="671"/>
      <c r="ER40" s="671"/>
      <c r="ES40" s="671"/>
      <c r="ET40" s="671"/>
      <c r="EU40" s="671"/>
      <c r="EV40" s="671"/>
      <c r="EW40" s="671"/>
      <c r="EX40" s="671"/>
      <c r="EY40" s="671"/>
      <c r="EZ40" s="671"/>
      <c r="FA40" s="671"/>
      <c r="FB40" s="671"/>
      <c r="FC40" s="671"/>
      <c r="FD40" s="671"/>
      <c r="FE40" s="671"/>
      <c r="FF40" s="671"/>
      <c r="FG40" s="671"/>
      <c r="FH40" s="671"/>
      <c r="FI40" s="671"/>
      <c r="FJ40" s="671"/>
      <c r="FK40" s="671"/>
      <c r="FL40" s="671"/>
      <c r="FM40" s="671"/>
      <c r="FN40" s="671"/>
      <c r="FO40" s="671"/>
      <c r="FP40" s="671"/>
      <c r="FQ40" s="671"/>
      <c r="FR40" s="671"/>
      <c r="FS40" s="671"/>
    </row>
    <row r="41" spans="1:175" s="561" customFormat="1">
      <c r="A41" s="671"/>
      <c r="B41" s="671"/>
      <c r="C41" s="672"/>
      <c r="D41" s="671"/>
      <c r="E41" s="671"/>
      <c r="F41" s="671"/>
      <c r="G41" s="673"/>
      <c r="H41" s="614"/>
      <c r="I41" s="614"/>
      <c r="J41" s="614"/>
      <c r="K41" s="614"/>
      <c r="L41" s="614"/>
      <c r="M41" s="614"/>
      <c r="N41" s="614"/>
      <c r="O41" s="614"/>
      <c r="P41" s="614"/>
      <c r="Q41" s="614"/>
      <c r="R41" s="614"/>
      <c r="S41" s="614"/>
      <c r="T41" s="614"/>
      <c r="U41" s="674"/>
      <c r="V41" s="614"/>
      <c r="W41" s="614"/>
      <c r="X41" s="614"/>
      <c r="Y41" s="614"/>
      <c r="Z41" s="614"/>
      <c r="AA41" s="614"/>
      <c r="AB41" s="614"/>
      <c r="AC41" s="614"/>
      <c r="AD41" s="614"/>
      <c r="AE41" s="614"/>
      <c r="AF41" s="614"/>
      <c r="AG41" s="614"/>
      <c r="AH41" s="614"/>
      <c r="AI41" s="671"/>
      <c r="AJ41" s="671"/>
      <c r="AK41" s="671"/>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c r="CA41" s="671"/>
      <c r="CB41" s="671"/>
      <c r="CC41" s="671"/>
      <c r="CD41" s="671"/>
      <c r="CE41" s="671"/>
      <c r="CF41" s="671"/>
      <c r="CG41" s="671"/>
      <c r="CH41" s="671"/>
      <c r="CI41" s="671"/>
      <c r="CJ41" s="671"/>
      <c r="CK41" s="671"/>
      <c r="CL41" s="671"/>
      <c r="CM41" s="671"/>
      <c r="CN41" s="671"/>
      <c r="CO41" s="671"/>
      <c r="CP41" s="671"/>
      <c r="CQ41" s="671"/>
      <c r="CR41" s="671"/>
      <c r="CS41" s="671"/>
      <c r="CT41" s="671"/>
      <c r="CU41" s="671"/>
      <c r="CV41" s="671"/>
      <c r="CW41" s="671"/>
      <c r="CX41" s="671"/>
      <c r="CY41" s="671"/>
      <c r="CZ41" s="671"/>
      <c r="DA41" s="671"/>
      <c r="DB41" s="671"/>
      <c r="DC41" s="671"/>
      <c r="DD41" s="671"/>
      <c r="DE41" s="671"/>
      <c r="DF41" s="671"/>
      <c r="DG41" s="671"/>
      <c r="DH41" s="671"/>
      <c r="DI41" s="671"/>
      <c r="DJ41" s="671"/>
      <c r="DK41" s="671"/>
      <c r="DL41" s="671"/>
      <c r="DM41" s="671"/>
      <c r="DN41" s="671"/>
      <c r="DO41" s="671"/>
      <c r="DP41" s="671"/>
      <c r="DQ41" s="671"/>
      <c r="DR41" s="671"/>
      <c r="DS41" s="671"/>
      <c r="DT41" s="671"/>
      <c r="DU41" s="671"/>
      <c r="DV41" s="671"/>
      <c r="DW41" s="671"/>
      <c r="DX41" s="671"/>
      <c r="DY41" s="671"/>
      <c r="DZ41" s="671"/>
      <c r="EA41" s="671"/>
      <c r="EB41" s="671"/>
      <c r="EC41" s="671"/>
      <c r="ED41" s="671"/>
      <c r="EE41" s="671"/>
      <c r="EF41" s="671"/>
      <c r="EG41" s="671"/>
      <c r="EH41" s="671"/>
      <c r="EI41" s="671"/>
      <c r="EJ41" s="671"/>
      <c r="EK41" s="671"/>
      <c r="EL41" s="671"/>
      <c r="EM41" s="671"/>
      <c r="EN41" s="671"/>
      <c r="EO41" s="671"/>
      <c r="EP41" s="671"/>
      <c r="EQ41" s="671"/>
      <c r="ER41" s="671"/>
      <c r="ES41" s="671"/>
      <c r="ET41" s="671"/>
      <c r="EU41" s="671"/>
      <c r="EV41" s="671"/>
      <c r="EW41" s="671"/>
      <c r="EX41" s="671"/>
      <c r="EY41" s="671"/>
      <c r="EZ41" s="671"/>
      <c r="FA41" s="671"/>
      <c r="FB41" s="671"/>
      <c r="FC41" s="671"/>
      <c r="FD41" s="671"/>
      <c r="FE41" s="671"/>
      <c r="FF41" s="671"/>
      <c r="FG41" s="671"/>
      <c r="FH41" s="671"/>
      <c r="FI41" s="671"/>
      <c r="FJ41" s="671"/>
      <c r="FK41" s="671"/>
      <c r="FL41" s="671"/>
      <c r="FM41" s="671"/>
      <c r="FN41" s="671"/>
      <c r="FO41" s="671"/>
      <c r="FP41" s="671"/>
      <c r="FQ41" s="671"/>
      <c r="FR41" s="671"/>
      <c r="FS41" s="671"/>
    </row>
    <row r="42" spans="1:175" s="561" customFormat="1">
      <c r="A42" s="671"/>
      <c r="B42" s="671"/>
      <c r="C42" s="672"/>
      <c r="D42" s="671"/>
      <c r="E42" s="671"/>
      <c r="F42" s="671"/>
      <c r="G42" s="673"/>
      <c r="H42" s="614"/>
      <c r="I42" s="614"/>
      <c r="J42" s="614"/>
      <c r="K42" s="614"/>
      <c r="L42" s="614"/>
      <c r="M42" s="614"/>
      <c r="N42" s="614"/>
      <c r="O42" s="614"/>
      <c r="P42" s="614"/>
      <c r="Q42" s="614"/>
      <c r="R42" s="614"/>
      <c r="S42" s="614"/>
      <c r="T42" s="614"/>
      <c r="U42" s="674"/>
      <c r="V42" s="614"/>
      <c r="W42" s="614"/>
      <c r="X42" s="614"/>
      <c r="Y42" s="614"/>
      <c r="Z42" s="614"/>
      <c r="AA42" s="614"/>
      <c r="AB42" s="614"/>
      <c r="AC42" s="614"/>
      <c r="AD42" s="614"/>
      <c r="AE42" s="614"/>
      <c r="AF42" s="614"/>
      <c r="AG42" s="614"/>
      <c r="AH42" s="614"/>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A42" s="671"/>
      <c r="CB42" s="671"/>
      <c r="CC42" s="671"/>
      <c r="CD42" s="671"/>
      <c r="CE42" s="671"/>
      <c r="CF42" s="671"/>
      <c r="CG42" s="671"/>
      <c r="CH42" s="671"/>
      <c r="CI42" s="671"/>
      <c r="CJ42" s="671"/>
      <c r="CK42" s="671"/>
      <c r="CL42" s="671"/>
      <c r="CM42" s="671"/>
      <c r="CN42" s="671"/>
      <c r="CO42" s="671"/>
      <c r="CP42" s="671"/>
      <c r="CQ42" s="671"/>
      <c r="CR42" s="671"/>
      <c r="CS42" s="671"/>
      <c r="CT42" s="671"/>
      <c r="CU42" s="671"/>
      <c r="CV42" s="671"/>
      <c r="CW42" s="671"/>
      <c r="CX42" s="671"/>
      <c r="CY42" s="671"/>
      <c r="CZ42" s="671"/>
      <c r="DA42" s="671"/>
      <c r="DB42" s="671"/>
      <c r="DC42" s="671"/>
      <c r="DD42" s="671"/>
      <c r="DE42" s="671"/>
      <c r="DF42" s="671"/>
      <c r="DG42" s="671"/>
      <c r="DH42" s="671"/>
      <c r="DI42" s="671"/>
      <c r="DJ42" s="671"/>
      <c r="DK42" s="671"/>
      <c r="DL42" s="671"/>
      <c r="DM42" s="671"/>
      <c r="DN42" s="671"/>
      <c r="DO42" s="671"/>
      <c r="DP42" s="671"/>
      <c r="DQ42" s="671"/>
      <c r="DR42" s="671"/>
      <c r="DS42" s="671"/>
      <c r="DT42" s="671"/>
      <c r="DU42" s="671"/>
      <c r="DV42" s="671"/>
      <c r="DW42" s="671"/>
      <c r="DX42" s="671"/>
      <c r="DY42" s="671"/>
      <c r="DZ42" s="671"/>
      <c r="EA42" s="671"/>
      <c r="EB42" s="671"/>
      <c r="EC42" s="671"/>
      <c r="ED42" s="671"/>
      <c r="EE42" s="671"/>
      <c r="EF42" s="671"/>
      <c r="EG42" s="671"/>
      <c r="EH42" s="671"/>
      <c r="EI42" s="671"/>
      <c r="EJ42" s="671"/>
      <c r="EK42" s="671"/>
      <c r="EL42" s="671"/>
      <c r="EM42" s="671"/>
      <c r="EN42" s="671"/>
      <c r="EO42" s="671"/>
      <c r="EP42" s="671"/>
      <c r="EQ42" s="671"/>
      <c r="ER42" s="671"/>
      <c r="ES42" s="671"/>
      <c r="ET42" s="671"/>
      <c r="EU42" s="671"/>
      <c r="EV42" s="671"/>
      <c r="EW42" s="671"/>
      <c r="EX42" s="671"/>
      <c r="EY42" s="671"/>
      <c r="EZ42" s="671"/>
      <c r="FA42" s="671"/>
      <c r="FB42" s="671"/>
      <c r="FC42" s="671"/>
      <c r="FD42" s="671"/>
      <c r="FE42" s="671"/>
      <c r="FF42" s="671"/>
      <c r="FG42" s="671"/>
      <c r="FH42" s="671"/>
      <c r="FI42" s="671"/>
      <c r="FJ42" s="671"/>
      <c r="FK42" s="671"/>
      <c r="FL42" s="671"/>
      <c r="FM42" s="671"/>
      <c r="FN42" s="671"/>
      <c r="FO42" s="671"/>
      <c r="FP42" s="671"/>
      <c r="FQ42" s="671"/>
      <c r="FR42" s="671"/>
      <c r="FS42" s="671"/>
    </row>
    <row r="43" spans="1:175" s="561" customFormat="1">
      <c r="A43" s="671"/>
      <c r="B43" s="671"/>
      <c r="C43" s="672"/>
      <c r="D43" s="671"/>
      <c r="E43" s="671"/>
      <c r="F43" s="671"/>
      <c r="G43" s="673"/>
      <c r="H43" s="614"/>
      <c r="I43" s="614"/>
      <c r="J43" s="614"/>
      <c r="K43" s="614"/>
      <c r="L43" s="614"/>
      <c r="M43" s="614"/>
      <c r="N43" s="614"/>
      <c r="O43" s="614"/>
      <c r="P43" s="614"/>
      <c r="Q43" s="614"/>
      <c r="R43" s="614"/>
      <c r="S43" s="614"/>
      <c r="T43" s="614"/>
      <c r="U43" s="674"/>
      <c r="V43" s="614"/>
      <c r="W43" s="614"/>
      <c r="X43" s="614"/>
      <c r="Y43" s="614"/>
      <c r="Z43" s="614"/>
      <c r="AA43" s="614"/>
      <c r="AB43" s="614"/>
      <c r="AC43" s="614"/>
      <c r="AD43" s="614"/>
      <c r="AE43" s="614"/>
      <c r="AF43" s="614"/>
      <c r="AG43" s="614"/>
      <c r="AH43" s="614"/>
      <c r="AI43" s="671"/>
      <c r="AJ43" s="671"/>
      <c r="AK43" s="671"/>
      <c r="AL43" s="671"/>
      <c r="AM43" s="671"/>
      <c r="AN43" s="671"/>
      <c r="AO43" s="671"/>
      <c r="AP43" s="671"/>
      <c r="AQ43" s="671"/>
      <c r="AR43" s="671"/>
      <c r="AS43" s="671"/>
      <c r="AT43" s="671"/>
      <c r="AU43" s="671"/>
      <c r="AV43" s="671"/>
      <c r="AW43" s="671"/>
      <c r="AX43" s="671"/>
      <c r="AY43" s="671"/>
      <c r="AZ43" s="671"/>
      <c r="BA43" s="671"/>
      <c r="BB43" s="671"/>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c r="BY43" s="671"/>
      <c r="BZ43" s="671"/>
      <c r="CA43" s="671"/>
      <c r="CB43" s="671"/>
      <c r="CC43" s="671"/>
      <c r="CD43" s="671"/>
      <c r="CE43" s="671"/>
      <c r="CF43" s="671"/>
      <c r="CG43" s="671"/>
      <c r="CH43" s="671"/>
      <c r="CI43" s="671"/>
      <c r="CJ43" s="671"/>
      <c r="CK43" s="671"/>
      <c r="CL43" s="671"/>
      <c r="CM43" s="671"/>
      <c r="CN43" s="671"/>
      <c r="CO43" s="671"/>
      <c r="CP43" s="671"/>
      <c r="CQ43" s="671"/>
      <c r="CR43" s="671"/>
      <c r="CS43" s="671"/>
      <c r="CT43" s="671"/>
      <c r="CU43" s="671"/>
      <c r="CV43" s="671"/>
      <c r="CW43" s="671"/>
      <c r="CX43" s="671"/>
      <c r="CY43" s="671"/>
      <c r="CZ43" s="671"/>
      <c r="DA43" s="671"/>
      <c r="DB43" s="671"/>
      <c r="DC43" s="671"/>
      <c r="DD43" s="671"/>
      <c r="DE43" s="671"/>
      <c r="DF43" s="671"/>
      <c r="DG43" s="671"/>
      <c r="DH43" s="671"/>
      <c r="DI43" s="671"/>
      <c r="DJ43" s="671"/>
      <c r="DK43" s="671"/>
      <c r="DL43" s="671"/>
      <c r="DM43" s="671"/>
      <c r="DN43" s="671"/>
      <c r="DO43" s="671"/>
      <c r="DP43" s="671"/>
      <c r="DQ43" s="671"/>
      <c r="DR43" s="671"/>
      <c r="DS43" s="671"/>
      <c r="DT43" s="671"/>
      <c r="DU43" s="671"/>
      <c r="DV43" s="671"/>
      <c r="DW43" s="671"/>
      <c r="DX43" s="671"/>
      <c r="DY43" s="671"/>
      <c r="DZ43" s="671"/>
      <c r="EA43" s="671"/>
      <c r="EB43" s="671"/>
      <c r="EC43" s="671"/>
      <c r="ED43" s="671"/>
      <c r="EE43" s="671"/>
      <c r="EF43" s="671"/>
      <c r="EG43" s="671"/>
      <c r="EH43" s="671"/>
      <c r="EI43" s="671"/>
      <c r="EJ43" s="671"/>
      <c r="EK43" s="671"/>
      <c r="EL43" s="671"/>
      <c r="EM43" s="671"/>
      <c r="EN43" s="671"/>
      <c r="EO43" s="671"/>
      <c r="EP43" s="671"/>
      <c r="EQ43" s="671"/>
      <c r="ER43" s="671"/>
      <c r="ES43" s="671"/>
      <c r="ET43" s="671"/>
      <c r="EU43" s="671"/>
      <c r="EV43" s="671"/>
      <c r="EW43" s="671"/>
      <c r="EX43" s="671"/>
      <c r="EY43" s="671"/>
      <c r="EZ43" s="671"/>
      <c r="FA43" s="671"/>
      <c r="FB43" s="671"/>
      <c r="FC43" s="671"/>
      <c r="FD43" s="671"/>
      <c r="FE43" s="671"/>
      <c r="FF43" s="671"/>
      <c r="FG43" s="671"/>
      <c r="FH43" s="671"/>
      <c r="FI43" s="671"/>
      <c r="FJ43" s="671"/>
      <c r="FK43" s="671"/>
      <c r="FL43" s="671"/>
      <c r="FM43" s="671"/>
      <c r="FN43" s="671"/>
      <c r="FO43" s="671"/>
      <c r="FP43" s="671"/>
      <c r="FQ43" s="671"/>
      <c r="FR43" s="671"/>
      <c r="FS43" s="671"/>
    </row>
    <row r="44" spans="1:175" s="561" customFormat="1">
      <c r="A44" s="671"/>
      <c r="B44" s="671"/>
      <c r="C44" s="672"/>
      <c r="D44" s="671"/>
      <c r="E44" s="671"/>
      <c r="F44" s="671"/>
      <c r="G44" s="673"/>
      <c r="H44" s="614"/>
      <c r="I44" s="614"/>
      <c r="J44" s="614"/>
      <c r="K44" s="614"/>
      <c r="L44" s="614"/>
      <c r="M44" s="614"/>
      <c r="N44" s="614"/>
      <c r="O44" s="614"/>
      <c r="P44" s="614"/>
      <c r="Q44" s="614"/>
      <c r="R44" s="614"/>
      <c r="S44" s="614"/>
      <c r="T44" s="614"/>
      <c r="U44" s="674"/>
      <c r="V44" s="614"/>
      <c r="W44" s="614"/>
      <c r="X44" s="614"/>
      <c r="Y44" s="614"/>
      <c r="Z44" s="614"/>
      <c r="AA44" s="614"/>
      <c r="AB44" s="614"/>
      <c r="AC44" s="614"/>
      <c r="AD44" s="614"/>
      <c r="AE44" s="614"/>
      <c r="AF44" s="614"/>
      <c r="AG44" s="614"/>
      <c r="AH44" s="614"/>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A44" s="671"/>
      <c r="CB44" s="671"/>
      <c r="CC44" s="671"/>
      <c r="CD44" s="671"/>
      <c r="CE44" s="671"/>
      <c r="CF44" s="671"/>
      <c r="CG44" s="671"/>
      <c r="CH44" s="671"/>
      <c r="CI44" s="671"/>
      <c r="CJ44" s="671"/>
      <c r="CK44" s="671"/>
      <c r="CL44" s="671"/>
      <c r="CM44" s="671"/>
      <c r="CN44" s="671"/>
      <c r="CO44" s="671"/>
      <c r="CP44" s="671"/>
      <c r="CQ44" s="671"/>
      <c r="CR44" s="671"/>
      <c r="CS44" s="671"/>
      <c r="CT44" s="671"/>
      <c r="CU44" s="671"/>
      <c r="CV44" s="671"/>
      <c r="CW44" s="671"/>
      <c r="CX44" s="671"/>
      <c r="CY44" s="671"/>
      <c r="CZ44" s="671"/>
      <c r="DA44" s="671"/>
      <c r="DB44" s="671"/>
      <c r="DC44" s="671"/>
      <c r="DD44" s="671"/>
      <c r="DE44" s="671"/>
      <c r="DF44" s="671"/>
      <c r="DG44" s="671"/>
      <c r="DH44" s="671"/>
      <c r="DI44" s="671"/>
      <c r="DJ44" s="671"/>
      <c r="DK44" s="671"/>
      <c r="DL44" s="671"/>
      <c r="DM44" s="671"/>
      <c r="DN44" s="671"/>
      <c r="DO44" s="671"/>
      <c r="DP44" s="671"/>
      <c r="DQ44" s="671"/>
      <c r="DR44" s="671"/>
      <c r="DS44" s="671"/>
      <c r="DT44" s="671"/>
      <c r="DU44" s="671"/>
      <c r="DV44" s="671"/>
      <c r="DW44" s="671"/>
      <c r="DX44" s="671"/>
      <c r="DY44" s="671"/>
      <c r="DZ44" s="671"/>
      <c r="EA44" s="671"/>
      <c r="EB44" s="671"/>
      <c r="EC44" s="671"/>
      <c r="ED44" s="671"/>
      <c r="EE44" s="671"/>
      <c r="EF44" s="671"/>
      <c r="EG44" s="671"/>
      <c r="EH44" s="671"/>
      <c r="EI44" s="671"/>
      <c r="EJ44" s="671"/>
      <c r="EK44" s="671"/>
      <c r="EL44" s="671"/>
      <c r="EM44" s="671"/>
      <c r="EN44" s="671"/>
      <c r="EO44" s="671"/>
      <c r="EP44" s="671"/>
      <c r="EQ44" s="671"/>
      <c r="ER44" s="671"/>
      <c r="ES44" s="671"/>
      <c r="ET44" s="671"/>
      <c r="EU44" s="671"/>
      <c r="EV44" s="671"/>
      <c r="EW44" s="671"/>
      <c r="EX44" s="671"/>
      <c r="EY44" s="671"/>
      <c r="EZ44" s="671"/>
      <c r="FA44" s="671"/>
      <c r="FB44" s="671"/>
      <c r="FC44" s="671"/>
      <c r="FD44" s="671"/>
      <c r="FE44" s="671"/>
      <c r="FF44" s="671"/>
      <c r="FG44" s="671"/>
      <c r="FH44" s="671"/>
      <c r="FI44" s="671"/>
      <c r="FJ44" s="671"/>
      <c r="FK44" s="671"/>
      <c r="FL44" s="671"/>
      <c r="FM44" s="671"/>
      <c r="FN44" s="671"/>
      <c r="FO44" s="671"/>
      <c r="FP44" s="671"/>
      <c r="FQ44" s="671"/>
      <c r="FR44" s="671"/>
      <c r="FS44" s="671"/>
    </row>
  </sheetData>
  <mergeCells count="10">
    <mergeCell ref="A37:AH37"/>
    <mergeCell ref="A35:G35"/>
    <mergeCell ref="AB2:AH2"/>
    <mergeCell ref="J2:P2"/>
    <mergeCell ref="Q2:U2"/>
    <mergeCell ref="W2:AA2"/>
    <mergeCell ref="H2:I2"/>
    <mergeCell ref="A1:G1"/>
    <mergeCell ref="A2:E2"/>
    <mergeCell ref="F2:G2"/>
  </mergeCells>
  <conditionalFormatting sqref="F4:G4 G8 F9:G10 F5:F11 B36:G36 D26:E28 C29:E30 A35:A36 A1:G3 F12:G34 C4:E25 D31:E34">
    <cfRule type="containsText" dxfId="3863" priority="205" stopIfTrue="1" operator="containsText" text="erledigt">
      <formula>NOT(ISERROR(FIND(UPPER("erledigt"),UPPER(A1))))</formula>
      <formula>"erledigt"</formula>
    </cfRule>
    <cfRule type="containsText" dxfId="3862" priority="206" stopIfTrue="1" operator="containsText" text="freigabe erhalten">
      <formula>NOT(ISERROR(FIND(UPPER("freigabe erhalten"),UPPER(A1))))</formula>
      <formula>"freigabe erhalten"</formula>
    </cfRule>
    <cfRule type="containsText" dxfId="3861" priority="207" stopIfTrue="1" operator="containsText" text="zur Freigabe">
      <formula>NOT(ISERROR(FIND(UPPER("zur Freigabe"),UPPER(A1))))</formula>
      <formula>"zur Freigabe"</formula>
    </cfRule>
    <cfRule type="containsText" dxfId="3860" priority="208" stopIfTrue="1" operator="containsText" text="in Arbeit">
      <formula>NOT(ISERROR(FIND(UPPER("in Arbeit"),UPPER(A1))))</formula>
      <formula>"in Arbeit"</formula>
    </cfRule>
    <cfRule type="containsText" dxfId="3859" priority="209" stopIfTrue="1" operator="containsText" text="in Planung">
      <formula>NOT(ISERROR(FIND(UPPER("in Planung"),UPPER(A1))))</formula>
      <formula>"in Planung"</formula>
    </cfRule>
    <cfRule type="containsText" dxfId="3858" priority="210" stopIfTrue="1" operator="containsText" text="offen">
      <formula>NOT(ISERROR(FIND(UPPER("offen"),UPPER(A1))))</formula>
      <formula>"offen"</formula>
    </cfRule>
  </conditionalFormatting>
  <conditionalFormatting sqref="A4 A6 A8 A10 A12 A14 A18 A20 A24 A26 A28 A32 A34">
    <cfRule type="containsText" dxfId="3857" priority="175" stopIfTrue="1" operator="containsText" text="erledigt">
      <formula>NOT(ISERROR(FIND(UPPER("erledigt"),UPPER(A4))))</formula>
      <formula>"erledigt"</formula>
    </cfRule>
    <cfRule type="containsText" dxfId="3856" priority="176" stopIfTrue="1" operator="containsText" text="freigabe erhalten">
      <formula>NOT(ISERROR(FIND(UPPER("freigabe erhalten"),UPPER(A4))))</formula>
      <formula>"freigabe erhalten"</formula>
    </cfRule>
    <cfRule type="containsText" dxfId="3855" priority="177" stopIfTrue="1" operator="containsText" text="zur Freigabe">
      <formula>NOT(ISERROR(FIND(UPPER("zur Freigabe"),UPPER(A4))))</formula>
      <formula>"zur Freigabe"</formula>
    </cfRule>
    <cfRule type="containsText" dxfId="3854" priority="178" stopIfTrue="1" operator="containsText" text="in Arbeit">
      <formula>NOT(ISERROR(FIND(UPPER("in Arbeit"),UPPER(A4))))</formula>
      <formula>"in Arbeit"</formula>
    </cfRule>
    <cfRule type="containsText" dxfId="3853" priority="179" stopIfTrue="1" operator="containsText" text="in Planung">
      <formula>NOT(ISERROR(FIND(UPPER("in Planung"),UPPER(A4))))</formula>
      <formula>"in Planung"</formula>
    </cfRule>
    <cfRule type="containsText" dxfId="3852" priority="180" stopIfTrue="1" operator="containsText" text="offen">
      <formula>NOT(ISERROR(FIND(UPPER("offen"),UPPER(A4))))</formula>
      <formula>"offen"</formula>
    </cfRule>
  </conditionalFormatting>
  <conditionalFormatting sqref="B4">
    <cfRule type="containsText" dxfId="3851" priority="181" stopIfTrue="1" operator="containsText" text="erledigt">
      <formula>NOT(ISERROR(FIND(UPPER("erledigt"),UPPER(B4))))</formula>
      <formula>"erledigt"</formula>
    </cfRule>
    <cfRule type="containsText" dxfId="3850" priority="182" stopIfTrue="1" operator="containsText" text="freigabe erhalten">
      <formula>NOT(ISERROR(FIND(UPPER("freigabe erhalten"),UPPER(B4))))</formula>
      <formula>"freigabe erhalten"</formula>
    </cfRule>
    <cfRule type="containsText" dxfId="3849" priority="183" stopIfTrue="1" operator="containsText" text="zur Freigabe">
      <formula>NOT(ISERROR(FIND(UPPER("zur Freigabe"),UPPER(B4))))</formula>
      <formula>"zur Freigabe"</formula>
    </cfRule>
    <cfRule type="containsText" dxfId="3848" priority="184" stopIfTrue="1" operator="containsText" text="in Arbeit">
      <formula>NOT(ISERROR(FIND(UPPER("in Arbeit"),UPPER(B4))))</formula>
      <formula>"in Arbeit"</formula>
    </cfRule>
    <cfRule type="containsText" dxfId="3847" priority="185" stopIfTrue="1" operator="containsText" text="in Planung">
      <formula>NOT(ISERROR(FIND(UPPER("in Planung"),UPPER(B4))))</formula>
      <formula>"in Planung"</formula>
    </cfRule>
    <cfRule type="containsText" dxfId="3846" priority="186" stopIfTrue="1" operator="containsText" text="offen">
      <formula>NOT(ISERROR(FIND(UPPER("offen"),UPPER(B4))))</formula>
      <formula>"offen"</formula>
    </cfRule>
    <cfRule type="containsText" dxfId="3845" priority="187" stopIfTrue="1" operator="containsText" text="freigabe erhalten">
      <formula>NOT(ISERROR(FIND(UPPER("freigabe erhalten"),UPPER(B4))))</formula>
      <formula>"freigabe erhalten"</formula>
    </cfRule>
    <cfRule type="containsText" dxfId="3844" priority="188" stopIfTrue="1" operator="containsText" text="zur Freigabe">
      <formula>NOT(ISERROR(FIND(UPPER("zur Freigabe"),UPPER(B4))))</formula>
      <formula>"zur Freigabe"</formula>
    </cfRule>
    <cfRule type="containsText" dxfId="3843" priority="189" stopIfTrue="1" operator="containsText" text="in Arbeit">
      <formula>NOT(ISERROR(FIND(UPPER("in Arbeit"),UPPER(B4))))</formula>
      <formula>"in Arbeit"</formula>
    </cfRule>
    <cfRule type="containsText" dxfId="3842" priority="190" stopIfTrue="1" operator="containsText" text="in Planung">
      <formula>NOT(ISERROR(FIND(UPPER("in Planung"),UPPER(B4))))</formula>
      <formula>"in Planung"</formula>
    </cfRule>
    <cfRule type="containsText" dxfId="3841" priority="191" stopIfTrue="1" operator="containsText" text="offen">
      <formula>NOT(ISERROR(FIND(UPPER("offen"),UPPER(B4))))</formula>
      <formula>"offen"</formula>
    </cfRule>
    <cfRule type="containsText" dxfId="3840" priority="192" stopIfTrue="1" operator="containsText" text="erledigt">
      <formula>NOT(ISERROR(FIND(UPPER("erledigt"),UPPER(B4))))</formula>
      <formula>"erledigt"</formula>
    </cfRule>
  </conditionalFormatting>
  <conditionalFormatting sqref="A5 A7 A9 A11 A13 A17 A19 A21 A25 A27 A31 A33">
    <cfRule type="containsText" dxfId="3839" priority="145" stopIfTrue="1" operator="containsText" text="erledigt">
      <formula>NOT(ISERROR(FIND(UPPER("erledigt"),UPPER(A5))))</formula>
      <formula>"erledigt"</formula>
    </cfRule>
    <cfRule type="containsText" dxfId="3838" priority="146" stopIfTrue="1" operator="containsText" text="freigabe erhalten">
      <formula>NOT(ISERROR(FIND(UPPER("freigabe erhalten"),UPPER(A5))))</formula>
      <formula>"freigabe erhalten"</formula>
    </cfRule>
    <cfRule type="containsText" dxfId="3837" priority="147" stopIfTrue="1" operator="containsText" text="zur Freigabe">
      <formula>NOT(ISERROR(FIND(UPPER("zur Freigabe"),UPPER(A5))))</formula>
      <formula>"zur Freigabe"</formula>
    </cfRule>
    <cfRule type="containsText" dxfId="3836" priority="148" stopIfTrue="1" operator="containsText" text="in Arbeit">
      <formula>NOT(ISERROR(FIND(UPPER("in Arbeit"),UPPER(A5))))</formula>
      <formula>"in Arbeit"</formula>
    </cfRule>
    <cfRule type="containsText" dxfId="3835" priority="149" stopIfTrue="1" operator="containsText" text="in Planung">
      <formula>NOT(ISERROR(FIND(UPPER("in Planung"),UPPER(A5))))</formula>
      <formula>"in Planung"</formula>
    </cfRule>
    <cfRule type="containsText" dxfId="3834" priority="150" stopIfTrue="1" operator="containsText" text="offen">
      <formula>NOT(ISERROR(FIND(UPPER("offen"),UPPER(A5))))</formula>
      <formula>"offen"</formula>
    </cfRule>
  </conditionalFormatting>
  <conditionalFormatting sqref="B5:B14 B17:B21 B24:B25">
    <cfRule type="containsText" dxfId="3833" priority="151" stopIfTrue="1" operator="containsText" text="erledigt">
      <formula>NOT(ISERROR(FIND(UPPER("erledigt"),UPPER(B5))))</formula>
      <formula>"erledigt"</formula>
    </cfRule>
    <cfRule type="containsText" dxfId="3832" priority="152" stopIfTrue="1" operator="containsText" text="freigabe erhalten">
      <formula>NOT(ISERROR(FIND(UPPER("freigabe erhalten"),UPPER(B5))))</formula>
      <formula>"freigabe erhalten"</formula>
    </cfRule>
    <cfRule type="containsText" dxfId="3831" priority="153" stopIfTrue="1" operator="containsText" text="zur Freigabe">
      <formula>NOT(ISERROR(FIND(UPPER("zur Freigabe"),UPPER(B5))))</formula>
      <formula>"zur Freigabe"</formula>
    </cfRule>
    <cfRule type="containsText" dxfId="3830" priority="154" stopIfTrue="1" operator="containsText" text="in Arbeit">
      <formula>NOT(ISERROR(FIND(UPPER("in Arbeit"),UPPER(B5))))</formula>
      <formula>"in Arbeit"</formula>
    </cfRule>
    <cfRule type="containsText" dxfId="3829" priority="155" stopIfTrue="1" operator="containsText" text="in Planung">
      <formula>NOT(ISERROR(FIND(UPPER("in Planung"),UPPER(B5))))</formula>
      <formula>"in Planung"</formula>
    </cfRule>
    <cfRule type="containsText" dxfId="3828" priority="156" stopIfTrue="1" operator="containsText" text="offen">
      <formula>NOT(ISERROR(FIND(UPPER("offen"),UPPER(B5))))</formula>
      <formula>"offen"</formula>
    </cfRule>
    <cfRule type="containsText" dxfId="3827" priority="157" stopIfTrue="1" operator="containsText" text="freigabe erhalten">
      <formula>NOT(ISERROR(FIND(UPPER("freigabe erhalten"),UPPER(B5))))</formula>
      <formula>"freigabe erhalten"</formula>
    </cfRule>
    <cfRule type="containsText" dxfId="3826" priority="158" stopIfTrue="1" operator="containsText" text="zur Freigabe">
      <formula>NOT(ISERROR(FIND(UPPER("zur Freigabe"),UPPER(B5))))</formula>
      <formula>"zur Freigabe"</formula>
    </cfRule>
    <cfRule type="containsText" dxfId="3825" priority="159" stopIfTrue="1" operator="containsText" text="in Arbeit">
      <formula>NOT(ISERROR(FIND(UPPER("in Arbeit"),UPPER(B5))))</formula>
      <formula>"in Arbeit"</formula>
    </cfRule>
    <cfRule type="containsText" dxfId="3824" priority="160" stopIfTrue="1" operator="containsText" text="in Planung">
      <formula>NOT(ISERROR(FIND(UPPER("in Planung"),UPPER(B5))))</formula>
      <formula>"in Planung"</formula>
    </cfRule>
    <cfRule type="containsText" dxfId="3823" priority="161" stopIfTrue="1" operator="containsText" text="offen">
      <formula>NOT(ISERROR(FIND(UPPER("offen"),UPPER(B5))))</formula>
      <formula>"offen"</formula>
    </cfRule>
    <cfRule type="containsText" dxfId="3822" priority="162" stopIfTrue="1" operator="containsText" text="erledigt">
      <formula>NOT(ISERROR(FIND(UPPER("erledigt"),UPPER(B5))))</formula>
      <formula>"erledigt"</formula>
    </cfRule>
  </conditionalFormatting>
  <conditionalFormatting sqref="C26:C28 C31:C34">
    <cfRule type="containsText" dxfId="3821" priority="121" stopIfTrue="1" operator="containsText" text="erledigt">
      <formula>NOT(ISERROR(FIND(UPPER("erledigt"),UPPER(C26))))</formula>
      <formula>"erledigt"</formula>
    </cfRule>
    <cfRule type="containsText" dxfId="3820" priority="122" stopIfTrue="1" operator="containsText" text="freigabe erhalten">
      <formula>NOT(ISERROR(FIND(UPPER("freigabe erhalten"),UPPER(C26))))</formula>
      <formula>"freigabe erhalten"</formula>
    </cfRule>
    <cfRule type="containsText" dxfId="3819" priority="123" stopIfTrue="1" operator="containsText" text="zur Freigabe">
      <formula>NOT(ISERROR(FIND(UPPER("zur Freigabe"),UPPER(C26))))</formula>
      <formula>"zur Freigabe"</formula>
    </cfRule>
    <cfRule type="containsText" dxfId="3818" priority="124" stopIfTrue="1" operator="containsText" text="in Arbeit">
      <formula>NOT(ISERROR(FIND(UPPER("in Arbeit"),UPPER(C26))))</formula>
      <formula>"in Arbeit"</formula>
    </cfRule>
    <cfRule type="containsText" dxfId="3817" priority="125" stopIfTrue="1" operator="containsText" text="in Planung">
      <formula>NOT(ISERROR(FIND(UPPER("in Planung"),UPPER(C26))))</formula>
      <formula>"in Planung"</formula>
    </cfRule>
    <cfRule type="containsText" dxfId="3816" priority="126" stopIfTrue="1" operator="containsText" text="offen">
      <formula>NOT(ISERROR(FIND(UPPER("offen"),UPPER(C26))))</formula>
      <formula>"offen"</formula>
    </cfRule>
    <cfRule type="containsText" dxfId="3815" priority="127" stopIfTrue="1" operator="containsText" text="freigabe erhalten">
      <formula>NOT(ISERROR(FIND(UPPER("freigabe erhalten"),UPPER(C26))))</formula>
      <formula>"freigabe erhalten"</formula>
    </cfRule>
    <cfRule type="containsText" dxfId="3814" priority="128" stopIfTrue="1" operator="containsText" text="zur Freigabe">
      <formula>NOT(ISERROR(FIND(UPPER("zur Freigabe"),UPPER(C26))))</formula>
      <formula>"zur Freigabe"</formula>
    </cfRule>
    <cfRule type="containsText" dxfId="3813" priority="129" stopIfTrue="1" operator="containsText" text="in Arbeit">
      <formula>NOT(ISERROR(FIND(UPPER("in Arbeit"),UPPER(C26))))</formula>
      <formula>"in Arbeit"</formula>
    </cfRule>
    <cfRule type="containsText" dxfId="3812" priority="130" stopIfTrue="1" operator="containsText" text="in Planung">
      <formula>NOT(ISERROR(FIND(UPPER("in Planung"),UPPER(C26))))</formula>
      <formula>"in Planung"</formula>
    </cfRule>
    <cfRule type="containsText" dxfId="3811" priority="131" stopIfTrue="1" operator="containsText" text="offen">
      <formula>NOT(ISERROR(FIND(UPPER("offen"),UPPER(C26))))</formula>
      <formula>"offen"</formula>
    </cfRule>
    <cfRule type="containsText" dxfId="3810" priority="132" stopIfTrue="1" operator="containsText" text="erledigt">
      <formula>NOT(ISERROR(FIND(UPPER("erledigt"),UPPER(C26))))</formula>
      <formula>"erledigt"</formula>
    </cfRule>
  </conditionalFormatting>
  <conditionalFormatting sqref="A15">
    <cfRule type="containsText" dxfId="3809" priority="103" stopIfTrue="1" operator="containsText" text="erledigt">
      <formula>NOT(ISERROR(FIND(UPPER("erledigt"),UPPER(A15))))</formula>
      <formula>"erledigt"</formula>
    </cfRule>
    <cfRule type="containsText" dxfId="3808" priority="104" stopIfTrue="1" operator="containsText" text="freigabe erhalten">
      <formula>NOT(ISERROR(FIND(UPPER("freigabe erhalten"),UPPER(A15))))</formula>
      <formula>"freigabe erhalten"</formula>
    </cfRule>
    <cfRule type="containsText" dxfId="3807" priority="105" stopIfTrue="1" operator="containsText" text="zur Freigabe">
      <formula>NOT(ISERROR(FIND(UPPER("zur Freigabe"),UPPER(A15))))</formula>
      <formula>"zur Freigabe"</formula>
    </cfRule>
    <cfRule type="containsText" dxfId="3806" priority="106" stopIfTrue="1" operator="containsText" text="in Arbeit">
      <formula>NOT(ISERROR(FIND(UPPER("in Arbeit"),UPPER(A15))))</formula>
      <formula>"in Arbeit"</formula>
    </cfRule>
    <cfRule type="containsText" dxfId="3805" priority="107" stopIfTrue="1" operator="containsText" text="in Planung">
      <formula>NOT(ISERROR(FIND(UPPER("in Planung"),UPPER(A15))))</formula>
      <formula>"in Planung"</formula>
    </cfRule>
    <cfRule type="containsText" dxfId="3804" priority="108" stopIfTrue="1" operator="containsText" text="offen">
      <formula>NOT(ISERROR(FIND(UPPER("offen"),UPPER(A15))))</formula>
      <formula>"offen"</formula>
    </cfRule>
  </conditionalFormatting>
  <conditionalFormatting sqref="A16">
    <cfRule type="containsText" dxfId="3803" priority="85" stopIfTrue="1" operator="containsText" text="erledigt">
      <formula>NOT(ISERROR(FIND(UPPER("erledigt"),UPPER(A16))))</formula>
      <formula>"erledigt"</formula>
    </cfRule>
    <cfRule type="containsText" dxfId="3802" priority="86" stopIfTrue="1" operator="containsText" text="freigabe erhalten">
      <formula>NOT(ISERROR(FIND(UPPER("freigabe erhalten"),UPPER(A16))))</formula>
      <formula>"freigabe erhalten"</formula>
    </cfRule>
    <cfRule type="containsText" dxfId="3801" priority="87" stopIfTrue="1" operator="containsText" text="zur Freigabe">
      <formula>NOT(ISERROR(FIND(UPPER("zur Freigabe"),UPPER(A16))))</formula>
      <formula>"zur Freigabe"</formula>
    </cfRule>
    <cfRule type="containsText" dxfId="3800" priority="88" stopIfTrue="1" operator="containsText" text="in Arbeit">
      <formula>NOT(ISERROR(FIND(UPPER("in Arbeit"),UPPER(A16))))</formula>
      <formula>"in Arbeit"</formula>
    </cfRule>
    <cfRule type="containsText" dxfId="3799" priority="89" stopIfTrue="1" operator="containsText" text="in Planung">
      <formula>NOT(ISERROR(FIND(UPPER("in Planung"),UPPER(A16))))</formula>
      <formula>"in Planung"</formula>
    </cfRule>
    <cfRule type="containsText" dxfId="3798" priority="90" stopIfTrue="1" operator="containsText" text="offen">
      <formula>NOT(ISERROR(FIND(UPPER("offen"),UPPER(A16))))</formula>
      <formula>"offen"</formula>
    </cfRule>
  </conditionalFormatting>
  <conditionalFormatting sqref="B15:B16">
    <cfRule type="containsText" dxfId="3797" priority="91" stopIfTrue="1" operator="containsText" text="erledigt">
      <formula>NOT(ISERROR(FIND(UPPER("erledigt"),UPPER(B15))))</formula>
      <formula>"erledigt"</formula>
    </cfRule>
    <cfRule type="containsText" dxfId="3796" priority="92" stopIfTrue="1" operator="containsText" text="freigabe erhalten">
      <formula>NOT(ISERROR(FIND(UPPER("freigabe erhalten"),UPPER(B15))))</formula>
      <formula>"freigabe erhalten"</formula>
    </cfRule>
    <cfRule type="containsText" dxfId="3795" priority="93" stopIfTrue="1" operator="containsText" text="zur Freigabe">
      <formula>NOT(ISERROR(FIND(UPPER("zur Freigabe"),UPPER(B15))))</formula>
      <formula>"zur Freigabe"</formula>
    </cfRule>
    <cfRule type="containsText" dxfId="3794" priority="94" stopIfTrue="1" operator="containsText" text="in Arbeit">
      <formula>NOT(ISERROR(FIND(UPPER("in Arbeit"),UPPER(B15))))</formula>
      <formula>"in Arbeit"</formula>
    </cfRule>
    <cfRule type="containsText" dxfId="3793" priority="95" stopIfTrue="1" operator="containsText" text="in Planung">
      <formula>NOT(ISERROR(FIND(UPPER("in Planung"),UPPER(B15))))</formula>
      <formula>"in Planung"</formula>
    </cfRule>
    <cfRule type="containsText" dxfId="3792" priority="96" stopIfTrue="1" operator="containsText" text="offen">
      <formula>NOT(ISERROR(FIND(UPPER("offen"),UPPER(B15))))</formula>
      <formula>"offen"</formula>
    </cfRule>
    <cfRule type="containsText" dxfId="3791" priority="97" stopIfTrue="1" operator="containsText" text="freigabe erhalten">
      <formula>NOT(ISERROR(FIND(UPPER("freigabe erhalten"),UPPER(B15))))</formula>
      <formula>"freigabe erhalten"</formula>
    </cfRule>
    <cfRule type="containsText" dxfId="3790" priority="98" stopIfTrue="1" operator="containsText" text="zur Freigabe">
      <formula>NOT(ISERROR(FIND(UPPER("zur Freigabe"),UPPER(B15))))</formula>
      <formula>"zur Freigabe"</formula>
    </cfRule>
    <cfRule type="containsText" dxfId="3789" priority="99" stopIfTrue="1" operator="containsText" text="in Arbeit">
      <formula>NOT(ISERROR(FIND(UPPER("in Arbeit"),UPPER(B15))))</formula>
      <formula>"in Arbeit"</formula>
    </cfRule>
    <cfRule type="containsText" dxfId="3788" priority="100" stopIfTrue="1" operator="containsText" text="in Planung">
      <formula>NOT(ISERROR(FIND(UPPER("in Planung"),UPPER(B15))))</formula>
      <formula>"in Planung"</formula>
    </cfRule>
    <cfRule type="containsText" dxfId="3787" priority="101" stopIfTrue="1" operator="containsText" text="offen">
      <formula>NOT(ISERROR(FIND(UPPER("offen"),UPPER(B15))))</formula>
      <formula>"offen"</formula>
    </cfRule>
    <cfRule type="containsText" dxfId="3786" priority="102" stopIfTrue="1" operator="containsText" text="erledigt">
      <formula>NOT(ISERROR(FIND(UPPER("erledigt"),UPPER(B15))))</formula>
      <formula>"erledigt"</formula>
    </cfRule>
  </conditionalFormatting>
  <conditionalFormatting sqref="A22">
    <cfRule type="containsText" dxfId="3785" priority="79" stopIfTrue="1" operator="containsText" text="erledigt">
      <formula>NOT(ISERROR(FIND(UPPER("erledigt"),UPPER(A22))))</formula>
      <formula>"erledigt"</formula>
    </cfRule>
    <cfRule type="containsText" dxfId="3784" priority="80" stopIfTrue="1" operator="containsText" text="freigabe erhalten">
      <formula>NOT(ISERROR(FIND(UPPER("freigabe erhalten"),UPPER(A22))))</formula>
      <formula>"freigabe erhalten"</formula>
    </cfRule>
    <cfRule type="containsText" dxfId="3783" priority="81" stopIfTrue="1" operator="containsText" text="zur Freigabe">
      <formula>NOT(ISERROR(FIND(UPPER("zur Freigabe"),UPPER(A22))))</formula>
      <formula>"zur Freigabe"</formula>
    </cfRule>
    <cfRule type="containsText" dxfId="3782" priority="82" stopIfTrue="1" operator="containsText" text="in Arbeit">
      <formula>NOT(ISERROR(FIND(UPPER("in Arbeit"),UPPER(A22))))</formula>
      <formula>"in Arbeit"</formula>
    </cfRule>
    <cfRule type="containsText" dxfId="3781" priority="83" stopIfTrue="1" operator="containsText" text="in Planung">
      <formula>NOT(ISERROR(FIND(UPPER("in Planung"),UPPER(A22))))</formula>
      <formula>"in Planung"</formula>
    </cfRule>
    <cfRule type="containsText" dxfId="3780" priority="84" stopIfTrue="1" operator="containsText" text="offen">
      <formula>NOT(ISERROR(FIND(UPPER("offen"),UPPER(A22))))</formula>
      <formula>"offen"</formula>
    </cfRule>
  </conditionalFormatting>
  <conditionalFormatting sqref="A23">
    <cfRule type="containsText" dxfId="3779" priority="61" stopIfTrue="1" operator="containsText" text="erledigt">
      <formula>NOT(ISERROR(FIND(UPPER("erledigt"),UPPER(A23))))</formula>
      <formula>"erledigt"</formula>
    </cfRule>
    <cfRule type="containsText" dxfId="3778" priority="62" stopIfTrue="1" operator="containsText" text="freigabe erhalten">
      <formula>NOT(ISERROR(FIND(UPPER("freigabe erhalten"),UPPER(A23))))</formula>
      <formula>"freigabe erhalten"</formula>
    </cfRule>
    <cfRule type="containsText" dxfId="3777" priority="63" stopIfTrue="1" operator="containsText" text="zur Freigabe">
      <formula>NOT(ISERROR(FIND(UPPER("zur Freigabe"),UPPER(A23))))</formula>
      <formula>"zur Freigabe"</formula>
    </cfRule>
    <cfRule type="containsText" dxfId="3776" priority="64" stopIfTrue="1" operator="containsText" text="in Arbeit">
      <formula>NOT(ISERROR(FIND(UPPER("in Arbeit"),UPPER(A23))))</formula>
      <formula>"in Arbeit"</formula>
    </cfRule>
    <cfRule type="containsText" dxfId="3775" priority="65" stopIfTrue="1" operator="containsText" text="in Planung">
      <formula>NOT(ISERROR(FIND(UPPER("in Planung"),UPPER(A23))))</formula>
      <formula>"in Planung"</formula>
    </cfRule>
    <cfRule type="containsText" dxfId="3774" priority="66" stopIfTrue="1" operator="containsText" text="offen">
      <formula>NOT(ISERROR(FIND(UPPER("offen"),UPPER(A23))))</formula>
      <formula>"offen"</formula>
    </cfRule>
  </conditionalFormatting>
  <conditionalFormatting sqref="B22:B23">
    <cfRule type="containsText" dxfId="3773" priority="67" stopIfTrue="1" operator="containsText" text="erledigt">
      <formula>NOT(ISERROR(FIND(UPPER("erledigt"),UPPER(B22))))</formula>
      <formula>"erledigt"</formula>
    </cfRule>
    <cfRule type="containsText" dxfId="3772" priority="68" stopIfTrue="1" operator="containsText" text="freigabe erhalten">
      <formula>NOT(ISERROR(FIND(UPPER("freigabe erhalten"),UPPER(B22))))</formula>
      <formula>"freigabe erhalten"</formula>
    </cfRule>
    <cfRule type="containsText" dxfId="3771" priority="69" stopIfTrue="1" operator="containsText" text="zur Freigabe">
      <formula>NOT(ISERROR(FIND(UPPER("zur Freigabe"),UPPER(B22))))</formula>
      <formula>"zur Freigabe"</formula>
    </cfRule>
    <cfRule type="containsText" dxfId="3770" priority="70" stopIfTrue="1" operator="containsText" text="in Arbeit">
      <formula>NOT(ISERROR(FIND(UPPER("in Arbeit"),UPPER(B22))))</formula>
      <formula>"in Arbeit"</formula>
    </cfRule>
    <cfRule type="containsText" dxfId="3769" priority="71" stopIfTrue="1" operator="containsText" text="in Planung">
      <formula>NOT(ISERROR(FIND(UPPER("in Planung"),UPPER(B22))))</formula>
      <formula>"in Planung"</formula>
    </cfRule>
    <cfRule type="containsText" dxfId="3768" priority="72" stopIfTrue="1" operator="containsText" text="offen">
      <formula>NOT(ISERROR(FIND(UPPER("offen"),UPPER(B22))))</formula>
      <formula>"offen"</formula>
    </cfRule>
    <cfRule type="containsText" dxfId="3767" priority="73" stopIfTrue="1" operator="containsText" text="freigabe erhalten">
      <formula>NOT(ISERROR(FIND(UPPER("freigabe erhalten"),UPPER(B22))))</formula>
      <formula>"freigabe erhalten"</formula>
    </cfRule>
    <cfRule type="containsText" dxfId="3766" priority="74" stopIfTrue="1" operator="containsText" text="zur Freigabe">
      <formula>NOT(ISERROR(FIND(UPPER("zur Freigabe"),UPPER(B22))))</formula>
      <formula>"zur Freigabe"</formula>
    </cfRule>
    <cfRule type="containsText" dxfId="3765" priority="75" stopIfTrue="1" operator="containsText" text="in Arbeit">
      <formula>NOT(ISERROR(FIND(UPPER("in Arbeit"),UPPER(B22))))</formula>
      <formula>"in Arbeit"</formula>
    </cfRule>
    <cfRule type="containsText" dxfId="3764" priority="76" stopIfTrue="1" operator="containsText" text="in Planung">
      <formula>NOT(ISERROR(FIND(UPPER("in Planung"),UPPER(B22))))</formula>
      <formula>"in Planung"</formula>
    </cfRule>
    <cfRule type="containsText" dxfId="3763" priority="77" stopIfTrue="1" operator="containsText" text="offen">
      <formula>NOT(ISERROR(FIND(UPPER("offen"),UPPER(B22))))</formula>
      <formula>"offen"</formula>
    </cfRule>
    <cfRule type="containsText" dxfId="3762" priority="78" stopIfTrue="1" operator="containsText" text="erledigt">
      <formula>NOT(ISERROR(FIND(UPPER("erledigt"),UPPER(B22))))</formula>
      <formula>"erledigt"</formula>
    </cfRule>
  </conditionalFormatting>
  <conditionalFormatting sqref="A29">
    <cfRule type="containsText" dxfId="3761" priority="55" stopIfTrue="1" operator="containsText" text="erledigt">
      <formula>NOT(ISERROR(FIND(UPPER("erledigt"),UPPER(A29))))</formula>
      <formula>"erledigt"</formula>
    </cfRule>
    <cfRule type="containsText" dxfId="3760" priority="56" stopIfTrue="1" operator="containsText" text="freigabe erhalten">
      <formula>NOT(ISERROR(FIND(UPPER("freigabe erhalten"),UPPER(A29))))</formula>
      <formula>"freigabe erhalten"</formula>
    </cfRule>
    <cfRule type="containsText" dxfId="3759" priority="57" stopIfTrue="1" operator="containsText" text="zur Freigabe">
      <formula>NOT(ISERROR(FIND(UPPER("zur Freigabe"),UPPER(A29))))</formula>
      <formula>"zur Freigabe"</formula>
    </cfRule>
    <cfRule type="containsText" dxfId="3758" priority="58" stopIfTrue="1" operator="containsText" text="in Arbeit">
      <formula>NOT(ISERROR(FIND(UPPER("in Arbeit"),UPPER(A29))))</formula>
      <formula>"in Arbeit"</formula>
    </cfRule>
    <cfRule type="containsText" dxfId="3757" priority="59" stopIfTrue="1" operator="containsText" text="in Planung">
      <formula>NOT(ISERROR(FIND(UPPER("in Planung"),UPPER(A29))))</formula>
      <formula>"in Planung"</formula>
    </cfRule>
    <cfRule type="containsText" dxfId="3756" priority="60" stopIfTrue="1" operator="containsText" text="offen">
      <formula>NOT(ISERROR(FIND(UPPER("offen"),UPPER(A29))))</formula>
      <formula>"offen"</formula>
    </cfRule>
  </conditionalFormatting>
  <conditionalFormatting sqref="A30">
    <cfRule type="containsText" dxfId="3755" priority="37" stopIfTrue="1" operator="containsText" text="erledigt">
      <formula>NOT(ISERROR(FIND(UPPER("erledigt"),UPPER(A30))))</formula>
      <formula>"erledigt"</formula>
    </cfRule>
    <cfRule type="containsText" dxfId="3754" priority="38" stopIfTrue="1" operator="containsText" text="freigabe erhalten">
      <formula>NOT(ISERROR(FIND(UPPER("freigabe erhalten"),UPPER(A30))))</formula>
      <formula>"freigabe erhalten"</formula>
    </cfRule>
    <cfRule type="containsText" dxfId="3753" priority="39" stopIfTrue="1" operator="containsText" text="zur Freigabe">
      <formula>NOT(ISERROR(FIND(UPPER("zur Freigabe"),UPPER(A30))))</formula>
      <formula>"zur Freigabe"</formula>
    </cfRule>
    <cfRule type="containsText" dxfId="3752" priority="40" stopIfTrue="1" operator="containsText" text="in Arbeit">
      <formula>NOT(ISERROR(FIND(UPPER("in Arbeit"),UPPER(A30))))</formula>
      <formula>"in Arbeit"</formula>
    </cfRule>
    <cfRule type="containsText" dxfId="3751" priority="41" stopIfTrue="1" operator="containsText" text="in Planung">
      <formula>NOT(ISERROR(FIND(UPPER("in Planung"),UPPER(A30))))</formula>
      <formula>"in Planung"</formula>
    </cfRule>
    <cfRule type="containsText" dxfId="3750" priority="42" stopIfTrue="1" operator="containsText" text="offen">
      <formula>NOT(ISERROR(FIND(UPPER("offen"),UPPER(A30))))</formula>
      <formula>"offen"</formula>
    </cfRule>
  </conditionalFormatting>
  <conditionalFormatting sqref="B29:B30">
    <cfRule type="containsText" dxfId="3749" priority="43" stopIfTrue="1" operator="containsText" text="erledigt">
      <formula>NOT(ISERROR(FIND(UPPER("erledigt"),UPPER(B29))))</formula>
      <formula>"erledigt"</formula>
    </cfRule>
    <cfRule type="containsText" dxfId="3748" priority="44" stopIfTrue="1" operator="containsText" text="freigabe erhalten">
      <formula>NOT(ISERROR(FIND(UPPER("freigabe erhalten"),UPPER(B29))))</formula>
      <formula>"freigabe erhalten"</formula>
    </cfRule>
    <cfRule type="containsText" dxfId="3747" priority="45" stopIfTrue="1" operator="containsText" text="zur Freigabe">
      <formula>NOT(ISERROR(FIND(UPPER("zur Freigabe"),UPPER(B29))))</formula>
      <formula>"zur Freigabe"</formula>
    </cfRule>
    <cfRule type="containsText" dxfId="3746" priority="46" stopIfTrue="1" operator="containsText" text="in Arbeit">
      <formula>NOT(ISERROR(FIND(UPPER("in Arbeit"),UPPER(B29))))</formula>
      <formula>"in Arbeit"</formula>
    </cfRule>
    <cfRule type="containsText" dxfId="3745" priority="47" stopIfTrue="1" operator="containsText" text="in Planung">
      <formula>NOT(ISERROR(FIND(UPPER("in Planung"),UPPER(B29))))</formula>
      <formula>"in Planung"</formula>
    </cfRule>
    <cfRule type="containsText" dxfId="3744" priority="48" stopIfTrue="1" operator="containsText" text="offen">
      <formula>NOT(ISERROR(FIND(UPPER("offen"),UPPER(B29))))</formula>
      <formula>"offen"</formula>
    </cfRule>
    <cfRule type="containsText" dxfId="3743" priority="49" stopIfTrue="1" operator="containsText" text="freigabe erhalten">
      <formula>NOT(ISERROR(FIND(UPPER("freigabe erhalten"),UPPER(B29))))</formula>
      <formula>"freigabe erhalten"</formula>
    </cfRule>
    <cfRule type="containsText" dxfId="3742" priority="50" stopIfTrue="1" operator="containsText" text="zur Freigabe">
      <formula>NOT(ISERROR(FIND(UPPER("zur Freigabe"),UPPER(B29))))</formula>
      <formula>"zur Freigabe"</formula>
    </cfRule>
    <cfRule type="containsText" dxfId="3741" priority="51" stopIfTrue="1" operator="containsText" text="in Arbeit">
      <formula>NOT(ISERROR(FIND(UPPER("in Arbeit"),UPPER(B29))))</formula>
      <formula>"in Arbeit"</formula>
    </cfRule>
    <cfRule type="containsText" dxfId="3740" priority="52" stopIfTrue="1" operator="containsText" text="in Planung">
      <formula>NOT(ISERROR(FIND(UPPER("in Planung"),UPPER(B29))))</formula>
      <formula>"in Planung"</formula>
    </cfRule>
    <cfRule type="containsText" dxfId="3739" priority="53" stopIfTrue="1" operator="containsText" text="offen">
      <formula>NOT(ISERROR(FIND(UPPER("offen"),UPPER(B29))))</formula>
      <formula>"offen"</formula>
    </cfRule>
    <cfRule type="containsText" dxfId="3738" priority="54" stopIfTrue="1" operator="containsText" text="erledigt">
      <formula>NOT(ISERROR(FIND(UPPER("erledigt"),UPPER(B29))))</formula>
      <formula>"erledigt"</formula>
    </cfRule>
  </conditionalFormatting>
  <conditionalFormatting sqref="G5:G7 G11 B26:B28 B31:B34">
    <cfRule type="containsText" dxfId="3737" priority="805" stopIfTrue="1" operator="containsText" text="erledigt">
      <formula>NOT(ISERROR(FIND(UPPER("erledigt"),UPPER(#REF!))))</formula>
      <formula>"erledigt"</formula>
    </cfRule>
    <cfRule type="containsText" dxfId="3736" priority="806" stopIfTrue="1" operator="containsText" text="freigabe erhalten">
      <formula>NOT(ISERROR(FIND(UPPER("freigabe erhalten"),UPPER(#REF!))))</formula>
      <formula>"freigabe erhalten"</formula>
    </cfRule>
    <cfRule type="containsText" dxfId="3735" priority="807" stopIfTrue="1" operator="containsText" text="freigabe erhalten">
      <formula>NOT(ISERROR(FIND(UPPER("freigabe erhalten"),UPPER(#REF!))))</formula>
      <formula>"freigabe erhalten"</formula>
    </cfRule>
    <cfRule type="containsText" dxfId="3734" priority="808" stopIfTrue="1" operator="containsText" text="zur Freigabe">
      <formula>NOT(ISERROR(FIND(UPPER("zur Freigabe"),UPPER(#REF!))))</formula>
      <formula>"zur Freigabe"</formula>
    </cfRule>
    <cfRule type="containsText" dxfId="3733" priority="809" stopIfTrue="1" operator="containsText" text="zur Freigabe">
      <formula>NOT(ISERROR(FIND(UPPER("zur Freigabe"),UPPER(#REF!))))</formula>
      <formula>"zur Freigabe"</formula>
    </cfRule>
    <cfRule type="containsText" dxfId="3732" priority="810" stopIfTrue="1" operator="containsText" text="in Arbeit">
      <formula>NOT(ISERROR(FIND(UPPER("in Arbeit"),UPPER(#REF!))))</formula>
      <formula>"in Arbeit"</formula>
    </cfRule>
    <cfRule type="containsText" dxfId="3731" priority="811" stopIfTrue="1" operator="containsText" text="in Arbeit">
      <formula>NOT(ISERROR(FIND(UPPER("in Arbeit"),UPPER(#REF!))))</formula>
      <formula>"in Arbeit"</formula>
    </cfRule>
    <cfRule type="containsText" dxfId="3730" priority="812" stopIfTrue="1" operator="containsText" text="in Planung">
      <formula>NOT(ISERROR(FIND(UPPER("in Planung"),UPPER(#REF!))))</formula>
      <formula>"in Planung"</formula>
    </cfRule>
    <cfRule type="containsText" dxfId="3729" priority="813" stopIfTrue="1" operator="containsText" text="in Planung">
      <formula>NOT(ISERROR(FIND(UPPER("in Planung"),UPPER(#REF!))))</formula>
      <formula>"in Planung"</formula>
    </cfRule>
    <cfRule type="containsText" dxfId="3728" priority="814" stopIfTrue="1" operator="containsText" text="offen">
      <formula>NOT(ISERROR(FIND(UPPER("offen"),UPPER(#REF!))))</formula>
      <formula>"offen"</formula>
    </cfRule>
    <cfRule type="containsText" dxfId="3727" priority="815" stopIfTrue="1" operator="containsText" text="offen">
      <formula>NOT(ISERROR(FIND(UPPER("offen"),UPPER(#REF!))))</formula>
      <formula>"offen"</formula>
    </cfRule>
    <cfRule type="containsText" dxfId="3726" priority="816" stopIfTrue="1" operator="containsText" text="erledigt">
      <formula>NOT(ISERROR(FIND(UPPER("erledigt"),UPPER(#REF!))))</formula>
      <formula>"erledigt"</formula>
    </cfRule>
  </conditionalFormatting>
  <conditionalFormatting sqref="V2:X2">
    <cfRule type="containsText" dxfId="3725" priority="13" stopIfTrue="1" operator="containsText" text="erledigt">
      <formula>NOT(ISERROR(FIND(UPPER("erledigt"),UPPER(V2))))</formula>
      <formula>"erledigt"</formula>
    </cfRule>
    <cfRule type="containsText" dxfId="3724" priority="14" stopIfTrue="1" operator="containsText" text="freigabe erhalten">
      <formula>NOT(ISERROR(FIND(UPPER("freigabe erhalten"),UPPER(V2))))</formula>
      <formula>"freigabe erhalten"</formula>
    </cfRule>
    <cfRule type="containsText" dxfId="3723" priority="15" stopIfTrue="1" operator="containsText" text="zur Freigabe">
      <formula>NOT(ISERROR(FIND(UPPER("zur Freigabe"),UPPER(V2))))</formula>
      <formula>"zur Freigabe"</formula>
    </cfRule>
    <cfRule type="containsText" dxfId="3722" priority="16" stopIfTrue="1" operator="containsText" text="in Arbeit">
      <formula>NOT(ISERROR(FIND(UPPER("in Arbeit"),UPPER(V2))))</formula>
      <formula>"in Arbeit"</formula>
    </cfRule>
    <cfRule type="containsText" dxfId="3721" priority="17" stopIfTrue="1" operator="containsText" text="in Planung">
      <formula>NOT(ISERROR(FIND(UPPER("in Planung"),UPPER(V2))))</formula>
      <formula>"in Planung"</formula>
    </cfRule>
    <cfRule type="containsText" dxfId="3720" priority="18" stopIfTrue="1" operator="containsText" text="offen">
      <formula>NOT(ISERROR(FIND(UPPER("offen"),UPPER(V2))))</formula>
      <formula>"offen"</formula>
    </cfRule>
  </conditionalFormatting>
  <conditionalFormatting sqref="AB2">
    <cfRule type="containsText" dxfId="3701" priority="7" stopIfTrue="1" operator="containsText" text="erledigt">
      <formula>NOT(ISERROR(FIND(UPPER("erledigt"),UPPER(AB2))))</formula>
      <formula>"erledigt"</formula>
    </cfRule>
    <cfRule type="containsText" dxfId="3700" priority="8" stopIfTrue="1" operator="containsText" text="freigabe erhalten">
      <formula>NOT(ISERROR(FIND(UPPER("freigabe erhalten"),UPPER(AB2))))</formula>
      <formula>"freigabe erhalten"</formula>
    </cfRule>
    <cfRule type="containsText" dxfId="3699" priority="9" stopIfTrue="1" operator="containsText" text="zur Freigabe">
      <formula>NOT(ISERROR(FIND(UPPER("zur Freigabe"),UPPER(AB2))))</formula>
      <formula>"zur Freigabe"</formula>
    </cfRule>
    <cfRule type="containsText" dxfId="3698" priority="10" stopIfTrue="1" operator="containsText" text="in Arbeit">
      <formula>NOT(ISERROR(FIND(UPPER("in Arbeit"),UPPER(AB2))))</formula>
      <formula>"in Arbeit"</formula>
    </cfRule>
    <cfRule type="containsText" dxfId="3697" priority="11" stopIfTrue="1" operator="containsText" text="in Planung">
      <formula>NOT(ISERROR(FIND(UPPER("in Planung"),UPPER(AB2))))</formula>
      <formula>"in Planung"</formula>
    </cfRule>
    <cfRule type="containsText" dxfId="3696" priority="12" stopIfTrue="1" operator="containsText" text="offen">
      <formula>NOT(ISERROR(FIND(UPPER("offen"),UPPER(AB2))))</formula>
      <formula>"offen"</formula>
    </cfRule>
  </conditionalFormatting>
  <printOptions horizontalCentered="1" verticalCentered="1"/>
  <pageMargins left="0.25" right="0.25" top="0.75" bottom="0.75" header="0.3" footer="0.3"/>
  <pageSetup paperSize="9" scale="28"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31" stopIfTrue="1" operator="containsText" text="erledigt" id="{DA58650E-F140-CF4F-AD38-4F7C15AD3BAF}">
            <xm:f>NOT(ISERROR(FIND(UPPER("erledigt"),UPPER('9_SEP Redaktionsplan'!V2))))</xm:f>
            <xm:f>"erledigt"</xm:f>
            <x14:dxf>
              <font>
                <color rgb="FFFFFFFF"/>
              </font>
              <fill>
                <patternFill patternType="solid">
                  <fgColor indexed="16"/>
                  <bgColor indexed="17"/>
                </patternFill>
              </fill>
            </x14:dxf>
          </x14:cfRule>
          <x14:cfRule type="containsText" priority="32" stopIfTrue="1" operator="containsText" text="freigabe erhalten" id="{7A91BF3A-5D61-C848-80CB-F937FB962E0E}">
            <xm:f>NOT(ISERROR(FIND(UPPER("freigabe erhalten"),UPPER('9_SEP Redaktionsplan'!V2))))</xm:f>
            <xm:f>"freigabe erhalten"</xm:f>
            <x14:dxf>
              <font>
                <color rgb="FF4D5D2C"/>
              </font>
              <fill>
                <patternFill patternType="solid">
                  <fgColor indexed="16"/>
                  <bgColor indexed="18"/>
                </patternFill>
              </fill>
            </x14:dxf>
          </x14:cfRule>
          <x14:cfRule type="containsText" priority="33" stopIfTrue="1" operator="containsText" text="zur Freigabe" id="{7AA1BE9A-EA1C-6646-8DEF-367D2AE5309F}">
            <xm:f>NOT(ISERROR(FIND(UPPER("zur Freigabe"),UPPER('9_SEP Redaktionsplan'!V2))))</xm:f>
            <xm:f>"zur Freigabe"</xm:f>
            <x14:dxf>
              <font>
                <color rgb="FF4D5D2C"/>
              </font>
              <fill>
                <patternFill patternType="solid">
                  <fgColor indexed="16"/>
                  <bgColor indexed="20"/>
                </patternFill>
              </fill>
            </x14:dxf>
          </x14:cfRule>
          <x14:cfRule type="containsText" priority="34" stopIfTrue="1" operator="containsText" text="in Arbeit" id="{9255BA7A-580A-BC4B-B8A9-D90BFC3BEA7B}">
            <xm:f>NOT(ISERROR(FIND(UPPER("in Arbeit"),UPPER('9_SEP Redaktionsplan'!V2))))</xm:f>
            <xm:f>"in Arbeit"</xm:f>
            <x14:dxf>
              <font>
                <color rgb="FFB97034"/>
              </font>
              <fill>
                <patternFill patternType="solid">
                  <fgColor indexed="16"/>
                  <bgColor indexed="21"/>
                </patternFill>
              </fill>
            </x14:dxf>
          </x14:cfRule>
          <x14:cfRule type="containsText" priority="35" stopIfTrue="1" operator="containsText" text="in Planung" id="{0A4B9F40-12FE-2E4F-B00B-A03C1B19A4BE}">
            <xm:f>NOT(ISERROR(FIND(UPPER("in Planung"),UPPER('9_SEP Redaktionsplan'!V2))))</xm:f>
            <xm:f>"in Planung"</xm:f>
            <x14:dxf>
              <font>
                <color rgb="FFC00000"/>
              </font>
              <fill>
                <patternFill patternType="solid">
                  <fgColor indexed="16"/>
                  <bgColor indexed="23"/>
                </patternFill>
              </fill>
            </x14:dxf>
          </x14:cfRule>
          <x14:cfRule type="containsText" priority="36" stopIfTrue="1" operator="containsText" text="offen" id="{5FCBD4E2-9340-C94A-A7A0-CC2E8E648F0A}">
            <xm:f>NOT(ISERROR(FIND(UPPER("offen"),UPPER('9_SEP Redaktionsplan'!V2))))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841" stopIfTrue="1" operator="containsText" text="erledigt" id="{DA58650E-F140-CF4F-AD38-4F7C15AD3BAF}">
            <xm:f>NOT(ISERROR(FIND(UPPER("erledigt"),UPPER('9_SEP Redaktionsplan'!R7))))</xm:f>
            <xm:f>"erledigt"</xm:f>
            <x14:dxf>
              <font>
                <color rgb="FFFFFFFF"/>
              </font>
              <fill>
                <patternFill patternType="solid">
                  <fgColor indexed="16"/>
                  <bgColor indexed="17"/>
                </patternFill>
              </fill>
            </x14:dxf>
          </x14:cfRule>
          <x14:cfRule type="containsText" priority="842" stopIfTrue="1" operator="containsText" text="freigabe erhalten" id="{7A91BF3A-5D61-C848-80CB-F937FB962E0E}">
            <xm:f>NOT(ISERROR(FIND(UPPER("freigabe erhalten"),UPPER('9_SEP Redaktionsplan'!R7))))</xm:f>
            <xm:f>"freigabe erhalten"</xm:f>
            <x14:dxf>
              <font>
                <color rgb="FF4D5D2C"/>
              </font>
              <fill>
                <patternFill patternType="solid">
                  <fgColor indexed="16"/>
                  <bgColor indexed="18"/>
                </patternFill>
              </fill>
            </x14:dxf>
          </x14:cfRule>
          <x14:cfRule type="containsText" priority="843" stopIfTrue="1" operator="containsText" text="zur Freigabe" id="{7AA1BE9A-EA1C-6646-8DEF-367D2AE5309F}">
            <xm:f>NOT(ISERROR(FIND(UPPER("zur Freigabe"),UPPER('9_SEP Redaktionsplan'!R7))))</xm:f>
            <xm:f>"zur Freigabe"</xm:f>
            <x14:dxf>
              <font>
                <color rgb="FF4D5D2C"/>
              </font>
              <fill>
                <patternFill patternType="solid">
                  <fgColor indexed="16"/>
                  <bgColor indexed="20"/>
                </patternFill>
              </fill>
            </x14:dxf>
          </x14:cfRule>
          <x14:cfRule type="containsText" priority="844" stopIfTrue="1" operator="containsText" text="in Arbeit" id="{9255BA7A-580A-BC4B-B8A9-D90BFC3BEA7B}">
            <xm:f>NOT(ISERROR(FIND(UPPER("in Arbeit"),UPPER('9_SEP Redaktionsplan'!R7))))</xm:f>
            <xm:f>"in Arbeit"</xm:f>
            <x14:dxf>
              <font>
                <color rgb="FFB97034"/>
              </font>
              <fill>
                <patternFill patternType="solid">
                  <fgColor indexed="16"/>
                  <bgColor indexed="21"/>
                </patternFill>
              </fill>
            </x14:dxf>
          </x14:cfRule>
          <x14:cfRule type="containsText" priority="845" stopIfTrue="1" operator="containsText" text="in Planung" id="{0A4B9F40-12FE-2E4F-B00B-A03C1B19A4BE}">
            <xm:f>NOT(ISERROR(FIND(UPPER("in Planung"),UPPER('9_SEP Redaktionsplan'!R7))))</xm:f>
            <xm:f>"in Planung"</xm:f>
            <x14:dxf>
              <font>
                <color rgb="FFC00000"/>
              </font>
              <fill>
                <patternFill patternType="solid">
                  <fgColor indexed="16"/>
                  <bgColor indexed="23"/>
                </patternFill>
              </fill>
            </x14:dxf>
          </x14:cfRule>
          <x14:cfRule type="containsText" priority="846" stopIfTrue="1" operator="containsText" text="offen" id="{5FCBD4E2-9340-C94A-A7A0-CC2E8E648F0A}">
            <xm:f>NOT(ISERROR(FIND(UPPER("offen"),UPPER('9_SEP Redaktionsplan'!R7))))</xm:f>
            <xm:f>"offen"</xm:f>
            <x14:dxf>
              <font>
                <color rgb="FFC00000"/>
              </font>
              <fill>
                <patternFill patternType="solid">
                  <fgColor indexed="16"/>
                  <bgColor indexed="13"/>
                </patternFill>
              </fill>
            </x14:dxf>
          </x14:cfRule>
          <xm:sqref>H6:H19</xm:sqref>
        </x14:conditionalFormatting>
        <x14:conditionalFormatting xmlns:xm="http://schemas.microsoft.com/office/excel/2006/main">
          <x14:cfRule type="containsText" priority="847" stopIfTrue="1" operator="containsText" text="erledigt" id="{DA58650E-F140-CF4F-AD38-4F7C15AD3BAF}">
            <xm:f>NOT(ISERROR(FIND(UPPER("erledigt"),UPPER('9_SEP Redaktionsplan'!R34))))</xm:f>
            <xm:f>"erledigt"</xm:f>
            <x14:dxf>
              <font>
                <color rgb="FFFFFFFF"/>
              </font>
              <fill>
                <patternFill patternType="solid">
                  <fgColor indexed="16"/>
                  <bgColor indexed="17"/>
                </patternFill>
              </fill>
            </x14:dxf>
          </x14:cfRule>
          <x14:cfRule type="containsText" priority="848" stopIfTrue="1" operator="containsText" text="freigabe erhalten" id="{7A91BF3A-5D61-C848-80CB-F937FB962E0E}">
            <xm:f>NOT(ISERROR(FIND(UPPER("freigabe erhalten"),UPPER('9_SEP Redaktionsplan'!R34))))</xm:f>
            <xm:f>"freigabe erhalten"</xm:f>
            <x14:dxf>
              <font>
                <color rgb="FF4D5D2C"/>
              </font>
              <fill>
                <patternFill patternType="solid">
                  <fgColor indexed="16"/>
                  <bgColor indexed="18"/>
                </patternFill>
              </fill>
            </x14:dxf>
          </x14:cfRule>
          <x14:cfRule type="containsText" priority="849" stopIfTrue="1" operator="containsText" text="zur Freigabe" id="{7AA1BE9A-EA1C-6646-8DEF-367D2AE5309F}">
            <xm:f>NOT(ISERROR(FIND(UPPER("zur Freigabe"),UPPER('9_SEP Redaktionsplan'!R34))))</xm:f>
            <xm:f>"zur Freigabe"</xm:f>
            <x14:dxf>
              <font>
                <color rgb="FF4D5D2C"/>
              </font>
              <fill>
                <patternFill patternType="solid">
                  <fgColor indexed="16"/>
                  <bgColor indexed="20"/>
                </patternFill>
              </fill>
            </x14:dxf>
          </x14:cfRule>
          <x14:cfRule type="containsText" priority="850" stopIfTrue="1" operator="containsText" text="in Arbeit" id="{9255BA7A-580A-BC4B-B8A9-D90BFC3BEA7B}">
            <xm:f>NOT(ISERROR(FIND(UPPER("in Arbeit"),UPPER('9_SEP Redaktionsplan'!R34))))</xm:f>
            <xm:f>"in Arbeit"</xm:f>
            <x14:dxf>
              <font>
                <color rgb="FFB97034"/>
              </font>
              <fill>
                <patternFill patternType="solid">
                  <fgColor indexed="16"/>
                  <bgColor indexed="21"/>
                </patternFill>
              </fill>
            </x14:dxf>
          </x14:cfRule>
          <x14:cfRule type="containsText" priority="851" stopIfTrue="1" operator="containsText" text="in Planung" id="{0A4B9F40-12FE-2E4F-B00B-A03C1B19A4BE}">
            <xm:f>NOT(ISERROR(FIND(UPPER("in Planung"),UPPER('9_SEP Redaktionsplan'!R34))))</xm:f>
            <xm:f>"in Planung"</xm:f>
            <x14:dxf>
              <font>
                <color rgb="FFC00000"/>
              </font>
              <fill>
                <patternFill patternType="solid">
                  <fgColor indexed="16"/>
                  <bgColor indexed="23"/>
                </patternFill>
              </fill>
            </x14:dxf>
          </x14:cfRule>
          <x14:cfRule type="containsText" priority="852" stopIfTrue="1" operator="containsText" text="offen" id="{5FCBD4E2-9340-C94A-A7A0-CC2E8E648F0A}">
            <xm:f>NOT(ISERROR(FIND(UPPER("offen"),UPPER('9_SEP Redaktionsplan'!R34))))</xm:f>
            <xm:f>"offen"</xm:f>
            <x14:dxf>
              <font>
                <color rgb="FFC00000"/>
              </font>
              <fill>
                <patternFill patternType="solid">
                  <fgColor indexed="16"/>
                  <bgColor indexed="13"/>
                </patternFill>
              </fill>
            </x14:dxf>
          </x14:cfRule>
          <xm:sqref>H35:J35</xm:sqref>
        </x14:conditionalFormatting>
        <x14:conditionalFormatting xmlns:xm="http://schemas.microsoft.com/office/excel/2006/main">
          <x14:cfRule type="containsText" priority="1945" stopIfTrue="1" operator="containsText" text="erledigt" id="{DA58650E-F140-CF4F-AD38-4F7C15AD3BAF}">
            <xm:f>NOT(ISERROR(FIND(UPPER("erledigt"),UPPER('9_SEP Redaktionsplan'!R1))))</xm:f>
            <xm:f>"erledigt"</xm:f>
            <x14:dxf>
              <font>
                <color rgb="FFFFFFFF"/>
              </font>
              <fill>
                <patternFill patternType="solid">
                  <fgColor indexed="16"/>
                  <bgColor indexed="17"/>
                </patternFill>
              </fill>
            </x14:dxf>
          </x14:cfRule>
          <x14:cfRule type="containsText" priority="1946" stopIfTrue="1" operator="containsText" text="freigabe erhalten" id="{7A91BF3A-5D61-C848-80CB-F937FB962E0E}">
            <xm:f>NOT(ISERROR(FIND(UPPER("freigabe erhalten"),UPPER('9_SEP Redaktionsplan'!R1))))</xm:f>
            <xm:f>"freigabe erhalten"</xm:f>
            <x14:dxf>
              <font>
                <color rgb="FF4D5D2C"/>
              </font>
              <fill>
                <patternFill patternType="solid">
                  <fgColor indexed="16"/>
                  <bgColor indexed="18"/>
                </patternFill>
              </fill>
            </x14:dxf>
          </x14:cfRule>
          <x14:cfRule type="containsText" priority="1947" stopIfTrue="1" operator="containsText" text="zur Freigabe" id="{7AA1BE9A-EA1C-6646-8DEF-367D2AE5309F}">
            <xm:f>NOT(ISERROR(FIND(UPPER("zur Freigabe"),UPPER('9_SEP Redaktionsplan'!R1))))</xm:f>
            <xm:f>"zur Freigabe"</xm:f>
            <x14:dxf>
              <font>
                <color rgb="FF4D5D2C"/>
              </font>
              <fill>
                <patternFill patternType="solid">
                  <fgColor indexed="16"/>
                  <bgColor indexed="20"/>
                </patternFill>
              </fill>
            </x14:dxf>
          </x14:cfRule>
          <x14:cfRule type="containsText" priority="1948" stopIfTrue="1" operator="containsText" text="in Arbeit" id="{9255BA7A-580A-BC4B-B8A9-D90BFC3BEA7B}">
            <xm:f>NOT(ISERROR(FIND(UPPER("in Arbeit"),UPPER('9_SEP Redaktionsplan'!R1))))</xm:f>
            <xm:f>"in Arbeit"</xm:f>
            <x14:dxf>
              <font>
                <color rgb="FFB97034"/>
              </font>
              <fill>
                <patternFill patternType="solid">
                  <fgColor indexed="16"/>
                  <bgColor indexed="21"/>
                </patternFill>
              </fill>
            </x14:dxf>
          </x14:cfRule>
          <x14:cfRule type="containsText" priority="1949" stopIfTrue="1" operator="containsText" text="in Planung" id="{0A4B9F40-12FE-2E4F-B00B-A03C1B19A4BE}">
            <xm:f>NOT(ISERROR(FIND(UPPER("in Planung"),UPPER('9_SEP Redaktionsplan'!R1))))</xm:f>
            <xm:f>"in Planung"</xm:f>
            <x14:dxf>
              <font>
                <color rgb="FFC00000"/>
              </font>
              <fill>
                <patternFill patternType="solid">
                  <fgColor indexed="16"/>
                  <bgColor indexed="23"/>
                </patternFill>
              </fill>
            </x14:dxf>
          </x14:cfRule>
          <x14:cfRule type="containsText" priority="1950" stopIfTrue="1" operator="containsText" text="offen" id="{5FCBD4E2-9340-C94A-A7A0-CC2E8E648F0A}">
            <xm:f>NOT(ISERROR(FIND(UPPER("offen"),UPPER('9_SEP Redaktionsplan'!R1))))</xm:f>
            <xm:f>"offen"</xm:f>
            <x14:dxf>
              <font>
                <color rgb="FFC00000"/>
              </font>
              <fill>
                <patternFill patternType="solid">
                  <fgColor indexed="16"/>
                  <bgColor indexed="13"/>
                </patternFill>
              </fill>
            </x14:dxf>
          </x14:cfRule>
          <xm:sqref>H36:I36 H1:I5 I6:I20 H21:I34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31F8-72EE-9442-B893-18D05DC85381}">
  <sheetPr>
    <pageSetUpPr fitToPage="1"/>
  </sheetPr>
  <dimension ref="A1:AU560"/>
  <sheetViews>
    <sheetView topLeftCell="A29" zoomScaleNormal="100" workbookViewId="0">
      <selection activeCell="A34" sqref="A34:AH34"/>
    </sheetView>
  </sheetViews>
  <sheetFormatPr baseColWidth="10" defaultColWidth="11.5" defaultRowHeight="15"/>
  <cols>
    <col min="1" max="1" width="6.83203125" style="205" bestFit="1" customWidth="1"/>
    <col min="2" max="2" width="4.1640625" style="205" customWidth="1"/>
    <col min="3" max="3" width="12.5" style="205" customWidth="1"/>
    <col min="4" max="4" width="30.33203125" style="205" customWidth="1"/>
    <col min="5" max="5" width="22.33203125" style="205" customWidth="1"/>
    <col min="6" max="6" width="17.6640625" style="205" customWidth="1"/>
    <col min="7" max="7" width="42.1640625" style="205" customWidth="1"/>
    <col min="8" max="9" width="9.33203125" style="410" customWidth="1"/>
    <col min="10" max="10" width="13.33203125" style="410" customWidth="1"/>
    <col min="11" max="11" width="17.1640625" style="410" customWidth="1"/>
    <col min="12" max="13" width="14.33203125" style="410" bestFit="1" customWidth="1"/>
    <col min="14" max="14" width="14.6640625" style="410" bestFit="1" customWidth="1"/>
    <col min="15" max="15" width="11.5" style="410"/>
    <col min="16" max="16" width="13.5" style="410" bestFit="1" customWidth="1"/>
    <col min="17" max="17" width="17.5" style="410" bestFit="1" customWidth="1"/>
    <col min="18" max="19" width="11.5" style="410"/>
    <col min="20" max="20" width="17.83203125" style="410" bestFit="1" customWidth="1"/>
    <col min="21" max="21" width="18.83203125" style="523" bestFit="1" customWidth="1"/>
    <col min="22" max="34" width="11.5" style="410"/>
    <col min="35" max="47" width="11.5" style="310"/>
  </cols>
  <sheetData>
    <row r="1" spans="1:35" s="83" customFormat="1" ht="24" thickBot="1">
      <c r="A1" s="688" t="s">
        <v>608</v>
      </c>
      <c r="B1" s="689"/>
      <c r="C1" s="689"/>
      <c r="D1" s="689"/>
      <c r="E1" s="689"/>
      <c r="F1" s="689"/>
      <c r="G1" s="689"/>
      <c r="H1" s="547"/>
      <c r="I1" s="547"/>
      <c r="J1" s="400"/>
      <c r="K1" s="400"/>
      <c r="L1" s="400"/>
      <c r="M1" s="400"/>
      <c r="N1" s="683"/>
      <c r="O1" s="476"/>
      <c r="P1" s="400"/>
      <c r="Q1" s="400"/>
      <c r="R1" s="400"/>
      <c r="S1" s="400"/>
      <c r="T1" s="400"/>
      <c r="U1" s="690"/>
      <c r="V1" s="400"/>
      <c r="W1" s="400"/>
      <c r="X1" s="400"/>
      <c r="Y1" s="400"/>
      <c r="Z1" s="400"/>
      <c r="AA1" s="400"/>
      <c r="AB1" s="400"/>
      <c r="AC1" s="400"/>
      <c r="AD1" s="400"/>
      <c r="AE1" s="400"/>
      <c r="AF1" s="400"/>
      <c r="AG1" s="400"/>
      <c r="AH1" s="400"/>
    </row>
    <row r="2" spans="1:35" s="83" customFormat="1" ht="21" customHeight="1" thickBot="1">
      <c r="A2" s="691"/>
      <c r="B2" s="692"/>
      <c r="C2" s="692"/>
      <c r="D2" s="692"/>
      <c r="E2" s="693"/>
      <c r="F2" s="694" t="s">
        <v>2</v>
      </c>
      <c r="G2" s="695"/>
      <c r="H2" s="696" t="s">
        <v>3</v>
      </c>
      <c r="I2" s="697"/>
      <c r="J2" s="684" t="s">
        <v>4</v>
      </c>
      <c r="K2" s="685"/>
      <c r="L2" s="685"/>
      <c r="M2" s="685"/>
      <c r="N2" s="685"/>
      <c r="O2" s="685"/>
      <c r="P2" s="686"/>
      <c r="Q2" s="698" t="s">
        <v>5</v>
      </c>
      <c r="R2" s="699"/>
      <c r="S2" s="699"/>
      <c r="T2" s="699"/>
      <c r="U2" s="700"/>
      <c r="V2" s="701" t="s">
        <v>6</v>
      </c>
      <c r="W2" s="653"/>
      <c r="X2" s="653"/>
      <c r="Y2" s="653"/>
      <c r="Z2" s="653"/>
      <c r="AA2" s="654"/>
      <c r="AB2" s="652" t="s">
        <v>534</v>
      </c>
      <c r="AC2" s="653"/>
      <c r="AD2" s="653"/>
      <c r="AE2" s="653"/>
      <c r="AF2" s="653"/>
      <c r="AG2" s="653"/>
      <c r="AH2" s="654"/>
      <c r="AI2" s="687"/>
    </row>
    <row r="3" spans="1:35" s="377" customFormat="1" ht="34">
      <c r="A3" s="702"/>
      <c r="B3" s="628" t="s">
        <v>11</v>
      </c>
      <c r="C3" s="628" t="s">
        <v>12</v>
      </c>
      <c r="D3" s="628" t="s">
        <v>13</v>
      </c>
      <c r="E3" s="628" t="s">
        <v>15</v>
      </c>
      <c r="F3" s="616" t="s">
        <v>16</v>
      </c>
      <c r="G3" s="641" t="s">
        <v>17</v>
      </c>
      <c r="H3" s="363" t="s">
        <v>25</v>
      </c>
      <c r="I3" s="675" t="s">
        <v>26</v>
      </c>
      <c r="J3" s="772" t="s">
        <v>27</v>
      </c>
      <c r="K3" s="773" t="s">
        <v>36</v>
      </c>
      <c r="L3" s="787" t="s">
        <v>30</v>
      </c>
      <c r="M3" s="784" t="s">
        <v>609</v>
      </c>
      <c r="N3" s="784" t="s">
        <v>610</v>
      </c>
      <c r="O3" s="784" t="s">
        <v>611</v>
      </c>
      <c r="P3" s="788" t="s">
        <v>612</v>
      </c>
      <c r="Q3" s="777" t="s">
        <v>613</v>
      </c>
      <c r="R3" s="774" t="s">
        <v>30</v>
      </c>
      <c r="S3" s="778" t="s">
        <v>297</v>
      </c>
      <c r="T3" s="778" t="s">
        <v>614</v>
      </c>
      <c r="U3" s="779" t="s">
        <v>615</v>
      </c>
      <c r="V3" s="780" t="s">
        <v>616</v>
      </c>
      <c r="W3" s="775" t="s">
        <v>40</v>
      </c>
      <c r="X3" s="775" t="s">
        <v>41</v>
      </c>
      <c r="Y3" s="775" t="s">
        <v>42</v>
      </c>
      <c r="Z3" s="775" t="s">
        <v>33</v>
      </c>
      <c r="AA3" s="776" t="s">
        <v>34</v>
      </c>
      <c r="AB3" s="789" t="s">
        <v>616</v>
      </c>
      <c r="AC3" s="783" t="s">
        <v>37</v>
      </c>
      <c r="AD3" s="784" t="s">
        <v>42</v>
      </c>
      <c r="AE3" s="784" t="s">
        <v>32</v>
      </c>
      <c r="AF3" s="784" t="s">
        <v>33</v>
      </c>
      <c r="AG3" s="784" t="s">
        <v>34</v>
      </c>
      <c r="AH3" s="785" t="s">
        <v>125</v>
      </c>
      <c r="AI3" s="790"/>
    </row>
    <row r="4" spans="1:35" s="83" customFormat="1" ht="52">
      <c r="A4" s="703">
        <v>43497</v>
      </c>
      <c r="B4" s="642" t="s">
        <v>69</v>
      </c>
      <c r="C4" s="643"/>
      <c r="D4" s="644" t="s">
        <v>649</v>
      </c>
      <c r="E4" s="645"/>
      <c r="F4" s="620"/>
      <c r="G4" s="620"/>
      <c r="H4" s="613"/>
      <c r="I4" s="335"/>
      <c r="J4" s="678"/>
      <c r="K4" s="679"/>
      <c r="L4" s="676"/>
      <c r="M4" s="548"/>
      <c r="N4" s="548"/>
      <c r="O4" s="548"/>
      <c r="P4" s="548"/>
      <c r="Q4" s="549"/>
      <c r="R4" s="548"/>
      <c r="S4" s="548"/>
      <c r="T4" s="548"/>
      <c r="U4" s="552"/>
      <c r="V4" s="489"/>
      <c r="W4" s="556"/>
      <c r="X4" s="557"/>
      <c r="Y4" s="548"/>
      <c r="Z4" s="548"/>
      <c r="AA4" s="548"/>
      <c r="AB4" s="487"/>
      <c r="AC4" s="374"/>
      <c r="AD4" s="374"/>
      <c r="AE4" s="374"/>
      <c r="AF4" s="486"/>
      <c r="AG4" s="374"/>
      <c r="AH4" s="656"/>
      <c r="AI4" s="687"/>
    </row>
    <row r="5" spans="1:35" s="83" customFormat="1" ht="91">
      <c r="A5" s="704">
        <v>43498</v>
      </c>
      <c r="B5" s="635" t="s">
        <v>73</v>
      </c>
      <c r="C5" s="636"/>
      <c r="D5" s="637" t="s">
        <v>650</v>
      </c>
      <c r="E5" s="638"/>
      <c r="F5" s="620"/>
      <c r="G5" s="620"/>
      <c r="H5" s="613"/>
      <c r="I5" s="437"/>
      <c r="J5" s="678"/>
      <c r="K5" s="679"/>
      <c r="L5" s="677"/>
      <c r="M5" s="548"/>
      <c r="N5" s="548"/>
      <c r="O5" s="548"/>
      <c r="P5" s="548"/>
      <c r="Q5" s="549"/>
      <c r="R5" s="548"/>
      <c r="S5" s="548"/>
      <c r="T5" s="548"/>
      <c r="U5" s="552"/>
      <c r="V5" s="489"/>
      <c r="W5" s="556"/>
      <c r="X5" s="557"/>
      <c r="Y5" s="548"/>
      <c r="Z5" s="548"/>
      <c r="AA5" s="548"/>
      <c r="AB5" s="487"/>
      <c r="AC5" s="374"/>
      <c r="AD5" s="374"/>
      <c r="AE5" s="374"/>
      <c r="AF5" s="486"/>
      <c r="AG5" s="374"/>
      <c r="AH5" s="656"/>
      <c r="AI5" s="687"/>
    </row>
    <row r="6" spans="1:35" s="83" customFormat="1" ht="52">
      <c r="A6" s="704">
        <v>43499</v>
      </c>
      <c r="B6" s="635" t="s">
        <v>44</v>
      </c>
      <c r="C6" s="636"/>
      <c r="D6" s="637" t="s">
        <v>651</v>
      </c>
      <c r="E6" s="638"/>
      <c r="F6" s="620"/>
      <c r="G6" s="620"/>
      <c r="H6" s="613"/>
      <c r="I6" s="335"/>
      <c r="J6" s="680"/>
      <c r="K6" s="679"/>
      <c r="L6" s="677"/>
      <c r="M6" s="548"/>
      <c r="N6" s="548"/>
      <c r="O6" s="548"/>
      <c r="P6" s="548"/>
      <c r="Q6" s="549"/>
      <c r="R6" s="548"/>
      <c r="S6" s="548"/>
      <c r="T6" s="548"/>
      <c r="U6" s="552"/>
      <c r="V6" s="489"/>
      <c r="W6" s="549"/>
      <c r="X6" s="557"/>
      <c r="Y6" s="548"/>
      <c r="Z6" s="548"/>
      <c r="AA6" s="548"/>
      <c r="AB6" s="487"/>
      <c r="AC6" s="374"/>
      <c r="AD6" s="374"/>
      <c r="AE6" s="374"/>
      <c r="AF6" s="486"/>
      <c r="AG6" s="374"/>
      <c r="AH6" s="656"/>
      <c r="AI6" s="687"/>
    </row>
    <row r="7" spans="1:35" s="83" customFormat="1" ht="39">
      <c r="A7" s="703">
        <v>43500</v>
      </c>
      <c r="B7" s="642" t="s">
        <v>55</v>
      </c>
      <c r="C7" s="646"/>
      <c r="D7" s="644" t="s">
        <v>652</v>
      </c>
      <c r="E7" s="647"/>
      <c r="F7" s="620"/>
      <c r="G7" s="620"/>
      <c r="H7" s="613"/>
      <c r="I7" s="336"/>
      <c r="J7" s="678"/>
      <c r="K7" s="679"/>
      <c r="L7" s="677"/>
      <c r="M7" s="548"/>
      <c r="N7" s="548"/>
      <c r="O7" s="548"/>
      <c r="P7" s="548"/>
      <c r="Q7" s="549"/>
      <c r="R7" s="548"/>
      <c r="S7" s="548"/>
      <c r="T7" s="548"/>
      <c r="U7" s="552"/>
      <c r="V7" s="489"/>
      <c r="W7" s="549"/>
      <c r="X7" s="557"/>
      <c r="Y7" s="548"/>
      <c r="Z7" s="548"/>
      <c r="AA7" s="548"/>
      <c r="AB7" s="487"/>
      <c r="AC7" s="374"/>
      <c r="AD7" s="374"/>
      <c r="AE7" s="374"/>
      <c r="AF7" s="486"/>
      <c r="AG7" s="374"/>
      <c r="AH7" s="656"/>
      <c r="AI7" s="687"/>
    </row>
    <row r="8" spans="1:35" s="83" customFormat="1" ht="52">
      <c r="A8" s="703">
        <v>43501</v>
      </c>
      <c r="B8" s="642" t="s">
        <v>58</v>
      </c>
      <c r="C8" s="643"/>
      <c r="D8" s="644" t="s">
        <v>653</v>
      </c>
      <c r="E8" s="645"/>
      <c r="F8" s="620"/>
      <c r="G8" s="620"/>
      <c r="H8" s="613"/>
      <c r="I8" s="338"/>
      <c r="J8" s="680"/>
      <c r="K8" s="679"/>
      <c r="L8" s="677"/>
      <c r="M8" s="550"/>
      <c r="N8" s="548"/>
      <c r="O8" s="550"/>
      <c r="P8" s="550"/>
      <c r="Q8" s="553"/>
      <c r="R8" s="548"/>
      <c r="S8" s="551"/>
      <c r="T8" s="548"/>
      <c r="U8" s="552"/>
      <c r="V8" s="489"/>
      <c r="W8" s="549"/>
      <c r="X8" s="548"/>
      <c r="Y8" s="551"/>
      <c r="Z8" s="551"/>
      <c r="AA8" s="550"/>
      <c r="AB8" s="487"/>
      <c r="AC8" s="374"/>
      <c r="AD8" s="374"/>
      <c r="AE8" s="374"/>
      <c r="AF8" s="486"/>
      <c r="AG8" s="374"/>
      <c r="AH8" s="656"/>
      <c r="AI8" s="687"/>
    </row>
    <row r="9" spans="1:35" s="83" customFormat="1" ht="26">
      <c r="A9" s="703">
        <v>43502</v>
      </c>
      <c r="B9" s="642" t="s">
        <v>63</v>
      </c>
      <c r="C9" s="643"/>
      <c r="D9" s="644" t="s">
        <v>654</v>
      </c>
      <c r="E9" s="647"/>
      <c r="F9" s="620"/>
      <c r="G9" s="620"/>
      <c r="H9" s="613"/>
      <c r="I9" s="337"/>
      <c r="J9" s="680"/>
      <c r="K9" s="679"/>
      <c r="L9" s="677"/>
      <c r="M9" s="548"/>
      <c r="N9" s="548"/>
      <c r="O9" s="548"/>
      <c r="P9" s="548"/>
      <c r="Q9" s="549"/>
      <c r="R9" s="548"/>
      <c r="S9" s="548"/>
      <c r="T9" s="548"/>
      <c r="U9" s="552"/>
      <c r="V9" s="489"/>
      <c r="W9" s="549"/>
      <c r="X9" s="548"/>
      <c r="Y9" s="548"/>
      <c r="Z9" s="548"/>
      <c r="AA9" s="548"/>
      <c r="AB9" s="487"/>
      <c r="AC9" s="374"/>
      <c r="AD9" s="374"/>
      <c r="AE9" s="374"/>
      <c r="AF9" s="486"/>
      <c r="AG9" s="374"/>
      <c r="AH9" s="656"/>
      <c r="AI9" s="687"/>
    </row>
    <row r="10" spans="1:35" s="83" customFormat="1" ht="78">
      <c r="A10" s="703">
        <v>43503</v>
      </c>
      <c r="B10" s="642" t="s">
        <v>66</v>
      </c>
      <c r="C10" s="643"/>
      <c r="D10" s="644" t="s">
        <v>655</v>
      </c>
      <c r="E10" s="645"/>
      <c r="F10" s="618"/>
      <c r="G10" s="620"/>
      <c r="H10" s="613"/>
      <c r="I10" s="337"/>
      <c r="J10" s="680"/>
      <c r="K10" s="679"/>
      <c r="L10" s="677"/>
      <c r="M10" s="550"/>
      <c r="N10" s="548"/>
      <c r="O10" s="550"/>
      <c r="P10" s="550"/>
      <c r="Q10" s="554"/>
      <c r="R10" s="551"/>
      <c r="S10" s="551"/>
      <c r="T10" s="551"/>
      <c r="U10" s="552"/>
      <c r="V10" s="489"/>
      <c r="W10" s="549"/>
      <c r="X10" s="548"/>
      <c r="Y10" s="548"/>
      <c r="Z10" s="548"/>
      <c r="AA10" s="550"/>
      <c r="AB10" s="487"/>
      <c r="AC10" s="374"/>
      <c r="AD10" s="374"/>
      <c r="AE10" s="374"/>
      <c r="AF10" s="486"/>
      <c r="AG10" s="374"/>
      <c r="AH10" s="656"/>
      <c r="AI10" s="687"/>
    </row>
    <row r="11" spans="1:35" s="83" customFormat="1" ht="52">
      <c r="A11" s="703">
        <v>43504</v>
      </c>
      <c r="B11" s="642" t="s">
        <v>69</v>
      </c>
      <c r="C11" s="648"/>
      <c r="D11" s="644" t="s">
        <v>656</v>
      </c>
      <c r="E11" s="645"/>
      <c r="F11" s="620"/>
      <c r="G11" s="620"/>
      <c r="H11" s="613"/>
      <c r="I11" s="337"/>
      <c r="J11" s="680"/>
      <c r="K11" s="679"/>
      <c r="L11" s="677"/>
      <c r="M11" s="548"/>
      <c r="N11" s="548"/>
      <c r="O11" s="548"/>
      <c r="P11" s="548"/>
      <c r="Q11" s="553"/>
      <c r="R11" s="551"/>
      <c r="S11" s="551"/>
      <c r="T11" s="548"/>
      <c r="U11" s="555"/>
      <c r="V11" s="489"/>
      <c r="W11" s="549"/>
      <c r="X11" s="548"/>
      <c r="Y11" s="548"/>
      <c r="Z11" s="548"/>
      <c r="AA11" s="548"/>
      <c r="AB11" s="487"/>
      <c r="AC11" s="374"/>
      <c r="AD11" s="374"/>
      <c r="AE11" s="374"/>
      <c r="AF11" s="486"/>
      <c r="AG11" s="374"/>
      <c r="AH11" s="656"/>
      <c r="AI11" s="687"/>
    </row>
    <row r="12" spans="1:35" s="83" customFormat="1" ht="39">
      <c r="A12" s="704">
        <v>43505</v>
      </c>
      <c r="B12" s="635" t="s">
        <v>73</v>
      </c>
      <c r="C12" s="636"/>
      <c r="D12" s="637" t="s">
        <v>657</v>
      </c>
      <c r="E12" s="638"/>
      <c r="F12" s="620"/>
      <c r="G12" s="620"/>
      <c r="H12" s="613"/>
      <c r="I12" s="337"/>
      <c r="J12" s="680"/>
      <c r="K12" s="679"/>
      <c r="L12" s="677"/>
      <c r="M12" s="548"/>
      <c r="N12" s="548"/>
      <c r="O12" s="548"/>
      <c r="P12" s="548"/>
      <c r="Q12" s="549"/>
      <c r="R12" s="548"/>
      <c r="S12" s="548"/>
      <c r="T12" s="548"/>
      <c r="U12" s="552"/>
      <c r="V12" s="489"/>
      <c r="W12" s="549"/>
      <c r="X12" s="548"/>
      <c r="Y12" s="548"/>
      <c r="Z12" s="548"/>
      <c r="AA12" s="548"/>
      <c r="AB12" s="487"/>
      <c r="AC12" s="374"/>
      <c r="AD12" s="374"/>
      <c r="AE12" s="374"/>
      <c r="AF12" s="486"/>
      <c r="AG12" s="374"/>
      <c r="AH12" s="656"/>
      <c r="AI12" s="687"/>
    </row>
    <row r="13" spans="1:35" s="83" customFormat="1" ht="39">
      <c r="A13" s="704">
        <v>43506</v>
      </c>
      <c r="B13" s="635" t="s">
        <v>44</v>
      </c>
      <c r="C13" s="636"/>
      <c r="D13" s="637" t="s">
        <v>658</v>
      </c>
      <c r="E13" s="638"/>
      <c r="F13" s="620"/>
      <c r="G13" s="620"/>
      <c r="H13" s="613"/>
      <c r="I13" s="337"/>
      <c r="J13" s="680"/>
      <c r="K13" s="679"/>
      <c r="L13" s="677"/>
      <c r="M13" s="548"/>
      <c r="N13" s="548"/>
      <c r="O13" s="548"/>
      <c r="P13" s="548"/>
      <c r="Q13" s="553"/>
      <c r="R13" s="548"/>
      <c r="S13" s="548"/>
      <c r="T13" s="548"/>
      <c r="U13" s="552"/>
      <c r="V13" s="489"/>
      <c r="W13" s="549"/>
      <c r="X13" s="548"/>
      <c r="Y13" s="548"/>
      <c r="Z13" s="548"/>
      <c r="AA13" s="548"/>
      <c r="AB13" s="487"/>
      <c r="AC13" s="374"/>
      <c r="AD13" s="374"/>
      <c r="AE13" s="374"/>
      <c r="AF13" s="486"/>
      <c r="AG13" s="374"/>
      <c r="AH13" s="656"/>
      <c r="AI13" s="687"/>
    </row>
    <row r="14" spans="1:35" s="83" customFormat="1" ht="78">
      <c r="A14" s="703">
        <v>43507</v>
      </c>
      <c r="B14" s="642" t="s">
        <v>55</v>
      </c>
      <c r="C14" s="648"/>
      <c r="D14" s="644" t="s">
        <v>659</v>
      </c>
      <c r="E14" s="647"/>
      <c r="F14" s="620"/>
      <c r="G14" s="620"/>
      <c r="H14" s="613"/>
      <c r="I14" s="337"/>
      <c r="J14" s="680"/>
      <c r="K14" s="679"/>
      <c r="L14" s="677"/>
      <c r="M14" s="548"/>
      <c r="N14" s="548"/>
      <c r="O14" s="548"/>
      <c r="P14" s="548"/>
      <c r="Q14" s="549"/>
      <c r="R14" s="548"/>
      <c r="S14" s="548"/>
      <c r="T14" s="548"/>
      <c r="U14" s="552"/>
      <c r="V14" s="489"/>
      <c r="W14" s="549"/>
      <c r="X14" s="548"/>
      <c r="Y14" s="548"/>
      <c r="Z14" s="548"/>
      <c r="AA14" s="548"/>
      <c r="AB14" s="487"/>
      <c r="AC14" s="374"/>
      <c r="AD14" s="374"/>
      <c r="AE14" s="374"/>
      <c r="AF14" s="486"/>
      <c r="AG14" s="374"/>
      <c r="AH14" s="656"/>
      <c r="AI14" s="687"/>
    </row>
    <row r="15" spans="1:35" s="83" customFormat="1" ht="52">
      <c r="A15" s="703">
        <v>43508</v>
      </c>
      <c r="B15" s="642" t="s">
        <v>58</v>
      </c>
      <c r="C15" s="648"/>
      <c r="D15" s="644" t="s">
        <v>660</v>
      </c>
      <c r="E15" s="645"/>
      <c r="F15" s="620"/>
      <c r="G15" s="620"/>
      <c r="H15" s="613"/>
      <c r="I15" s="337"/>
      <c r="J15" s="680"/>
      <c r="K15" s="679"/>
      <c r="L15" s="677"/>
      <c r="M15" s="550"/>
      <c r="N15" s="550"/>
      <c r="O15" s="550"/>
      <c r="P15" s="550"/>
      <c r="Q15" s="554"/>
      <c r="R15" s="550"/>
      <c r="S15" s="550"/>
      <c r="T15" s="550"/>
      <c r="U15" s="555"/>
      <c r="V15" s="489"/>
      <c r="W15" s="549"/>
      <c r="X15" s="548"/>
      <c r="Y15" s="550"/>
      <c r="Z15" s="550"/>
      <c r="AA15" s="548"/>
      <c r="AB15" s="487"/>
      <c r="AC15" s="374"/>
      <c r="AD15" s="374"/>
      <c r="AE15" s="374"/>
      <c r="AF15" s="486"/>
      <c r="AG15" s="374"/>
      <c r="AH15" s="656"/>
      <c r="AI15" s="687"/>
    </row>
    <row r="16" spans="1:35" s="83" customFormat="1" ht="65">
      <c r="A16" s="703">
        <v>43509</v>
      </c>
      <c r="B16" s="642" t="s">
        <v>63</v>
      </c>
      <c r="C16" s="648"/>
      <c r="D16" s="644" t="s">
        <v>661</v>
      </c>
      <c r="E16" s="647"/>
      <c r="F16" s="620"/>
      <c r="G16" s="620"/>
      <c r="H16" s="613"/>
      <c r="I16" s="337"/>
      <c r="J16" s="680"/>
      <c r="K16" s="679"/>
      <c r="L16" s="677"/>
      <c r="M16" s="548"/>
      <c r="N16" s="548"/>
      <c r="O16" s="548"/>
      <c r="P16" s="548"/>
      <c r="Q16" s="549"/>
      <c r="R16" s="548"/>
      <c r="S16" s="548"/>
      <c r="T16" s="548"/>
      <c r="U16" s="552"/>
      <c r="V16" s="489"/>
      <c r="W16" s="549"/>
      <c r="X16" s="548"/>
      <c r="Y16" s="548"/>
      <c r="Z16" s="548"/>
      <c r="AA16" s="548"/>
      <c r="AB16" s="487"/>
      <c r="AC16" s="374"/>
      <c r="AD16" s="374"/>
      <c r="AE16" s="374"/>
      <c r="AF16" s="486"/>
      <c r="AG16" s="374"/>
      <c r="AH16" s="656"/>
      <c r="AI16" s="687"/>
    </row>
    <row r="17" spans="1:35" s="83" customFormat="1" ht="52">
      <c r="A17" s="703">
        <v>43510</v>
      </c>
      <c r="B17" s="642" t="s">
        <v>66</v>
      </c>
      <c r="C17" s="648" t="s">
        <v>607</v>
      </c>
      <c r="D17" s="644" t="s">
        <v>662</v>
      </c>
      <c r="E17" s="645"/>
      <c r="F17" s="620"/>
      <c r="G17" s="620"/>
      <c r="H17" s="613"/>
      <c r="I17" s="337"/>
      <c r="J17" s="680"/>
      <c r="K17" s="679"/>
      <c r="L17" s="677"/>
      <c r="M17" s="548"/>
      <c r="N17" s="548"/>
      <c r="O17" s="548"/>
      <c r="P17" s="548"/>
      <c r="Q17" s="549"/>
      <c r="R17" s="548"/>
      <c r="S17" s="548"/>
      <c r="T17" s="548"/>
      <c r="U17" s="552"/>
      <c r="V17" s="489"/>
      <c r="W17" s="549"/>
      <c r="X17" s="548"/>
      <c r="Y17" s="548"/>
      <c r="Z17" s="548"/>
      <c r="AA17" s="548"/>
      <c r="AB17" s="487"/>
      <c r="AC17" s="374"/>
      <c r="AD17" s="374"/>
      <c r="AE17" s="374"/>
      <c r="AF17" s="486"/>
      <c r="AG17" s="374"/>
      <c r="AH17" s="656"/>
      <c r="AI17" s="687"/>
    </row>
    <row r="18" spans="1:35" s="83" customFormat="1" ht="52">
      <c r="A18" s="703">
        <v>43511</v>
      </c>
      <c r="B18" s="642" t="s">
        <v>69</v>
      </c>
      <c r="C18" s="643"/>
      <c r="D18" s="644" t="s">
        <v>663</v>
      </c>
      <c r="E18" s="645"/>
      <c r="F18" s="620"/>
      <c r="G18" s="620"/>
      <c r="H18" s="613"/>
      <c r="I18" s="337"/>
      <c r="J18" s="680"/>
      <c r="K18" s="679"/>
      <c r="L18" s="677"/>
      <c r="M18" s="548"/>
      <c r="N18" s="548"/>
      <c r="O18" s="548"/>
      <c r="P18" s="548"/>
      <c r="Q18" s="549"/>
      <c r="R18" s="548"/>
      <c r="S18" s="548"/>
      <c r="T18" s="548"/>
      <c r="U18" s="552"/>
      <c r="V18" s="489"/>
      <c r="W18" s="549"/>
      <c r="X18" s="548"/>
      <c r="Y18" s="551"/>
      <c r="Z18" s="548"/>
      <c r="AA18" s="548"/>
      <c r="AB18" s="487"/>
      <c r="AC18" s="374"/>
      <c r="AD18" s="374"/>
      <c r="AE18" s="374"/>
      <c r="AF18" s="486"/>
      <c r="AG18" s="374"/>
      <c r="AH18" s="656"/>
      <c r="AI18" s="687"/>
    </row>
    <row r="19" spans="1:35" s="83" customFormat="1" ht="39">
      <c r="A19" s="704">
        <v>43512</v>
      </c>
      <c r="B19" s="635" t="s">
        <v>73</v>
      </c>
      <c r="C19" s="636"/>
      <c r="D19" s="637" t="s">
        <v>664</v>
      </c>
      <c r="E19" s="638"/>
      <c r="F19" s="620"/>
      <c r="G19" s="620"/>
      <c r="H19" s="613"/>
      <c r="I19" s="337"/>
      <c r="J19" s="680"/>
      <c r="K19" s="679"/>
      <c r="L19" s="677"/>
      <c r="M19" s="548"/>
      <c r="N19" s="548"/>
      <c r="O19" s="548"/>
      <c r="P19" s="548"/>
      <c r="Q19" s="549"/>
      <c r="R19" s="548"/>
      <c r="S19" s="548"/>
      <c r="T19" s="548"/>
      <c r="U19" s="552"/>
      <c r="V19" s="489"/>
      <c r="W19" s="549"/>
      <c r="X19" s="548"/>
      <c r="Y19" s="548"/>
      <c r="Z19" s="548"/>
      <c r="AA19" s="548"/>
      <c r="AB19" s="487"/>
      <c r="AC19" s="374"/>
      <c r="AD19" s="374"/>
      <c r="AE19" s="374"/>
      <c r="AF19" s="486"/>
      <c r="AG19" s="374"/>
      <c r="AH19" s="656"/>
      <c r="AI19" s="687"/>
    </row>
    <row r="20" spans="1:35" s="83" customFormat="1" ht="65">
      <c r="A20" s="704">
        <v>43513</v>
      </c>
      <c r="B20" s="635" t="s">
        <v>44</v>
      </c>
      <c r="C20" s="636"/>
      <c r="D20" s="637" t="s">
        <v>665</v>
      </c>
      <c r="E20" s="638"/>
      <c r="F20" s="620"/>
      <c r="G20" s="620"/>
      <c r="H20" s="614"/>
      <c r="I20" s="337"/>
      <c r="J20" s="680"/>
      <c r="K20" s="679"/>
      <c r="L20" s="677"/>
      <c r="M20" s="548"/>
      <c r="N20" s="548"/>
      <c r="O20" s="550"/>
      <c r="P20" s="550"/>
      <c r="Q20" s="553"/>
      <c r="R20" s="548"/>
      <c r="S20" s="548"/>
      <c r="T20" s="548"/>
      <c r="U20" s="555"/>
      <c r="V20" s="489"/>
      <c r="W20" s="549"/>
      <c r="X20" s="548"/>
      <c r="Y20" s="550"/>
      <c r="Z20" s="550"/>
      <c r="AA20" s="550"/>
      <c r="AB20" s="487"/>
      <c r="AC20" s="374"/>
      <c r="AD20" s="374"/>
      <c r="AE20" s="374"/>
      <c r="AF20" s="486"/>
      <c r="AG20" s="374"/>
      <c r="AH20" s="656"/>
      <c r="AI20" s="687"/>
    </row>
    <row r="21" spans="1:35" s="83" customFormat="1" ht="65">
      <c r="A21" s="703">
        <v>43514</v>
      </c>
      <c r="B21" s="642" t="s">
        <v>55</v>
      </c>
      <c r="C21" s="646"/>
      <c r="D21" s="644" t="s">
        <v>666</v>
      </c>
      <c r="E21" s="645"/>
      <c r="F21" s="620"/>
      <c r="G21" s="620"/>
      <c r="H21" s="615"/>
      <c r="I21" s="337"/>
      <c r="J21" s="680"/>
      <c r="K21" s="679"/>
      <c r="L21" s="677"/>
      <c r="M21" s="548"/>
      <c r="N21" s="548"/>
      <c r="O21" s="548"/>
      <c r="P21" s="548"/>
      <c r="Q21" s="549"/>
      <c r="R21" s="548"/>
      <c r="S21" s="548"/>
      <c r="T21" s="548"/>
      <c r="U21" s="552"/>
      <c r="V21" s="489"/>
      <c r="W21" s="549"/>
      <c r="X21" s="548"/>
      <c r="Y21" s="548"/>
      <c r="Z21" s="548"/>
      <c r="AA21" s="548"/>
      <c r="AB21" s="487"/>
      <c r="AC21" s="374"/>
      <c r="AD21" s="374"/>
      <c r="AE21" s="374"/>
      <c r="AF21" s="486"/>
      <c r="AG21" s="374"/>
      <c r="AH21" s="656"/>
      <c r="AI21" s="687"/>
    </row>
    <row r="22" spans="1:35" s="83" customFormat="1">
      <c r="A22" s="703">
        <v>43515</v>
      </c>
      <c r="B22" s="642" t="s">
        <v>58</v>
      </c>
      <c r="C22" s="643"/>
      <c r="D22" s="644" t="s">
        <v>667</v>
      </c>
      <c r="E22" s="645"/>
      <c r="F22" s="620"/>
      <c r="G22" s="620"/>
      <c r="H22" s="615"/>
      <c r="I22" s="337"/>
      <c r="J22" s="680"/>
      <c r="K22" s="679"/>
      <c r="L22" s="677"/>
      <c r="M22" s="548"/>
      <c r="N22" s="548"/>
      <c r="O22" s="548"/>
      <c r="P22" s="548"/>
      <c r="Q22" s="549"/>
      <c r="R22" s="548"/>
      <c r="S22" s="548"/>
      <c r="T22" s="548"/>
      <c r="U22" s="552"/>
      <c r="V22" s="489"/>
      <c r="W22" s="549"/>
      <c r="X22" s="548"/>
      <c r="Y22" s="548"/>
      <c r="Z22" s="548"/>
      <c r="AA22" s="548"/>
      <c r="AB22" s="487"/>
      <c r="AC22" s="374"/>
      <c r="AD22" s="374"/>
      <c r="AE22" s="374"/>
      <c r="AF22" s="486"/>
      <c r="AG22" s="374"/>
      <c r="AH22" s="656"/>
      <c r="AI22" s="687"/>
    </row>
    <row r="23" spans="1:35" s="83" customFormat="1" ht="52">
      <c r="A23" s="703">
        <v>43516</v>
      </c>
      <c r="B23" s="642" t="s">
        <v>63</v>
      </c>
      <c r="C23" s="643"/>
      <c r="D23" s="644" t="s">
        <v>668</v>
      </c>
      <c r="E23" s="647"/>
      <c r="F23" s="620"/>
      <c r="G23" s="620"/>
      <c r="H23" s="615"/>
      <c r="I23" s="337"/>
      <c r="J23" s="680"/>
      <c r="K23" s="679"/>
      <c r="L23" s="677"/>
      <c r="M23" s="548"/>
      <c r="N23" s="548"/>
      <c r="O23" s="548"/>
      <c r="P23" s="548"/>
      <c r="Q23" s="549"/>
      <c r="R23" s="548"/>
      <c r="S23" s="548"/>
      <c r="T23" s="548"/>
      <c r="U23" s="552"/>
      <c r="V23" s="489"/>
      <c r="W23" s="549"/>
      <c r="X23" s="548"/>
      <c r="Y23" s="548"/>
      <c r="Z23" s="548"/>
      <c r="AA23" s="548"/>
      <c r="AB23" s="487"/>
      <c r="AC23" s="374"/>
      <c r="AD23" s="374"/>
      <c r="AE23" s="374"/>
      <c r="AF23" s="486"/>
      <c r="AG23" s="374"/>
      <c r="AH23" s="656"/>
      <c r="AI23" s="687"/>
    </row>
    <row r="24" spans="1:35" s="83" customFormat="1" ht="52">
      <c r="A24" s="703">
        <v>43517</v>
      </c>
      <c r="B24" s="642" t="s">
        <v>66</v>
      </c>
      <c r="C24" s="643"/>
      <c r="D24" s="644" t="s">
        <v>669</v>
      </c>
      <c r="E24" s="647"/>
      <c r="F24" s="620"/>
      <c r="G24" s="620"/>
      <c r="H24" s="615"/>
      <c r="I24" s="337"/>
      <c r="J24" s="680"/>
      <c r="K24" s="679"/>
      <c r="L24" s="677"/>
      <c r="M24" s="548"/>
      <c r="N24" s="548"/>
      <c r="O24" s="548"/>
      <c r="P24" s="548"/>
      <c r="Q24" s="549"/>
      <c r="R24" s="548"/>
      <c r="S24" s="548"/>
      <c r="T24" s="548"/>
      <c r="U24" s="552"/>
      <c r="V24" s="489"/>
      <c r="W24" s="549"/>
      <c r="X24" s="548"/>
      <c r="Y24" s="548"/>
      <c r="Z24" s="548"/>
      <c r="AA24" s="548"/>
      <c r="AB24" s="487"/>
      <c r="AC24" s="374"/>
      <c r="AD24" s="374"/>
      <c r="AE24" s="374"/>
      <c r="AF24" s="486"/>
      <c r="AG24" s="374"/>
      <c r="AH24" s="656"/>
      <c r="AI24" s="687"/>
    </row>
    <row r="25" spans="1:35" s="83" customFormat="1" ht="91">
      <c r="A25" s="703">
        <v>43518</v>
      </c>
      <c r="B25" s="642" t="s">
        <v>69</v>
      </c>
      <c r="C25" s="643"/>
      <c r="D25" s="644" t="s">
        <v>670</v>
      </c>
      <c r="E25" s="645"/>
      <c r="F25" s="620"/>
      <c r="G25" s="620"/>
      <c r="H25" s="615"/>
      <c r="I25" s="337"/>
      <c r="J25" s="680"/>
      <c r="K25" s="679"/>
      <c r="L25" s="677"/>
      <c r="M25" s="548"/>
      <c r="N25" s="548"/>
      <c r="O25" s="548"/>
      <c r="P25" s="548"/>
      <c r="Q25" s="549"/>
      <c r="R25" s="548"/>
      <c r="S25" s="548"/>
      <c r="T25" s="548"/>
      <c r="U25" s="552"/>
      <c r="V25" s="489"/>
      <c r="W25" s="549"/>
      <c r="X25" s="548"/>
      <c r="Y25" s="548"/>
      <c r="Z25" s="548"/>
      <c r="AA25" s="548"/>
      <c r="AB25" s="487"/>
      <c r="AC25" s="374"/>
      <c r="AD25" s="374"/>
      <c r="AE25" s="374"/>
      <c r="AF25" s="486"/>
      <c r="AG25" s="374"/>
      <c r="AH25" s="656"/>
      <c r="AI25" s="687"/>
    </row>
    <row r="26" spans="1:35" s="83" customFormat="1" ht="39">
      <c r="A26" s="704">
        <v>43519</v>
      </c>
      <c r="B26" s="635" t="s">
        <v>73</v>
      </c>
      <c r="C26" s="636"/>
      <c r="D26" s="637" t="s">
        <v>671</v>
      </c>
      <c r="E26" s="638"/>
      <c r="F26" s="618"/>
      <c r="G26" s="620"/>
      <c r="H26" s="615"/>
      <c r="I26" s="337"/>
      <c r="J26" s="680"/>
      <c r="K26" s="679"/>
      <c r="L26" s="677"/>
      <c r="M26" s="548"/>
      <c r="N26" s="548"/>
      <c r="O26" s="548"/>
      <c r="P26" s="548"/>
      <c r="Q26" s="549"/>
      <c r="R26" s="548"/>
      <c r="S26" s="548"/>
      <c r="T26" s="548"/>
      <c r="U26" s="552"/>
      <c r="V26" s="489"/>
      <c r="W26" s="549"/>
      <c r="X26" s="548"/>
      <c r="Y26" s="548"/>
      <c r="Z26" s="548"/>
      <c r="AA26" s="548"/>
      <c r="AB26" s="487"/>
      <c r="AC26" s="374"/>
      <c r="AD26" s="374"/>
      <c r="AE26" s="374"/>
      <c r="AF26" s="486"/>
      <c r="AG26" s="374"/>
      <c r="AH26" s="656"/>
      <c r="AI26" s="687"/>
    </row>
    <row r="27" spans="1:35" s="83" customFormat="1" ht="65">
      <c r="A27" s="704">
        <v>43520</v>
      </c>
      <c r="B27" s="635" t="s">
        <v>44</v>
      </c>
      <c r="C27" s="636"/>
      <c r="D27" s="637" t="s">
        <v>672</v>
      </c>
      <c r="E27" s="638"/>
      <c r="F27" s="620"/>
      <c r="G27" s="620"/>
      <c r="H27" s="615"/>
      <c r="I27" s="337"/>
      <c r="J27" s="680"/>
      <c r="K27" s="679"/>
      <c r="L27" s="677"/>
      <c r="M27" s="548"/>
      <c r="N27" s="548"/>
      <c r="O27" s="551"/>
      <c r="P27" s="550"/>
      <c r="Q27" s="549"/>
      <c r="R27" s="548"/>
      <c r="S27" s="548"/>
      <c r="T27" s="548"/>
      <c r="U27" s="552"/>
      <c r="V27" s="489"/>
      <c r="W27" s="549"/>
      <c r="X27" s="548"/>
      <c r="Y27" s="551"/>
      <c r="Z27" s="548"/>
      <c r="AA27" s="551"/>
      <c r="AB27" s="487"/>
      <c r="AC27" s="374"/>
      <c r="AD27" s="374"/>
      <c r="AE27" s="374"/>
      <c r="AF27" s="486"/>
      <c r="AG27" s="374"/>
      <c r="AH27" s="656"/>
      <c r="AI27" s="687"/>
    </row>
    <row r="28" spans="1:35" s="83" customFormat="1" ht="26">
      <c r="A28" s="703">
        <v>43521</v>
      </c>
      <c r="B28" s="642" t="s">
        <v>55</v>
      </c>
      <c r="C28" s="646"/>
      <c r="D28" s="644" t="s">
        <v>673</v>
      </c>
      <c r="E28" s="645"/>
      <c r="F28" s="620"/>
      <c r="G28" s="620"/>
      <c r="H28" s="615"/>
      <c r="I28" s="337"/>
      <c r="J28" s="680"/>
      <c r="K28" s="679"/>
      <c r="L28" s="677"/>
      <c r="M28" s="548"/>
      <c r="N28" s="548"/>
      <c r="O28" s="548"/>
      <c r="P28" s="548"/>
      <c r="Q28" s="549"/>
      <c r="R28" s="548"/>
      <c r="S28" s="548"/>
      <c r="T28" s="548"/>
      <c r="U28" s="552"/>
      <c r="V28" s="489"/>
      <c r="W28" s="549"/>
      <c r="X28" s="548"/>
      <c r="Y28" s="548"/>
      <c r="Z28" s="548"/>
      <c r="AA28" s="548"/>
      <c r="AB28" s="487"/>
      <c r="AC28" s="374"/>
      <c r="AD28" s="374"/>
      <c r="AE28" s="374"/>
      <c r="AF28" s="486"/>
      <c r="AG28" s="374"/>
      <c r="AH28" s="656"/>
      <c r="AI28" s="687"/>
    </row>
    <row r="29" spans="1:35" s="83" customFormat="1" ht="52">
      <c r="A29" s="703">
        <v>43522</v>
      </c>
      <c r="B29" s="642" t="s">
        <v>58</v>
      </c>
      <c r="C29" s="643"/>
      <c r="D29" s="644" t="s">
        <v>674</v>
      </c>
      <c r="E29" s="645"/>
      <c r="F29" s="620"/>
      <c r="G29" s="620"/>
      <c r="H29" s="615"/>
      <c r="I29" s="337"/>
      <c r="J29" s="680"/>
      <c r="K29" s="679"/>
      <c r="L29" s="677"/>
      <c r="M29" s="548"/>
      <c r="N29" s="548"/>
      <c r="O29" s="551"/>
      <c r="P29" s="551"/>
      <c r="Q29" s="553"/>
      <c r="R29" s="548"/>
      <c r="S29" s="548"/>
      <c r="T29" s="548"/>
      <c r="U29" s="555"/>
      <c r="V29" s="489"/>
      <c r="W29" s="549"/>
      <c r="X29" s="548"/>
      <c r="Y29" s="548"/>
      <c r="Z29" s="548"/>
      <c r="AA29" s="548"/>
      <c r="AB29" s="487"/>
      <c r="AC29" s="374"/>
      <c r="AD29" s="374"/>
      <c r="AE29" s="374"/>
      <c r="AF29" s="486"/>
      <c r="AG29" s="374"/>
      <c r="AH29" s="656"/>
      <c r="AI29" s="687"/>
    </row>
    <row r="30" spans="1:35" s="83" customFormat="1" ht="26">
      <c r="A30" s="703">
        <v>43523</v>
      </c>
      <c r="B30" s="642" t="s">
        <v>63</v>
      </c>
      <c r="C30" s="643"/>
      <c r="D30" s="644" t="s">
        <v>675</v>
      </c>
      <c r="E30" s="645"/>
      <c r="F30" s="620"/>
      <c r="G30" s="620"/>
      <c r="H30" s="615"/>
      <c r="I30" s="337"/>
      <c r="J30" s="680"/>
      <c r="K30" s="679"/>
      <c r="L30" s="677"/>
      <c r="M30" s="548"/>
      <c r="N30" s="548"/>
      <c r="O30" s="548"/>
      <c r="P30" s="548"/>
      <c r="Q30" s="549"/>
      <c r="R30" s="548"/>
      <c r="S30" s="548"/>
      <c r="T30" s="548"/>
      <c r="U30" s="552"/>
      <c r="V30" s="489"/>
      <c r="W30" s="549"/>
      <c r="X30" s="548"/>
      <c r="Y30" s="548"/>
      <c r="Z30" s="548"/>
      <c r="AA30" s="548"/>
      <c r="AB30" s="487"/>
      <c r="AC30" s="374"/>
      <c r="AD30" s="374"/>
      <c r="AE30" s="374"/>
      <c r="AF30" s="486"/>
      <c r="AG30" s="374"/>
      <c r="AH30" s="656"/>
      <c r="AI30" s="687"/>
    </row>
    <row r="31" spans="1:35" s="83" customFormat="1" ht="79" thickBot="1">
      <c r="A31" s="753">
        <v>43524</v>
      </c>
      <c r="B31" s="754" t="s">
        <v>66</v>
      </c>
      <c r="C31" s="755" t="s">
        <v>678</v>
      </c>
      <c r="D31" s="756" t="s">
        <v>676</v>
      </c>
      <c r="E31" s="757"/>
      <c r="F31" s="758"/>
      <c r="G31" s="758"/>
      <c r="H31" s="726"/>
      <c r="I31" s="727"/>
      <c r="J31" s="728"/>
      <c r="K31" s="729"/>
      <c r="L31" s="730"/>
      <c r="M31" s="731"/>
      <c r="N31" s="731"/>
      <c r="O31" s="731"/>
      <c r="P31" s="731"/>
      <c r="Q31" s="732"/>
      <c r="R31" s="731"/>
      <c r="S31" s="731"/>
      <c r="T31" s="731"/>
      <c r="U31" s="733"/>
      <c r="V31" s="734"/>
      <c r="W31" s="732"/>
      <c r="X31" s="731"/>
      <c r="Y31" s="759"/>
      <c r="Z31" s="731"/>
      <c r="AA31" s="731"/>
      <c r="AB31" s="760"/>
      <c r="AC31" s="737"/>
      <c r="AD31" s="737"/>
      <c r="AE31" s="737"/>
      <c r="AF31" s="738"/>
      <c r="AG31" s="737"/>
      <c r="AH31" s="739"/>
      <c r="AI31" s="687"/>
    </row>
    <row r="32" spans="1:35" s="83" customFormat="1" ht="16" thickBot="1">
      <c r="A32" s="740"/>
      <c r="B32" s="741"/>
      <c r="C32" s="741"/>
      <c r="D32" s="741"/>
      <c r="E32" s="741"/>
      <c r="F32" s="741"/>
      <c r="G32" s="741"/>
      <c r="H32" s="742">
        <f>COUNTA(H4:H31)</f>
        <v>0</v>
      </c>
      <c r="I32" s="742">
        <f>COUNTA(I4:I31)</f>
        <v>0</v>
      </c>
      <c r="J32" s="743"/>
      <c r="K32" s="744" t="e">
        <f>SUM(K4:K31)/COUNT(K4:K31)</f>
        <v>#DIV/0!</v>
      </c>
      <c r="L32" s="745" t="s">
        <v>546</v>
      </c>
      <c r="M32" s="746" t="e">
        <f>SUM(M4:M31)/COUNT(M4:M31)</f>
        <v>#DIV/0!</v>
      </c>
      <c r="N32" s="746" t="e">
        <f>SUM(N4:N31)/COUNT(N4:N31)</f>
        <v>#DIV/0!</v>
      </c>
      <c r="O32" s="746" t="e">
        <f>SUM(O4:O31)/COUNT(O4:O31)</f>
        <v>#DIV/0!</v>
      </c>
      <c r="P32" s="746" t="e">
        <f>SUM(P4:P31)/COUNT(P4:P31)</f>
        <v>#DIV/0!</v>
      </c>
      <c r="Q32" s="747" t="e">
        <f>SUM(Q4:Q31)/COUNT(Q4:Q31)</f>
        <v>#DIV/0!</v>
      </c>
      <c r="R32" s="746" t="e">
        <f>SUM(R4:R31)/COUNT(R4:R31)</f>
        <v>#DIV/0!</v>
      </c>
      <c r="S32" s="746" t="e">
        <f>SUM(S4:S31)/COUNT(S4:S31)</f>
        <v>#DIV/0!</v>
      </c>
      <c r="T32" s="746" t="e">
        <f>SUM(T4:T31)/COUNT(T4:T31)</f>
        <v>#DIV/0!</v>
      </c>
      <c r="U32" s="746" t="e">
        <f>SUM(U4:U31)/COUNT(U4:U31)</f>
        <v>#DIV/0!</v>
      </c>
      <c r="V32" s="746"/>
      <c r="W32" s="746"/>
      <c r="X32" s="746"/>
      <c r="Y32" s="746" t="e">
        <f>SUM(Y4:Y31)/COUNT(Y4:Y31)</f>
        <v>#DIV/0!</v>
      </c>
      <c r="Z32" s="746" t="e">
        <f>SUM(Z4:Z31)/COUNT(Z4:Z31)</f>
        <v>#DIV/0!</v>
      </c>
      <c r="AA32" s="746" t="e">
        <f>SUM(AA4:AA31)/COUNT(AA4:AA31)</f>
        <v>#DIV/0!</v>
      </c>
      <c r="AB32" s="761"/>
      <c r="AC32" s="750"/>
      <c r="AD32" s="750"/>
      <c r="AE32" s="750"/>
      <c r="AF32" s="751"/>
      <c r="AG32" s="750"/>
      <c r="AH32" s="752"/>
      <c r="AI32" s="687"/>
    </row>
    <row r="33" spans="1:34" s="83" customFormat="1">
      <c r="A33" s="536"/>
      <c r="B33" s="537"/>
      <c r="C33" s="537"/>
      <c r="D33" s="538"/>
      <c r="E33" s="539"/>
      <c r="F33" s="540"/>
      <c r="G33" s="540"/>
      <c r="H33" s="389"/>
      <c r="I33" s="389"/>
      <c r="J33" s="391"/>
      <c r="K33" s="391"/>
      <c r="L33" s="391"/>
      <c r="M33" s="391"/>
      <c r="N33" s="391"/>
      <c r="O33" s="391"/>
      <c r="P33" s="391"/>
      <c r="Q33" s="391"/>
      <c r="R33" s="391"/>
      <c r="S33" s="391"/>
      <c r="T33" s="391"/>
      <c r="U33" s="509"/>
      <c r="V33" s="391"/>
      <c r="W33" s="391"/>
      <c r="X33" s="391"/>
      <c r="Y33" s="391"/>
      <c r="Z33" s="391"/>
      <c r="AA33" s="391"/>
      <c r="AB33" s="391"/>
      <c r="AC33" s="391"/>
      <c r="AD33" s="391"/>
      <c r="AE33" s="391"/>
      <c r="AF33" s="391"/>
      <c r="AG33" s="391"/>
      <c r="AH33" s="391"/>
    </row>
    <row r="34" spans="1:34" s="83" customFormat="1">
      <c r="A34" s="794" t="s">
        <v>1028</v>
      </c>
      <c r="B34" s="794"/>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4"/>
      <c r="AF34" s="794"/>
      <c r="AG34" s="794"/>
      <c r="AH34" s="794"/>
    </row>
    <row r="35" spans="1:34" s="83" customFormat="1">
      <c r="A35" s="536"/>
      <c r="B35" s="537"/>
      <c r="C35" s="537"/>
      <c r="D35" s="538"/>
      <c r="E35" s="539"/>
      <c r="F35" s="540"/>
      <c r="G35" s="540"/>
      <c r="H35" s="389"/>
      <c r="I35" s="389"/>
      <c r="J35" s="391"/>
      <c r="K35" s="391"/>
      <c r="L35" s="391"/>
      <c r="M35" s="391"/>
      <c r="N35" s="391"/>
      <c r="O35" s="391"/>
      <c r="P35" s="391"/>
      <c r="Q35" s="391"/>
      <c r="R35" s="391"/>
      <c r="S35" s="391"/>
      <c r="T35" s="391"/>
      <c r="U35" s="509"/>
      <c r="V35" s="391"/>
      <c r="W35" s="391"/>
      <c r="X35" s="391"/>
      <c r="Y35" s="391"/>
      <c r="Z35" s="391"/>
      <c r="AA35" s="391"/>
      <c r="AB35" s="391"/>
      <c r="AC35" s="391"/>
      <c r="AD35" s="391"/>
      <c r="AE35" s="391"/>
      <c r="AF35" s="391"/>
      <c r="AG35" s="391"/>
      <c r="AH35" s="391"/>
    </row>
    <row r="36" spans="1:34" s="83" customFormat="1">
      <c r="A36" s="536"/>
      <c r="B36" s="537"/>
      <c r="C36" s="537"/>
      <c r="D36" s="538"/>
      <c r="E36" s="539"/>
      <c r="F36" s="540"/>
      <c r="G36" s="540"/>
      <c r="H36" s="389"/>
      <c r="I36" s="389"/>
      <c r="J36" s="391"/>
      <c r="K36" s="391"/>
      <c r="L36" s="391"/>
      <c r="M36" s="391"/>
      <c r="N36" s="391"/>
      <c r="O36" s="391"/>
      <c r="P36" s="391"/>
      <c r="Q36" s="391"/>
      <c r="R36" s="391"/>
      <c r="S36" s="391"/>
      <c r="T36" s="391"/>
      <c r="U36" s="509"/>
      <c r="V36" s="391"/>
      <c r="W36" s="391"/>
      <c r="X36" s="391"/>
      <c r="Y36" s="391"/>
      <c r="Z36" s="391"/>
      <c r="AA36" s="391"/>
      <c r="AB36" s="391"/>
      <c r="AC36" s="391"/>
      <c r="AD36" s="391"/>
      <c r="AE36" s="391"/>
      <c r="AF36" s="391"/>
      <c r="AG36" s="391"/>
      <c r="AH36" s="391"/>
    </row>
    <row r="37" spans="1:34" s="83" customFormat="1">
      <c r="A37" s="536"/>
      <c r="B37" s="537"/>
      <c r="C37" s="537"/>
      <c r="D37" s="538"/>
      <c r="E37" s="539"/>
      <c r="F37" s="540"/>
      <c r="G37" s="540"/>
      <c r="H37" s="389"/>
      <c r="I37" s="389"/>
      <c r="J37" s="391"/>
      <c r="K37" s="391"/>
      <c r="L37" s="391"/>
      <c r="M37" s="391"/>
      <c r="N37" s="391"/>
      <c r="O37" s="391"/>
      <c r="P37" s="391"/>
      <c r="Q37" s="391"/>
      <c r="R37" s="391"/>
      <c r="S37" s="391"/>
      <c r="T37" s="391"/>
      <c r="U37" s="509"/>
      <c r="V37" s="391"/>
      <c r="W37" s="391"/>
      <c r="X37" s="391"/>
      <c r="Y37" s="391"/>
      <c r="Z37" s="391"/>
      <c r="AA37" s="391"/>
      <c r="AB37" s="391"/>
      <c r="AC37" s="391"/>
      <c r="AD37" s="391"/>
      <c r="AE37" s="391"/>
      <c r="AF37" s="391"/>
      <c r="AG37" s="391"/>
      <c r="AH37" s="391"/>
    </row>
    <row r="38" spans="1:34" s="83" customFormat="1">
      <c r="A38" s="536"/>
      <c r="B38" s="537"/>
      <c r="C38" s="537"/>
      <c r="D38" s="538"/>
      <c r="E38" s="539"/>
      <c r="F38" s="540"/>
      <c r="G38" s="540"/>
      <c r="H38" s="389"/>
      <c r="I38" s="389"/>
      <c r="J38" s="391"/>
      <c r="K38" s="391"/>
      <c r="L38" s="391"/>
      <c r="M38" s="391"/>
      <c r="N38" s="391"/>
      <c r="O38" s="391"/>
      <c r="P38" s="391"/>
      <c r="Q38" s="391"/>
      <c r="R38" s="391"/>
      <c r="S38" s="391"/>
      <c r="T38" s="391"/>
      <c r="U38" s="509"/>
      <c r="V38" s="391"/>
      <c r="W38" s="391"/>
      <c r="X38" s="391"/>
      <c r="Y38" s="391"/>
      <c r="Z38" s="391"/>
      <c r="AA38" s="391"/>
      <c r="AB38" s="391"/>
      <c r="AC38" s="391"/>
      <c r="AD38" s="391"/>
      <c r="AE38" s="391"/>
      <c r="AF38" s="391"/>
      <c r="AG38" s="391"/>
      <c r="AH38" s="391"/>
    </row>
    <row r="39" spans="1:34" s="83" customFormat="1">
      <c r="A39" s="536"/>
      <c r="B39" s="537"/>
      <c r="C39" s="537"/>
      <c r="D39" s="538"/>
      <c r="E39" s="539"/>
      <c r="F39" s="540"/>
      <c r="G39" s="540"/>
      <c r="H39" s="389"/>
      <c r="I39" s="389"/>
      <c r="J39" s="391"/>
      <c r="K39" s="391"/>
      <c r="L39" s="391"/>
      <c r="M39" s="391"/>
      <c r="N39" s="391"/>
      <c r="O39" s="391"/>
      <c r="P39" s="391"/>
      <c r="Q39" s="391"/>
      <c r="R39" s="391"/>
      <c r="S39" s="391"/>
      <c r="T39" s="391"/>
      <c r="U39" s="509"/>
      <c r="V39" s="391"/>
      <c r="W39" s="391"/>
      <c r="X39" s="391"/>
      <c r="Y39" s="391"/>
      <c r="Z39" s="391"/>
      <c r="AA39" s="391"/>
      <c r="AB39" s="391"/>
      <c r="AC39" s="391"/>
      <c r="AD39" s="391"/>
      <c r="AE39" s="391"/>
      <c r="AF39" s="391"/>
      <c r="AG39" s="391"/>
      <c r="AH39" s="391"/>
    </row>
    <row r="40" spans="1:34" s="83" customFormat="1">
      <c r="A40" s="536"/>
      <c r="B40" s="537"/>
      <c r="C40" s="537"/>
      <c r="D40" s="538"/>
      <c r="E40" s="539"/>
      <c r="F40" s="540"/>
      <c r="G40" s="540"/>
      <c r="H40" s="389"/>
      <c r="I40" s="389"/>
      <c r="J40" s="391"/>
      <c r="K40" s="391"/>
      <c r="L40" s="391"/>
      <c r="M40" s="391"/>
      <c r="N40" s="391"/>
      <c r="O40" s="391"/>
      <c r="P40" s="391"/>
      <c r="Q40" s="391"/>
      <c r="R40" s="391"/>
      <c r="S40" s="391"/>
      <c r="T40" s="391"/>
      <c r="U40" s="509"/>
      <c r="V40" s="391"/>
      <c r="W40" s="391"/>
      <c r="X40" s="391"/>
      <c r="Y40" s="391"/>
      <c r="Z40" s="391"/>
      <c r="AA40" s="391"/>
      <c r="AB40" s="391"/>
      <c r="AC40" s="391"/>
      <c r="AD40" s="391"/>
      <c r="AE40" s="391"/>
      <c r="AF40" s="391"/>
      <c r="AG40" s="391"/>
      <c r="AH40" s="391"/>
    </row>
    <row r="41" spans="1:34" s="83" customFormat="1">
      <c r="A41" s="536"/>
      <c r="B41" s="537"/>
      <c r="C41" s="537"/>
      <c r="D41" s="538"/>
      <c r="E41" s="539"/>
      <c r="F41" s="540"/>
      <c r="G41" s="540"/>
      <c r="H41" s="389"/>
      <c r="I41" s="389"/>
      <c r="J41" s="391"/>
      <c r="K41" s="391"/>
      <c r="L41" s="391"/>
      <c r="M41" s="391"/>
      <c r="N41" s="391"/>
      <c r="O41" s="391"/>
      <c r="P41" s="391"/>
      <c r="Q41" s="391"/>
      <c r="R41" s="391"/>
      <c r="S41" s="391"/>
      <c r="T41" s="391"/>
      <c r="U41" s="509"/>
      <c r="V41" s="391"/>
      <c r="W41" s="391"/>
      <c r="X41" s="391"/>
      <c r="Y41" s="391"/>
      <c r="Z41" s="391"/>
      <c r="AA41" s="391"/>
      <c r="AB41" s="391"/>
      <c r="AC41" s="391"/>
      <c r="AD41" s="391"/>
      <c r="AE41" s="391"/>
      <c r="AF41" s="391"/>
      <c r="AG41" s="391"/>
      <c r="AH41" s="391"/>
    </row>
    <row r="42" spans="1:34" s="83" customFormat="1">
      <c r="A42" s="536"/>
      <c r="B42" s="537"/>
      <c r="C42" s="537"/>
      <c r="D42" s="538"/>
      <c r="E42" s="539"/>
      <c r="F42" s="540"/>
      <c r="G42" s="540"/>
      <c r="H42" s="389"/>
      <c r="I42" s="389"/>
      <c r="J42" s="391"/>
      <c r="K42" s="391"/>
      <c r="L42" s="391"/>
      <c r="M42" s="391"/>
      <c r="N42" s="391"/>
      <c r="O42" s="391"/>
      <c r="P42" s="391"/>
      <c r="Q42" s="391"/>
      <c r="R42" s="391"/>
      <c r="S42" s="391"/>
      <c r="T42" s="391"/>
      <c r="U42" s="509"/>
      <c r="V42" s="391"/>
      <c r="W42" s="391"/>
      <c r="X42" s="391"/>
      <c r="Y42" s="391"/>
      <c r="Z42" s="391"/>
      <c r="AA42" s="391"/>
      <c r="AB42" s="391"/>
      <c r="AC42" s="391"/>
      <c r="AD42" s="391"/>
      <c r="AE42" s="391"/>
      <c r="AF42" s="391"/>
      <c r="AG42" s="391"/>
      <c r="AH42" s="391"/>
    </row>
    <row r="43" spans="1:34" s="83" customFormat="1">
      <c r="A43" s="536"/>
      <c r="B43" s="537"/>
      <c r="C43" s="537"/>
      <c r="D43" s="538"/>
      <c r="E43" s="539"/>
      <c r="F43" s="540"/>
      <c r="G43" s="540"/>
      <c r="H43" s="389"/>
      <c r="I43" s="389"/>
      <c r="J43" s="391"/>
      <c r="K43" s="391"/>
      <c r="L43" s="391"/>
      <c r="M43" s="391"/>
      <c r="N43" s="391"/>
      <c r="O43" s="391"/>
      <c r="P43" s="391"/>
      <c r="Q43" s="391"/>
      <c r="R43" s="391"/>
      <c r="S43" s="391"/>
      <c r="T43" s="391"/>
      <c r="U43" s="509"/>
      <c r="V43" s="391"/>
      <c r="W43" s="391"/>
      <c r="X43" s="391"/>
      <c r="Y43" s="391"/>
      <c r="Z43" s="391"/>
      <c r="AA43" s="391"/>
      <c r="AB43" s="391"/>
      <c r="AC43" s="391"/>
      <c r="AD43" s="391"/>
      <c r="AE43" s="391"/>
      <c r="AF43" s="391"/>
      <c r="AG43" s="391"/>
      <c r="AH43" s="391"/>
    </row>
    <row r="44" spans="1:34" s="83" customFormat="1">
      <c r="A44" s="536"/>
      <c r="B44" s="537"/>
      <c r="C44" s="537"/>
      <c r="D44" s="538"/>
      <c r="E44" s="539"/>
      <c r="F44" s="540"/>
      <c r="G44" s="540"/>
      <c r="H44" s="389"/>
      <c r="I44" s="389"/>
      <c r="J44" s="391"/>
      <c r="K44" s="391"/>
      <c r="L44" s="391"/>
      <c r="M44" s="391"/>
      <c r="N44" s="391"/>
      <c r="O44" s="391"/>
      <c r="P44" s="391"/>
      <c r="Q44" s="391"/>
      <c r="R44" s="391"/>
      <c r="S44" s="391"/>
      <c r="T44" s="391"/>
      <c r="U44" s="509"/>
      <c r="V44" s="391"/>
      <c r="W44" s="391"/>
      <c r="X44" s="391"/>
      <c r="Y44" s="391"/>
      <c r="Z44" s="391"/>
      <c r="AA44" s="391"/>
      <c r="AB44" s="391"/>
      <c r="AC44" s="391"/>
      <c r="AD44" s="391"/>
      <c r="AE44" s="391"/>
      <c r="AF44" s="391"/>
      <c r="AG44" s="391"/>
      <c r="AH44" s="391"/>
    </row>
    <row r="45" spans="1:34" s="83" customFormat="1">
      <c r="A45" s="536"/>
      <c r="B45" s="537"/>
      <c r="C45" s="537"/>
      <c r="D45" s="538"/>
      <c r="E45" s="539"/>
      <c r="F45" s="540"/>
      <c r="G45" s="540"/>
      <c r="H45" s="389"/>
      <c r="I45" s="389"/>
      <c r="J45" s="391"/>
      <c r="K45" s="391"/>
      <c r="L45" s="391"/>
      <c r="M45" s="391"/>
      <c r="N45" s="391"/>
      <c r="O45" s="391"/>
      <c r="P45" s="391"/>
      <c r="Q45" s="391"/>
      <c r="R45" s="391"/>
      <c r="S45" s="391"/>
      <c r="T45" s="391"/>
      <c r="U45" s="509"/>
      <c r="V45" s="391"/>
      <c r="W45" s="391"/>
      <c r="X45" s="391"/>
      <c r="Y45" s="391"/>
      <c r="Z45" s="391"/>
      <c r="AA45" s="391"/>
      <c r="AB45" s="391"/>
      <c r="AC45" s="391"/>
      <c r="AD45" s="391"/>
      <c r="AE45" s="391"/>
      <c r="AF45" s="391"/>
      <c r="AG45" s="391"/>
      <c r="AH45" s="391"/>
    </row>
    <row r="46" spans="1:34" s="83" customFormat="1">
      <c r="A46" s="536"/>
      <c r="B46" s="537"/>
      <c r="C46" s="537"/>
      <c r="D46" s="538"/>
      <c r="E46" s="539"/>
      <c r="F46" s="540"/>
      <c r="G46" s="540"/>
      <c r="H46" s="389"/>
      <c r="I46" s="389"/>
      <c r="J46" s="391"/>
      <c r="K46" s="391"/>
      <c r="L46" s="391"/>
      <c r="M46" s="391"/>
      <c r="N46" s="391"/>
      <c r="O46" s="391"/>
      <c r="P46" s="391"/>
      <c r="Q46" s="391"/>
      <c r="R46" s="391"/>
      <c r="S46" s="391"/>
      <c r="T46" s="391"/>
      <c r="U46" s="509"/>
      <c r="V46" s="391"/>
      <c r="W46" s="391"/>
      <c r="X46" s="391"/>
      <c r="Y46" s="391"/>
      <c r="Z46" s="391"/>
      <c r="AA46" s="391"/>
      <c r="AB46" s="391"/>
      <c r="AC46" s="391"/>
      <c r="AD46" s="391"/>
      <c r="AE46" s="391"/>
      <c r="AF46" s="391"/>
      <c r="AG46" s="391"/>
      <c r="AH46" s="391"/>
    </row>
    <row r="47" spans="1:34" s="83" customFormat="1">
      <c r="A47" s="536"/>
      <c r="B47" s="537"/>
      <c r="C47" s="537"/>
      <c r="D47" s="538"/>
      <c r="E47" s="539"/>
      <c r="F47" s="540"/>
      <c r="G47" s="540"/>
      <c r="H47" s="389"/>
      <c r="I47" s="389"/>
      <c r="J47" s="391"/>
      <c r="K47" s="391"/>
      <c r="L47" s="391"/>
      <c r="M47" s="391"/>
      <c r="N47" s="391"/>
      <c r="O47" s="391"/>
      <c r="P47" s="391"/>
      <c r="Q47" s="391"/>
      <c r="R47" s="391"/>
      <c r="S47" s="391"/>
      <c r="T47" s="391"/>
      <c r="U47" s="509"/>
      <c r="V47" s="391"/>
      <c r="W47" s="391"/>
      <c r="X47" s="391"/>
      <c r="Y47" s="391"/>
      <c r="Z47" s="391"/>
      <c r="AA47" s="391"/>
      <c r="AB47" s="391"/>
      <c r="AC47" s="391"/>
      <c r="AD47" s="391"/>
      <c r="AE47" s="391"/>
      <c r="AF47" s="391"/>
      <c r="AG47" s="391"/>
      <c r="AH47" s="391"/>
    </row>
    <row r="48" spans="1:34" s="83" customFormat="1">
      <c r="A48" s="536"/>
      <c r="B48" s="537"/>
      <c r="C48" s="537"/>
      <c r="D48" s="538"/>
      <c r="E48" s="539"/>
      <c r="F48" s="540"/>
      <c r="G48" s="540"/>
      <c r="H48" s="389"/>
      <c r="I48" s="389"/>
      <c r="J48" s="391"/>
      <c r="K48" s="391"/>
      <c r="L48" s="391"/>
      <c r="M48" s="391"/>
      <c r="N48" s="391"/>
      <c r="O48" s="391"/>
      <c r="P48" s="391"/>
      <c r="Q48" s="391"/>
      <c r="R48" s="391"/>
      <c r="S48" s="391"/>
      <c r="T48" s="391"/>
      <c r="U48" s="509"/>
      <c r="V48" s="391"/>
      <c r="W48" s="391"/>
      <c r="X48" s="391"/>
      <c r="Y48" s="391"/>
      <c r="Z48" s="391"/>
      <c r="AA48" s="391"/>
      <c r="AB48" s="391"/>
      <c r="AC48" s="391"/>
      <c r="AD48" s="391"/>
      <c r="AE48" s="391"/>
      <c r="AF48" s="391"/>
      <c r="AG48" s="391"/>
      <c r="AH48" s="391"/>
    </row>
    <row r="49" spans="1:34" s="83" customFormat="1">
      <c r="A49" s="536"/>
      <c r="B49" s="537"/>
      <c r="C49" s="537"/>
      <c r="D49" s="538"/>
      <c r="E49" s="539"/>
      <c r="F49" s="540"/>
      <c r="G49" s="540"/>
      <c r="H49" s="389"/>
      <c r="I49" s="389"/>
      <c r="J49" s="391"/>
      <c r="K49" s="391"/>
      <c r="L49" s="391"/>
      <c r="M49" s="391"/>
      <c r="N49" s="391"/>
      <c r="O49" s="391"/>
      <c r="P49" s="391"/>
      <c r="Q49" s="391"/>
      <c r="R49" s="391"/>
      <c r="S49" s="391"/>
      <c r="T49" s="391"/>
      <c r="U49" s="509"/>
      <c r="V49" s="391"/>
      <c r="W49" s="391"/>
      <c r="X49" s="391"/>
      <c r="Y49" s="391"/>
      <c r="Z49" s="391"/>
      <c r="AA49" s="391"/>
      <c r="AB49" s="391"/>
      <c r="AC49" s="391"/>
      <c r="AD49" s="391"/>
      <c r="AE49" s="391"/>
      <c r="AF49" s="391"/>
      <c r="AG49" s="391"/>
      <c r="AH49" s="391"/>
    </row>
    <row r="50" spans="1:34" s="83" customFormat="1">
      <c r="A50" s="536"/>
      <c r="B50" s="537"/>
      <c r="C50" s="537"/>
      <c r="D50" s="538"/>
      <c r="E50" s="539"/>
      <c r="F50" s="540"/>
      <c r="G50" s="540"/>
      <c r="H50" s="389"/>
      <c r="I50" s="389"/>
      <c r="J50" s="391"/>
      <c r="K50" s="391"/>
      <c r="L50" s="391"/>
      <c r="M50" s="391"/>
      <c r="N50" s="391"/>
      <c r="O50" s="391"/>
      <c r="P50" s="391"/>
      <c r="Q50" s="391"/>
      <c r="R50" s="391"/>
      <c r="S50" s="391"/>
      <c r="T50" s="391"/>
      <c r="U50" s="509"/>
      <c r="V50" s="391"/>
      <c r="W50" s="391"/>
      <c r="X50" s="391"/>
      <c r="Y50" s="391"/>
      <c r="Z50" s="391"/>
      <c r="AA50" s="391"/>
      <c r="AB50" s="391"/>
      <c r="AC50" s="391"/>
      <c r="AD50" s="391"/>
      <c r="AE50" s="391"/>
      <c r="AF50" s="391"/>
      <c r="AG50" s="391"/>
      <c r="AH50" s="391"/>
    </row>
    <row r="51" spans="1:34" s="83" customFormat="1">
      <c r="A51" s="536"/>
      <c r="B51" s="537"/>
      <c r="C51" s="537"/>
      <c r="D51" s="538"/>
      <c r="E51" s="539"/>
      <c r="F51" s="540"/>
      <c r="G51" s="540"/>
      <c r="H51" s="389"/>
      <c r="I51" s="389"/>
      <c r="J51" s="391"/>
      <c r="K51" s="391"/>
      <c r="L51" s="391"/>
      <c r="M51" s="391"/>
      <c r="N51" s="391"/>
      <c r="O51" s="391"/>
      <c r="P51" s="391"/>
      <c r="Q51" s="391"/>
      <c r="R51" s="391"/>
      <c r="S51" s="391"/>
      <c r="T51" s="391"/>
      <c r="U51" s="509"/>
      <c r="V51" s="391"/>
      <c r="W51" s="391"/>
      <c r="X51" s="391"/>
      <c r="Y51" s="391"/>
      <c r="Z51" s="391"/>
      <c r="AA51" s="391"/>
      <c r="AB51" s="391"/>
      <c r="AC51" s="391"/>
      <c r="AD51" s="391"/>
      <c r="AE51" s="391"/>
      <c r="AF51" s="391"/>
      <c r="AG51" s="391"/>
      <c r="AH51" s="391"/>
    </row>
    <row r="52" spans="1:34" s="83" customFormat="1">
      <c r="A52" s="536"/>
      <c r="B52" s="537"/>
      <c r="C52" s="537"/>
      <c r="D52" s="538"/>
      <c r="E52" s="539"/>
      <c r="F52" s="540"/>
      <c r="G52" s="540"/>
      <c r="H52" s="389"/>
      <c r="I52" s="389"/>
      <c r="J52" s="391"/>
      <c r="K52" s="391"/>
      <c r="L52" s="391"/>
      <c r="M52" s="391"/>
      <c r="N52" s="391"/>
      <c r="O52" s="391"/>
      <c r="P52" s="391"/>
      <c r="Q52" s="391"/>
      <c r="R52" s="391"/>
      <c r="S52" s="391"/>
      <c r="T52" s="391"/>
      <c r="U52" s="509"/>
      <c r="V52" s="391"/>
      <c r="W52" s="391"/>
      <c r="X52" s="391"/>
      <c r="Y52" s="391"/>
      <c r="Z52" s="391"/>
      <c r="AA52" s="391"/>
      <c r="AB52" s="391"/>
      <c r="AC52" s="391"/>
      <c r="AD52" s="391"/>
      <c r="AE52" s="391"/>
      <c r="AF52" s="391"/>
      <c r="AG52" s="391"/>
      <c r="AH52" s="391"/>
    </row>
    <row r="53" spans="1:34" s="83" customFormat="1">
      <c r="A53" s="536"/>
      <c r="B53" s="537"/>
      <c r="C53" s="537"/>
      <c r="D53" s="538"/>
      <c r="E53" s="539"/>
      <c r="F53" s="540"/>
      <c r="G53" s="540"/>
      <c r="H53" s="389"/>
      <c r="I53" s="389"/>
      <c r="J53" s="391"/>
      <c r="K53" s="391"/>
      <c r="L53" s="391"/>
      <c r="M53" s="391"/>
      <c r="N53" s="391"/>
      <c r="O53" s="391"/>
      <c r="P53" s="391"/>
      <c r="Q53" s="391"/>
      <c r="R53" s="391"/>
      <c r="S53" s="391"/>
      <c r="T53" s="391"/>
      <c r="U53" s="509"/>
      <c r="V53" s="391"/>
      <c r="W53" s="391"/>
      <c r="X53" s="391"/>
      <c r="Y53" s="391"/>
      <c r="Z53" s="391"/>
      <c r="AA53" s="391"/>
      <c r="AB53" s="391"/>
      <c r="AC53" s="391"/>
      <c r="AD53" s="391"/>
      <c r="AE53" s="391"/>
      <c r="AF53" s="391"/>
      <c r="AG53" s="391"/>
      <c r="AH53" s="391"/>
    </row>
    <row r="54" spans="1:34" s="83" customFormat="1">
      <c r="A54" s="536"/>
      <c r="B54" s="537"/>
      <c r="C54" s="537"/>
      <c r="D54" s="538"/>
      <c r="E54" s="539"/>
      <c r="F54" s="540"/>
      <c r="G54" s="540"/>
      <c r="H54" s="389"/>
      <c r="I54" s="389"/>
      <c r="J54" s="391"/>
      <c r="K54" s="391"/>
      <c r="L54" s="391"/>
      <c r="M54" s="391"/>
      <c r="N54" s="391"/>
      <c r="O54" s="391"/>
      <c r="P54" s="391"/>
      <c r="Q54" s="391"/>
      <c r="R54" s="391"/>
      <c r="S54" s="391"/>
      <c r="T54" s="391"/>
      <c r="U54" s="509"/>
      <c r="V54" s="391"/>
      <c r="W54" s="391"/>
      <c r="X54" s="391"/>
      <c r="Y54" s="391"/>
      <c r="Z54" s="391"/>
      <c r="AA54" s="391"/>
      <c r="AB54" s="391"/>
      <c r="AC54" s="391"/>
      <c r="AD54" s="391"/>
      <c r="AE54" s="391"/>
      <c r="AF54" s="391"/>
      <c r="AG54" s="391"/>
      <c r="AH54" s="391"/>
    </row>
    <row r="55" spans="1:34" s="83" customFormat="1">
      <c r="A55" s="536"/>
      <c r="B55" s="537"/>
      <c r="C55" s="537"/>
      <c r="D55" s="538"/>
      <c r="E55" s="539"/>
      <c r="F55" s="540"/>
      <c r="G55" s="540"/>
      <c r="H55" s="389"/>
      <c r="I55" s="389"/>
      <c r="J55" s="391"/>
      <c r="K55" s="391"/>
      <c r="L55" s="391"/>
      <c r="M55" s="391"/>
      <c r="N55" s="391"/>
      <c r="O55" s="391"/>
      <c r="P55" s="391"/>
      <c r="Q55" s="391"/>
      <c r="R55" s="391"/>
      <c r="S55" s="391"/>
      <c r="T55" s="391"/>
      <c r="U55" s="509"/>
      <c r="V55" s="391"/>
      <c r="W55" s="391"/>
      <c r="X55" s="391"/>
      <c r="Y55" s="391"/>
      <c r="Z55" s="391"/>
      <c r="AA55" s="391"/>
      <c r="AB55" s="391"/>
      <c r="AC55" s="391"/>
      <c r="AD55" s="391"/>
      <c r="AE55" s="391"/>
      <c r="AF55" s="391"/>
      <c r="AG55" s="391"/>
      <c r="AH55" s="391"/>
    </row>
    <row r="56" spans="1:34" s="83" customFormat="1">
      <c r="A56" s="536"/>
      <c r="B56" s="537"/>
      <c r="C56" s="537"/>
      <c r="D56" s="538"/>
      <c r="E56" s="539"/>
      <c r="F56" s="540"/>
      <c r="G56" s="540"/>
      <c r="H56" s="389"/>
      <c r="I56" s="389"/>
      <c r="J56" s="391"/>
      <c r="K56" s="391"/>
      <c r="L56" s="391"/>
      <c r="M56" s="391"/>
      <c r="N56" s="391"/>
      <c r="O56" s="391"/>
      <c r="P56" s="391"/>
      <c r="Q56" s="391"/>
      <c r="R56" s="391"/>
      <c r="S56" s="391"/>
      <c r="T56" s="391"/>
      <c r="U56" s="509"/>
      <c r="V56" s="391"/>
      <c r="W56" s="391"/>
      <c r="X56" s="391"/>
      <c r="Y56" s="391"/>
      <c r="Z56" s="391"/>
      <c r="AA56" s="391"/>
      <c r="AB56" s="391"/>
      <c r="AC56" s="391"/>
      <c r="AD56" s="391"/>
      <c r="AE56" s="391"/>
      <c r="AF56" s="391"/>
      <c r="AG56" s="391"/>
      <c r="AH56" s="391"/>
    </row>
    <row r="57" spans="1:34" s="83" customFormat="1">
      <c r="A57" s="536"/>
      <c r="B57" s="537"/>
      <c r="C57" s="537"/>
      <c r="D57" s="538"/>
      <c r="E57" s="539"/>
      <c r="F57" s="540"/>
      <c r="G57" s="540"/>
      <c r="H57" s="389"/>
      <c r="I57" s="389"/>
      <c r="J57" s="391"/>
      <c r="K57" s="391"/>
      <c r="L57" s="391"/>
      <c r="M57" s="391"/>
      <c r="N57" s="391"/>
      <c r="O57" s="391"/>
      <c r="P57" s="391"/>
      <c r="Q57" s="391"/>
      <c r="R57" s="391"/>
      <c r="S57" s="391"/>
      <c r="T57" s="391"/>
      <c r="U57" s="509"/>
      <c r="V57" s="391"/>
      <c r="W57" s="391"/>
      <c r="X57" s="391"/>
      <c r="Y57" s="391"/>
      <c r="Z57" s="391"/>
      <c r="AA57" s="391"/>
      <c r="AB57" s="391"/>
      <c r="AC57" s="391"/>
      <c r="AD57" s="391"/>
      <c r="AE57" s="391"/>
      <c r="AF57" s="391"/>
      <c r="AG57" s="391"/>
      <c r="AH57" s="391"/>
    </row>
    <row r="58" spans="1:34" s="83" customFormat="1">
      <c r="A58" s="536"/>
      <c r="B58" s="537"/>
      <c r="C58" s="537"/>
      <c r="D58" s="538"/>
      <c r="E58" s="539"/>
      <c r="F58" s="540"/>
      <c r="G58" s="540"/>
      <c r="H58" s="389"/>
      <c r="I58" s="389"/>
      <c r="J58" s="391"/>
      <c r="K58" s="391"/>
      <c r="L58" s="391"/>
      <c r="M58" s="391"/>
      <c r="N58" s="391"/>
      <c r="O58" s="391"/>
      <c r="P58" s="391"/>
      <c r="Q58" s="391"/>
      <c r="R58" s="391"/>
      <c r="S58" s="391"/>
      <c r="T58" s="391"/>
      <c r="U58" s="509"/>
      <c r="V58" s="391"/>
      <c r="W58" s="391"/>
      <c r="X58" s="391"/>
      <c r="Y58" s="391"/>
      <c r="Z58" s="391"/>
      <c r="AA58" s="391"/>
      <c r="AB58" s="391"/>
      <c r="AC58" s="391"/>
      <c r="AD58" s="391"/>
      <c r="AE58" s="391"/>
      <c r="AF58" s="391"/>
      <c r="AG58" s="391"/>
      <c r="AH58" s="391"/>
    </row>
    <row r="59" spans="1:34" s="83" customFormat="1">
      <c r="A59" s="536"/>
      <c r="B59" s="537"/>
      <c r="C59" s="537"/>
      <c r="D59" s="538"/>
      <c r="E59" s="539"/>
      <c r="F59" s="540"/>
      <c r="G59" s="540"/>
      <c r="H59" s="389"/>
      <c r="I59" s="389"/>
      <c r="J59" s="391"/>
      <c r="K59" s="391"/>
      <c r="L59" s="391"/>
      <c r="M59" s="391"/>
      <c r="N59" s="391"/>
      <c r="O59" s="391"/>
      <c r="P59" s="391"/>
      <c r="Q59" s="391"/>
      <c r="R59" s="391"/>
      <c r="S59" s="391"/>
      <c r="T59" s="391"/>
      <c r="U59" s="509"/>
      <c r="V59" s="391"/>
      <c r="W59" s="391"/>
      <c r="X59" s="391"/>
      <c r="Y59" s="391"/>
      <c r="Z59" s="391"/>
      <c r="AA59" s="391"/>
      <c r="AB59" s="391"/>
      <c r="AC59" s="391"/>
      <c r="AD59" s="391"/>
      <c r="AE59" s="391"/>
      <c r="AF59" s="391"/>
      <c r="AG59" s="391"/>
      <c r="AH59" s="391"/>
    </row>
    <row r="60" spans="1:34" s="83" customFormat="1">
      <c r="A60" s="536"/>
      <c r="B60" s="537"/>
      <c r="C60" s="537"/>
      <c r="D60" s="538"/>
      <c r="E60" s="539"/>
      <c r="F60" s="540"/>
      <c r="G60" s="540"/>
      <c r="H60" s="389"/>
      <c r="I60" s="389"/>
      <c r="J60" s="391"/>
      <c r="K60" s="391"/>
      <c r="L60" s="391"/>
      <c r="M60" s="391"/>
      <c r="N60" s="391"/>
      <c r="O60" s="391"/>
      <c r="P60" s="391"/>
      <c r="Q60" s="391"/>
      <c r="R60" s="391"/>
      <c r="S60" s="391"/>
      <c r="T60" s="391"/>
      <c r="U60" s="509"/>
      <c r="V60" s="391"/>
      <c r="W60" s="391"/>
      <c r="X60" s="391"/>
      <c r="Y60" s="391"/>
      <c r="Z60" s="391"/>
      <c r="AA60" s="391"/>
      <c r="AB60" s="391"/>
      <c r="AC60" s="391"/>
      <c r="AD60" s="391"/>
      <c r="AE60" s="391"/>
      <c r="AF60" s="391"/>
      <c r="AG60" s="391"/>
      <c r="AH60" s="391"/>
    </row>
    <row r="61" spans="1:34" s="83" customFormat="1">
      <c r="A61" s="536"/>
      <c r="B61" s="537"/>
      <c r="C61" s="537"/>
      <c r="D61" s="538"/>
      <c r="E61" s="539"/>
      <c r="F61" s="540"/>
      <c r="G61" s="540"/>
      <c r="H61" s="389"/>
      <c r="I61" s="389"/>
      <c r="J61" s="391"/>
      <c r="K61" s="391"/>
      <c r="L61" s="391"/>
      <c r="M61" s="391"/>
      <c r="N61" s="391"/>
      <c r="O61" s="391"/>
      <c r="P61" s="391"/>
      <c r="Q61" s="391"/>
      <c r="R61" s="391"/>
      <c r="S61" s="391"/>
      <c r="T61" s="391"/>
      <c r="U61" s="509"/>
      <c r="V61" s="391"/>
      <c r="W61" s="391"/>
      <c r="X61" s="391"/>
      <c r="Y61" s="391"/>
      <c r="Z61" s="391"/>
      <c r="AA61" s="391"/>
      <c r="AB61" s="391"/>
      <c r="AC61" s="391"/>
      <c r="AD61" s="391"/>
      <c r="AE61" s="391"/>
      <c r="AF61" s="391"/>
      <c r="AG61" s="391"/>
      <c r="AH61" s="391"/>
    </row>
    <row r="62" spans="1:34" s="83" customFormat="1">
      <c r="A62" s="536"/>
      <c r="B62" s="537"/>
      <c r="C62" s="537"/>
      <c r="D62" s="538"/>
      <c r="E62" s="539"/>
      <c r="F62" s="540"/>
      <c r="G62" s="540"/>
      <c r="H62" s="389"/>
      <c r="I62" s="389"/>
      <c r="J62" s="391"/>
      <c r="K62" s="391"/>
      <c r="L62" s="391"/>
      <c r="M62" s="391"/>
      <c r="N62" s="391"/>
      <c r="O62" s="391"/>
      <c r="P62" s="391"/>
      <c r="Q62" s="391"/>
      <c r="R62" s="391"/>
      <c r="S62" s="391"/>
      <c r="T62" s="391"/>
      <c r="U62" s="509"/>
      <c r="V62" s="391"/>
      <c r="W62" s="391"/>
      <c r="X62" s="391"/>
      <c r="Y62" s="391"/>
      <c r="Z62" s="391"/>
      <c r="AA62" s="391"/>
      <c r="AB62" s="391"/>
      <c r="AC62" s="391"/>
      <c r="AD62" s="391"/>
      <c r="AE62" s="391"/>
      <c r="AF62" s="391"/>
      <c r="AG62" s="391"/>
      <c r="AH62" s="391"/>
    </row>
    <row r="63" spans="1:34" s="83" customFormat="1">
      <c r="A63" s="536"/>
      <c r="B63" s="537"/>
      <c r="C63" s="537"/>
      <c r="D63" s="538"/>
      <c r="E63" s="539"/>
      <c r="F63" s="540"/>
      <c r="G63" s="540"/>
      <c r="H63" s="389"/>
      <c r="I63" s="389"/>
      <c r="J63" s="391"/>
      <c r="K63" s="391"/>
      <c r="L63" s="391"/>
      <c r="M63" s="391"/>
      <c r="N63" s="391"/>
      <c r="O63" s="391"/>
      <c r="P63" s="391"/>
      <c r="Q63" s="391"/>
      <c r="R63" s="391"/>
      <c r="S63" s="391"/>
      <c r="T63" s="391"/>
      <c r="U63" s="509"/>
      <c r="V63" s="391"/>
      <c r="W63" s="391"/>
      <c r="X63" s="391"/>
      <c r="Y63" s="391"/>
      <c r="Z63" s="391"/>
      <c r="AA63" s="391"/>
      <c r="AB63" s="391"/>
      <c r="AC63" s="391"/>
      <c r="AD63" s="391"/>
      <c r="AE63" s="391"/>
      <c r="AF63" s="391"/>
      <c r="AG63" s="391"/>
      <c r="AH63" s="391"/>
    </row>
    <row r="64" spans="1:34" s="83" customFormat="1">
      <c r="A64" s="536"/>
      <c r="B64" s="537"/>
      <c r="C64" s="537"/>
      <c r="D64" s="538"/>
      <c r="E64" s="539"/>
      <c r="F64" s="540"/>
      <c r="G64" s="540"/>
      <c r="H64" s="389"/>
      <c r="I64" s="389"/>
      <c r="J64" s="391"/>
      <c r="K64" s="391"/>
      <c r="L64" s="391"/>
      <c r="M64" s="391"/>
      <c r="N64" s="391"/>
      <c r="O64" s="391"/>
      <c r="P64" s="391"/>
      <c r="Q64" s="391"/>
      <c r="R64" s="391"/>
      <c r="S64" s="391"/>
      <c r="T64" s="391"/>
      <c r="U64" s="509"/>
      <c r="V64" s="391"/>
      <c r="W64" s="391"/>
      <c r="X64" s="391"/>
      <c r="Y64" s="391"/>
      <c r="Z64" s="391"/>
      <c r="AA64" s="391"/>
      <c r="AB64" s="391"/>
      <c r="AC64" s="391"/>
      <c r="AD64" s="391"/>
      <c r="AE64" s="391"/>
      <c r="AF64" s="391"/>
      <c r="AG64" s="391"/>
      <c r="AH64" s="391"/>
    </row>
    <row r="65" spans="1:34" s="83" customFormat="1">
      <c r="A65" s="536"/>
      <c r="B65" s="537"/>
      <c r="C65" s="537"/>
      <c r="D65" s="538"/>
      <c r="E65" s="539"/>
      <c r="F65" s="540"/>
      <c r="G65" s="540"/>
      <c r="H65" s="389"/>
      <c r="I65" s="389"/>
      <c r="J65" s="391"/>
      <c r="K65" s="391"/>
      <c r="L65" s="391"/>
      <c r="M65" s="391"/>
      <c r="N65" s="391"/>
      <c r="O65" s="391"/>
      <c r="P65" s="391"/>
      <c r="Q65" s="391"/>
      <c r="R65" s="391"/>
      <c r="S65" s="391"/>
      <c r="T65" s="391"/>
      <c r="U65" s="509"/>
      <c r="V65" s="391"/>
      <c r="W65" s="391"/>
      <c r="X65" s="391"/>
      <c r="Y65" s="391"/>
      <c r="Z65" s="391"/>
      <c r="AA65" s="391"/>
      <c r="AB65" s="391"/>
      <c r="AC65" s="391"/>
      <c r="AD65" s="391"/>
      <c r="AE65" s="391"/>
      <c r="AF65" s="391"/>
      <c r="AG65" s="391"/>
      <c r="AH65" s="391"/>
    </row>
    <row r="66" spans="1:34" s="83" customFormat="1">
      <c r="A66" s="536"/>
      <c r="B66" s="537"/>
      <c r="C66" s="537"/>
      <c r="D66" s="538"/>
      <c r="E66" s="539"/>
      <c r="F66" s="540"/>
      <c r="G66" s="540"/>
      <c r="H66" s="389"/>
      <c r="I66" s="389"/>
      <c r="J66" s="391"/>
      <c r="K66" s="391"/>
      <c r="L66" s="391"/>
      <c r="M66" s="391"/>
      <c r="N66" s="391"/>
      <c r="O66" s="391"/>
      <c r="P66" s="391"/>
      <c r="Q66" s="391"/>
      <c r="R66" s="391"/>
      <c r="S66" s="391"/>
      <c r="T66" s="391"/>
      <c r="U66" s="509"/>
      <c r="V66" s="391"/>
      <c r="W66" s="391"/>
      <c r="X66" s="391"/>
      <c r="Y66" s="391"/>
      <c r="Z66" s="391"/>
      <c r="AA66" s="391"/>
      <c r="AB66" s="391"/>
      <c r="AC66" s="391"/>
      <c r="AD66" s="391"/>
      <c r="AE66" s="391"/>
      <c r="AF66" s="391"/>
      <c r="AG66" s="391"/>
      <c r="AH66" s="391"/>
    </row>
    <row r="67" spans="1:34" s="83" customFormat="1">
      <c r="A67" s="536"/>
      <c r="B67" s="537"/>
      <c r="C67" s="537"/>
      <c r="D67" s="538"/>
      <c r="E67" s="539"/>
      <c r="F67" s="540"/>
      <c r="G67" s="540"/>
      <c r="H67" s="389"/>
      <c r="I67" s="389"/>
      <c r="J67" s="391"/>
      <c r="K67" s="391"/>
      <c r="L67" s="391"/>
      <c r="M67" s="391"/>
      <c r="N67" s="391"/>
      <c r="O67" s="391"/>
      <c r="P67" s="391"/>
      <c r="Q67" s="391"/>
      <c r="R67" s="391"/>
      <c r="S67" s="391"/>
      <c r="T67" s="391"/>
      <c r="U67" s="509"/>
      <c r="V67" s="391"/>
      <c r="W67" s="391"/>
      <c r="X67" s="391"/>
      <c r="Y67" s="391"/>
      <c r="Z67" s="391"/>
      <c r="AA67" s="391"/>
      <c r="AB67" s="391"/>
      <c r="AC67" s="391"/>
      <c r="AD67" s="391"/>
      <c r="AE67" s="391"/>
      <c r="AF67" s="391"/>
      <c r="AG67" s="391"/>
      <c r="AH67" s="391"/>
    </row>
    <row r="68" spans="1:34" s="83" customFormat="1">
      <c r="A68" s="536"/>
      <c r="B68" s="537"/>
      <c r="C68" s="537"/>
      <c r="D68" s="538"/>
      <c r="E68" s="539"/>
      <c r="F68" s="540"/>
      <c r="G68" s="540"/>
      <c r="H68" s="389"/>
      <c r="I68" s="389"/>
      <c r="J68" s="391"/>
      <c r="K68" s="391"/>
      <c r="L68" s="391"/>
      <c r="M68" s="391"/>
      <c r="N68" s="391"/>
      <c r="O68" s="391"/>
      <c r="P68" s="391"/>
      <c r="Q68" s="391"/>
      <c r="R68" s="391"/>
      <c r="S68" s="391"/>
      <c r="T68" s="391"/>
      <c r="U68" s="509"/>
      <c r="V68" s="391"/>
      <c r="W68" s="391"/>
      <c r="X68" s="391"/>
      <c r="Y68" s="391"/>
      <c r="Z68" s="391"/>
      <c r="AA68" s="391"/>
      <c r="AB68" s="391"/>
      <c r="AC68" s="391"/>
      <c r="AD68" s="391"/>
      <c r="AE68" s="391"/>
      <c r="AF68" s="391"/>
      <c r="AG68" s="391"/>
      <c r="AH68" s="391"/>
    </row>
    <row r="69" spans="1:34" s="83" customFormat="1">
      <c r="A69" s="536"/>
      <c r="B69" s="537"/>
      <c r="C69" s="537"/>
      <c r="D69" s="538"/>
      <c r="E69" s="539"/>
      <c r="F69" s="540"/>
      <c r="G69" s="540"/>
      <c r="H69" s="389"/>
      <c r="I69" s="389"/>
      <c r="J69" s="391"/>
      <c r="K69" s="391"/>
      <c r="L69" s="391"/>
      <c r="M69" s="391"/>
      <c r="N69" s="391"/>
      <c r="O69" s="391"/>
      <c r="P69" s="391"/>
      <c r="Q69" s="391"/>
      <c r="R69" s="391"/>
      <c r="S69" s="391"/>
      <c r="T69" s="391"/>
      <c r="U69" s="509"/>
      <c r="V69" s="391"/>
      <c r="W69" s="391"/>
      <c r="X69" s="391"/>
      <c r="Y69" s="391"/>
      <c r="Z69" s="391"/>
      <c r="AA69" s="391"/>
      <c r="AB69" s="391"/>
      <c r="AC69" s="391"/>
      <c r="AD69" s="391"/>
      <c r="AE69" s="391"/>
      <c r="AF69" s="391"/>
      <c r="AG69" s="391"/>
      <c r="AH69" s="391"/>
    </row>
    <row r="70" spans="1:34" s="83" customFormat="1">
      <c r="A70" s="536"/>
      <c r="B70" s="537"/>
      <c r="C70" s="537"/>
      <c r="D70" s="538"/>
      <c r="E70" s="539"/>
      <c r="F70" s="540"/>
      <c r="G70" s="540"/>
      <c r="H70" s="389"/>
      <c r="I70" s="389"/>
      <c r="J70" s="391"/>
      <c r="K70" s="391"/>
      <c r="L70" s="391"/>
      <c r="M70" s="391"/>
      <c r="N70" s="391"/>
      <c r="O70" s="391"/>
      <c r="P70" s="391"/>
      <c r="Q70" s="391"/>
      <c r="R70" s="391"/>
      <c r="S70" s="391"/>
      <c r="T70" s="391"/>
      <c r="U70" s="509"/>
      <c r="V70" s="391"/>
      <c r="W70" s="391"/>
      <c r="X70" s="391"/>
      <c r="Y70" s="391"/>
      <c r="Z70" s="391"/>
      <c r="AA70" s="391"/>
      <c r="AB70" s="391"/>
      <c r="AC70" s="391"/>
      <c r="AD70" s="391"/>
      <c r="AE70" s="391"/>
      <c r="AF70" s="391"/>
      <c r="AG70" s="391"/>
      <c r="AH70" s="391"/>
    </row>
    <row r="71" spans="1:34" s="83" customFormat="1">
      <c r="A71" s="536"/>
      <c r="B71" s="537"/>
      <c r="C71" s="537"/>
      <c r="D71" s="538"/>
      <c r="E71" s="539"/>
      <c r="F71" s="540"/>
      <c r="G71" s="540"/>
      <c r="H71" s="389"/>
      <c r="I71" s="389"/>
      <c r="J71" s="391"/>
      <c r="K71" s="391"/>
      <c r="L71" s="391"/>
      <c r="M71" s="391"/>
      <c r="N71" s="391"/>
      <c r="O71" s="391"/>
      <c r="P71" s="391"/>
      <c r="Q71" s="391"/>
      <c r="R71" s="391"/>
      <c r="S71" s="391"/>
      <c r="T71" s="391"/>
      <c r="U71" s="509"/>
      <c r="V71" s="391"/>
      <c r="W71" s="391"/>
      <c r="X71" s="391"/>
      <c r="Y71" s="391"/>
      <c r="Z71" s="391"/>
      <c r="AA71" s="391"/>
      <c r="AB71" s="391"/>
      <c r="AC71" s="391"/>
      <c r="AD71" s="391"/>
      <c r="AE71" s="391"/>
      <c r="AF71" s="391"/>
      <c r="AG71" s="391"/>
      <c r="AH71" s="391"/>
    </row>
    <row r="72" spans="1:34" s="83" customFormat="1">
      <c r="A72" s="536"/>
      <c r="B72" s="537"/>
      <c r="C72" s="537"/>
      <c r="D72" s="538"/>
      <c r="E72" s="539"/>
      <c r="F72" s="540"/>
      <c r="G72" s="540"/>
      <c r="H72" s="389"/>
      <c r="I72" s="389"/>
      <c r="J72" s="391"/>
      <c r="K72" s="391"/>
      <c r="L72" s="391"/>
      <c r="M72" s="391"/>
      <c r="N72" s="391"/>
      <c r="O72" s="391"/>
      <c r="P72" s="391"/>
      <c r="Q72" s="391"/>
      <c r="R72" s="391"/>
      <c r="S72" s="391"/>
      <c r="T72" s="391"/>
      <c r="U72" s="509"/>
      <c r="V72" s="391"/>
      <c r="W72" s="391"/>
      <c r="X72" s="391"/>
      <c r="Y72" s="391"/>
      <c r="Z72" s="391"/>
      <c r="AA72" s="391"/>
      <c r="AB72" s="391"/>
      <c r="AC72" s="391"/>
      <c r="AD72" s="391"/>
      <c r="AE72" s="391"/>
      <c r="AF72" s="391"/>
      <c r="AG72" s="391"/>
      <c r="AH72" s="391"/>
    </row>
    <row r="73" spans="1:34" s="83" customFormat="1">
      <c r="A73" s="536"/>
      <c r="B73" s="537"/>
      <c r="C73" s="537"/>
      <c r="D73" s="538"/>
      <c r="E73" s="539"/>
      <c r="F73" s="540"/>
      <c r="G73" s="540"/>
      <c r="H73" s="389"/>
      <c r="I73" s="389"/>
      <c r="J73" s="391"/>
      <c r="K73" s="391"/>
      <c r="L73" s="391"/>
      <c r="M73" s="391"/>
      <c r="N73" s="391"/>
      <c r="O73" s="391"/>
      <c r="P73" s="391"/>
      <c r="Q73" s="391"/>
      <c r="R73" s="391"/>
      <c r="S73" s="391"/>
      <c r="T73" s="391"/>
      <c r="U73" s="509"/>
      <c r="V73" s="391"/>
      <c r="W73" s="391"/>
      <c r="X73" s="391"/>
      <c r="Y73" s="391"/>
      <c r="Z73" s="391"/>
      <c r="AA73" s="391"/>
      <c r="AB73" s="391"/>
      <c r="AC73" s="391"/>
      <c r="AD73" s="391"/>
      <c r="AE73" s="391"/>
      <c r="AF73" s="391"/>
      <c r="AG73" s="391"/>
      <c r="AH73" s="391"/>
    </row>
    <row r="74" spans="1:34" s="83" customFormat="1">
      <c r="A74" s="536"/>
      <c r="B74" s="537"/>
      <c r="C74" s="537"/>
      <c r="D74" s="538"/>
      <c r="E74" s="539"/>
      <c r="F74" s="540"/>
      <c r="G74" s="540"/>
      <c r="H74" s="389"/>
      <c r="I74" s="389"/>
      <c r="J74" s="391"/>
      <c r="K74" s="391"/>
      <c r="L74" s="391"/>
      <c r="M74" s="391"/>
      <c r="N74" s="391"/>
      <c r="O74" s="391"/>
      <c r="P74" s="391"/>
      <c r="Q74" s="391"/>
      <c r="R74" s="391"/>
      <c r="S74" s="391"/>
      <c r="T74" s="391"/>
      <c r="U74" s="509"/>
      <c r="V74" s="391"/>
      <c r="W74" s="391"/>
      <c r="X74" s="391"/>
      <c r="Y74" s="391"/>
      <c r="Z74" s="391"/>
      <c r="AA74" s="391"/>
      <c r="AB74" s="391"/>
      <c r="AC74" s="391"/>
      <c r="AD74" s="391"/>
      <c r="AE74" s="391"/>
      <c r="AF74" s="391"/>
      <c r="AG74" s="391"/>
      <c r="AH74" s="391"/>
    </row>
    <row r="75" spans="1:34" s="83" customFormat="1">
      <c r="A75" s="536"/>
      <c r="B75" s="537"/>
      <c r="C75" s="537"/>
      <c r="D75" s="538"/>
      <c r="E75" s="539"/>
      <c r="F75" s="540"/>
      <c r="G75" s="540"/>
      <c r="H75" s="389"/>
      <c r="I75" s="389"/>
      <c r="J75" s="391"/>
      <c r="K75" s="391"/>
      <c r="L75" s="391"/>
      <c r="M75" s="391"/>
      <c r="N75" s="391"/>
      <c r="O75" s="391"/>
      <c r="P75" s="391"/>
      <c r="Q75" s="391"/>
      <c r="R75" s="391"/>
      <c r="S75" s="391"/>
      <c r="T75" s="391"/>
      <c r="U75" s="509"/>
      <c r="V75" s="391"/>
      <c r="W75" s="391"/>
      <c r="X75" s="391"/>
      <c r="Y75" s="391"/>
      <c r="Z75" s="391"/>
      <c r="AA75" s="391"/>
      <c r="AB75" s="391"/>
      <c r="AC75" s="391"/>
      <c r="AD75" s="391"/>
      <c r="AE75" s="391"/>
      <c r="AF75" s="391"/>
      <c r="AG75" s="391"/>
      <c r="AH75" s="391"/>
    </row>
    <row r="76" spans="1:34" s="83" customFormat="1">
      <c r="A76" s="536"/>
      <c r="B76" s="537"/>
      <c r="C76" s="537"/>
      <c r="D76" s="538"/>
      <c r="E76" s="539"/>
      <c r="F76" s="540"/>
      <c r="G76" s="540"/>
      <c r="H76" s="389"/>
      <c r="I76" s="389"/>
      <c r="J76" s="391"/>
      <c r="K76" s="391"/>
      <c r="L76" s="391"/>
      <c r="M76" s="391"/>
      <c r="N76" s="391"/>
      <c r="O76" s="391"/>
      <c r="P76" s="391"/>
      <c r="Q76" s="391"/>
      <c r="R76" s="391"/>
      <c r="S76" s="391"/>
      <c r="T76" s="391"/>
      <c r="U76" s="509"/>
      <c r="V76" s="391"/>
      <c r="W76" s="391"/>
      <c r="X76" s="391"/>
      <c r="Y76" s="391"/>
      <c r="Z76" s="391"/>
      <c r="AA76" s="391"/>
      <c r="AB76" s="391"/>
      <c r="AC76" s="391"/>
      <c r="AD76" s="391"/>
      <c r="AE76" s="391"/>
      <c r="AF76" s="391"/>
      <c r="AG76" s="391"/>
      <c r="AH76" s="391"/>
    </row>
    <row r="77" spans="1:34" s="83" customFormat="1">
      <c r="A77" s="536"/>
      <c r="B77" s="537"/>
      <c r="C77" s="537"/>
      <c r="D77" s="538"/>
      <c r="E77" s="539"/>
      <c r="F77" s="540"/>
      <c r="G77" s="540"/>
      <c r="H77" s="389"/>
      <c r="I77" s="389"/>
      <c r="J77" s="391"/>
      <c r="K77" s="391"/>
      <c r="L77" s="391"/>
      <c r="M77" s="391"/>
      <c r="N77" s="391"/>
      <c r="O77" s="391"/>
      <c r="P77" s="391"/>
      <c r="Q77" s="391"/>
      <c r="R77" s="391"/>
      <c r="S77" s="391"/>
      <c r="T77" s="391"/>
      <c r="U77" s="509"/>
      <c r="V77" s="391"/>
      <c r="W77" s="391"/>
      <c r="X77" s="391"/>
      <c r="Y77" s="391"/>
      <c r="Z77" s="391"/>
      <c r="AA77" s="391"/>
      <c r="AB77" s="391"/>
      <c r="AC77" s="391"/>
      <c r="AD77" s="391"/>
      <c r="AE77" s="391"/>
      <c r="AF77" s="391"/>
      <c r="AG77" s="391"/>
      <c r="AH77" s="391"/>
    </row>
    <row r="78" spans="1:34" s="83" customFormat="1">
      <c r="A78" s="536"/>
      <c r="B78" s="537"/>
      <c r="C78" s="537"/>
      <c r="D78" s="538"/>
      <c r="E78" s="539"/>
      <c r="F78" s="540"/>
      <c r="G78" s="540"/>
      <c r="H78" s="389"/>
      <c r="I78" s="389"/>
      <c r="J78" s="391"/>
      <c r="K78" s="391"/>
      <c r="L78" s="391"/>
      <c r="M78" s="391"/>
      <c r="N78" s="391"/>
      <c r="O78" s="391"/>
      <c r="P78" s="391"/>
      <c r="Q78" s="391"/>
      <c r="R78" s="391"/>
      <c r="S78" s="391"/>
      <c r="T78" s="391"/>
      <c r="U78" s="509"/>
      <c r="V78" s="391"/>
      <c r="W78" s="391"/>
      <c r="X78" s="391"/>
      <c r="Y78" s="391"/>
      <c r="Z78" s="391"/>
      <c r="AA78" s="391"/>
      <c r="AB78" s="391"/>
      <c r="AC78" s="391"/>
      <c r="AD78" s="391"/>
      <c r="AE78" s="391"/>
      <c r="AF78" s="391"/>
      <c r="AG78" s="391"/>
      <c r="AH78" s="391"/>
    </row>
    <row r="79" spans="1:34" s="83" customFormat="1">
      <c r="A79" s="536"/>
      <c r="B79" s="537"/>
      <c r="C79" s="537"/>
      <c r="D79" s="538"/>
      <c r="E79" s="539"/>
      <c r="F79" s="540"/>
      <c r="G79" s="540"/>
      <c r="H79" s="389"/>
      <c r="I79" s="389"/>
      <c r="J79" s="391"/>
      <c r="K79" s="391"/>
      <c r="L79" s="391"/>
      <c r="M79" s="391"/>
      <c r="N79" s="391"/>
      <c r="O79" s="391"/>
      <c r="P79" s="391"/>
      <c r="Q79" s="391"/>
      <c r="R79" s="391"/>
      <c r="S79" s="391"/>
      <c r="T79" s="391"/>
      <c r="U79" s="509"/>
      <c r="V79" s="391"/>
      <c r="W79" s="391"/>
      <c r="X79" s="391"/>
      <c r="Y79" s="391"/>
      <c r="Z79" s="391"/>
      <c r="AA79" s="391"/>
      <c r="AB79" s="391"/>
      <c r="AC79" s="391"/>
      <c r="AD79" s="391"/>
      <c r="AE79" s="391"/>
      <c r="AF79" s="391"/>
      <c r="AG79" s="391"/>
      <c r="AH79" s="391"/>
    </row>
    <row r="80" spans="1:34" s="83" customFormat="1">
      <c r="A80" s="536"/>
      <c r="B80" s="537"/>
      <c r="C80" s="537"/>
      <c r="D80" s="538"/>
      <c r="E80" s="539"/>
      <c r="F80" s="540"/>
      <c r="G80" s="540"/>
      <c r="H80" s="389"/>
      <c r="I80" s="389"/>
      <c r="J80" s="391"/>
      <c r="K80" s="391"/>
      <c r="L80" s="391"/>
      <c r="M80" s="391"/>
      <c r="N80" s="391"/>
      <c r="O80" s="391"/>
      <c r="P80" s="391"/>
      <c r="Q80" s="391"/>
      <c r="R80" s="391"/>
      <c r="S80" s="391"/>
      <c r="T80" s="391"/>
      <c r="U80" s="509"/>
      <c r="V80" s="391"/>
      <c r="W80" s="391"/>
      <c r="X80" s="391"/>
      <c r="Y80" s="391"/>
      <c r="Z80" s="391"/>
      <c r="AA80" s="391"/>
      <c r="AB80" s="391"/>
      <c r="AC80" s="391"/>
      <c r="AD80" s="391"/>
      <c r="AE80" s="391"/>
      <c r="AF80" s="391"/>
      <c r="AG80" s="391"/>
      <c r="AH80" s="391"/>
    </row>
    <row r="81" spans="1:34" s="83" customFormat="1">
      <c r="A81" s="536"/>
      <c r="B81" s="537"/>
      <c r="C81" s="537"/>
      <c r="D81" s="538"/>
      <c r="E81" s="539"/>
      <c r="F81" s="540"/>
      <c r="G81" s="540"/>
      <c r="H81" s="389"/>
      <c r="I81" s="389"/>
      <c r="J81" s="391"/>
      <c r="K81" s="391"/>
      <c r="L81" s="391"/>
      <c r="M81" s="391"/>
      <c r="N81" s="391"/>
      <c r="O81" s="391"/>
      <c r="P81" s="391"/>
      <c r="Q81" s="391"/>
      <c r="R81" s="391"/>
      <c r="S81" s="391"/>
      <c r="T81" s="391"/>
      <c r="U81" s="509"/>
      <c r="V81" s="391"/>
      <c r="W81" s="391"/>
      <c r="X81" s="391"/>
      <c r="Y81" s="391"/>
      <c r="Z81" s="391"/>
      <c r="AA81" s="391"/>
      <c r="AB81" s="391"/>
      <c r="AC81" s="391"/>
      <c r="AD81" s="391"/>
      <c r="AE81" s="391"/>
      <c r="AF81" s="391"/>
      <c r="AG81" s="391"/>
      <c r="AH81" s="391"/>
    </row>
    <row r="82" spans="1:34" s="83" customFormat="1">
      <c r="A82" s="536"/>
      <c r="B82" s="537"/>
      <c r="C82" s="537"/>
      <c r="D82" s="538"/>
      <c r="E82" s="539"/>
      <c r="F82" s="540"/>
      <c r="G82" s="540"/>
      <c r="H82" s="389"/>
      <c r="I82" s="389"/>
      <c r="J82" s="391"/>
      <c r="K82" s="391"/>
      <c r="L82" s="391"/>
      <c r="M82" s="391"/>
      <c r="N82" s="391"/>
      <c r="O82" s="391"/>
      <c r="P82" s="391"/>
      <c r="Q82" s="391"/>
      <c r="R82" s="391"/>
      <c r="S82" s="391"/>
      <c r="T82" s="391"/>
      <c r="U82" s="509"/>
      <c r="V82" s="391"/>
      <c r="W82" s="391"/>
      <c r="X82" s="391"/>
      <c r="Y82" s="391"/>
      <c r="Z82" s="391"/>
      <c r="AA82" s="391"/>
      <c r="AB82" s="391"/>
      <c r="AC82" s="391"/>
      <c r="AD82" s="391"/>
      <c r="AE82" s="391"/>
      <c r="AF82" s="391"/>
      <c r="AG82" s="391"/>
      <c r="AH82" s="391"/>
    </row>
    <row r="83" spans="1:34" s="83" customFormat="1">
      <c r="A83" s="536"/>
      <c r="B83" s="537"/>
      <c r="C83" s="537"/>
      <c r="D83" s="538"/>
      <c r="E83" s="539"/>
      <c r="F83" s="540"/>
      <c r="G83" s="540"/>
      <c r="H83" s="389"/>
      <c r="I83" s="389"/>
      <c r="J83" s="391"/>
      <c r="K83" s="391"/>
      <c r="L83" s="391"/>
      <c r="M83" s="391"/>
      <c r="N83" s="391"/>
      <c r="O83" s="391"/>
      <c r="P83" s="391"/>
      <c r="Q83" s="391"/>
      <c r="R83" s="391"/>
      <c r="S83" s="391"/>
      <c r="T83" s="391"/>
      <c r="U83" s="509"/>
      <c r="V83" s="391"/>
      <c r="W83" s="391"/>
      <c r="X83" s="391"/>
      <c r="Y83" s="391"/>
      <c r="Z83" s="391"/>
      <c r="AA83" s="391"/>
      <c r="AB83" s="391"/>
      <c r="AC83" s="391"/>
      <c r="AD83" s="391"/>
      <c r="AE83" s="391"/>
      <c r="AF83" s="391"/>
      <c r="AG83" s="391"/>
      <c r="AH83" s="391"/>
    </row>
    <row r="84" spans="1:34" s="83" customFormat="1">
      <c r="A84" s="536"/>
      <c r="B84" s="537"/>
      <c r="C84" s="537"/>
      <c r="D84" s="538"/>
      <c r="E84" s="539"/>
      <c r="F84" s="540"/>
      <c r="G84" s="540"/>
      <c r="H84" s="389"/>
      <c r="I84" s="389"/>
      <c r="J84" s="391"/>
      <c r="K84" s="391"/>
      <c r="L84" s="391"/>
      <c r="M84" s="391"/>
      <c r="N84" s="391"/>
      <c r="O84" s="391"/>
      <c r="P84" s="391"/>
      <c r="Q84" s="391"/>
      <c r="R84" s="391"/>
      <c r="S84" s="391"/>
      <c r="T84" s="391"/>
      <c r="U84" s="509"/>
      <c r="V84" s="391"/>
      <c r="W84" s="391"/>
      <c r="X84" s="391"/>
      <c r="Y84" s="391"/>
      <c r="Z84" s="391"/>
      <c r="AA84" s="391"/>
      <c r="AB84" s="391"/>
      <c r="AC84" s="391"/>
      <c r="AD84" s="391"/>
      <c r="AE84" s="391"/>
      <c r="AF84" s="391"/>
      <c r="AG84" s="391"/>
      <c r="AH84" s="391"/>
    </row>
    <row r="85" spans="1:34" s="83" customFormat="1">
      <c r="A85" s="536"/>
      <c r="B85" s="537"/>
      <c r="C85" s="537"/>
      <c r="D85" s="538"/>
      <c r="E85" s="539"/>
      <c r="F85" s="540"/>
      <c r="G85" s="540"/>
      <c r="H85" s="389"/>
      <c r="I85" s="389"/>
      <c r="J85" s="391"/>
      <c r="K85" s="391"/>
      <c r="L85" s="391"/>
      <c r="M85" s="391"/>
      <c r="N85" s="391"/>
      <c r="O85" s="391"/>
      <c r="P85" s="391"/>
      <c r="Q85" s="391"/>
      <c r="R85" s="391"/>
      <c r="S85" s="391"/>
      <c r="T85" s="391"/>
      <c r="U85" s="509"/>
      <c r="V85" s="391"/>
      <c r="W85" s="391"/>
      <c r="X85" s="391"/>
      <c r="Y85" s="391"/>
      <c r="Z85" s="391"/>
      <c r="AA85" s="391"/>
      <c r="AB85" s="391"/>
      <c r="AC85" s="391"/>
      <c r="AD85" s="391"/>
      <c r="AE85" s="391"/>
      <c r="AF85" s="391"/>
      <c r="AG85" s="391"/>
      <c r="AH85" s="391"/>
    </row>
    <row r="86" spans="1:34" s="83" customFormat="1">
      <c r="A86" s="536"/>
      <c r="B86" s="537"/>
      <c r="C86" s="537"/>
      <c r="D86" s="538"/>
      <c r="E86" s="539"/>
      <c r="F86" s="540"/>
      <c r="G86" s="540"/>
      <c r="H86" s="389"/>
      <c r="I86" s="389"/>
      <c r="J86" s="391"/>
      <c r="K86" s="391"/>
      <c r="L86" s="391"/>
      <c r="M86" s="391"/>
      <c r="N86" s="391"/>
      <c r="O86" s="391"/>
      <c r="P86" s="391"/>
      <c r="Q86" s="391"/>
      <c r="R86" s="391"/>
      <c r="S86" s="391"/>
      <c r="T86" s="391"/>
      <c r="U86" s="509"/>
      <c r="V86" s="391"/>
      <c r="W86" s="391"/>
      <c r="X86" s="391"/>
      <c r="Y86" s="391"/>
      <c r="Z86" s="391"/>
      <c r="AA86" s="391"/>
      <c r="AB86" s="391"/>
      <c r="AC86" s="391"/>
      <c r="AD86" s="391"/>
      <c r="AE86" s="391"/>
      <c r="AF86" s="391"/>
      <c r="AG86" s="391"/>
      <c r="AH86" s="391"/>
    </row>
    <row r="87" spans="1:34" s="83" customFormat="1">
      <c r="A87" s="536"/>
      <c r="B87" s="537"/>
      <c r="C87" s="537"/>
      <c r="D87" s="538"/>
      <c r="E87" s="539"/>
      <c r="F87" s="540"/>
      <c r="G87" s="540"/>
      <c r="H87" s="389"/>
      <c r="I87" s="389"/>
      <c r="J87" s="391"/>
      <c r="K87" s="391"/>
      <c r="L87" s="391"/>
      <c r="M87" s="391"/>
      <c r="N87" s="391"/>
      <c r="O87" s="391"/>
      <c r="P87" s="391"/>
      <c r="Q87" s="391"/>
      <c r="R87" s="391"/>
      <c r="S87" s="391"/>
      <c r="T87" s="391"/>
      <c r="U87" s="509"/>
      <c r="V87" s="391"/>
      <c r="W87" s="391"/>
      <c r="X87" s="391"/>
      <c r="Y87" s="391"/>
      <c r="Z87" s="391"/>
      <c r="AA87" s="391"/>
      <c r="AB87" s="391"/>
      <c r="AC87" s="391"/>
      <c r="AD87" s="391"/>
      <c r="AE87" s="391"/>
      <c r="AF87" s="391"/>
      <c r="AG87" s="391"/>
      <c r="AH87" s="391"/>
    </row>
    <row r="88" spans="1:34" s="83" customFormat="1">
      <c r="A88" s="536"/>
      <c r="B88" s="537"/>
      <c r="C88" s="537"/>
      <c r="D88" s="538"/>
      <c r="E88" s="539"/>
      <c r="F88" s="540"/>
      <c r="G88" s="540"/>
      <c r="H88" s="389"/>
      <c r="I88" s="389"/>
      <c r="J88" s="391"/>
      <c r="K88" s="391"/>
      <c r="L88" s="391"/>
      <c r="M88" s="391"/>
      <c r="N88" s="391"/>
      <c r="O88" s="391"/>
      <c r="P88" s="391"/>
      <c r="Q88" s="391"/>
      <c r="R88" s="391"/>
      <c r="S88" s="391"/>
      <c r="T88" s="391"/>
      <c r="U88" s="509"/>
      <c r="V88" s="391"/>
      <c r="W88" s="391"/>
      <c r="X88" s="391"/>
      <c r="Y88" s="391"/>
      <c r="Z88" s="391"/>
      <c r="AA88" s="391"/>
      <c r="AB88" s="391"/>
      <c r="AC88" s="391"/>
      <c r="AD88" s="391"/>
      <c r="AE88" s="391"/>
      <c r="AF88" s="391"/>
      <c r="AG88" s="391"/>
      <c r="AH88" s="391"/>
    </row>
    <row r="89" spans="1:34" s="83" customFormat="1">
      <c r="A89" s="536"/>
      <c r="B89" s="537"/>
      <c r="C89" s="537"/>
      <c r="D89" s="538"/>
      <c r="E89" s="539"/>
      <c r="F89" s="540"/>
      <c r="G89" s="540"/>
      <c r="H89" s="389"/>
      <c r="I89" s="389"/>
      <c r="J89" s="391"/>
      <c r="K89" s="391"/>
      <c r="L89" s="391"/>
      <c r="M89" s="391"/>
      <c r="N89" s="391"/>
      <c r="O89" s="391"/>
      <c r="P89" s="391"/>
      <c r="Q89" s="391"/>
      <c r="R89" s="391"/>
      <c r="S89" s="391"/>
      <c r="T89" s="391"/>
      <c r="U89" s="509"/>
      <c r="V89" s="391"/>
      <c r="W89" s="391"/>
      <c r="X89" s="391"/>
      <c r="Y89" s="391"/>
      <c r="Z89" s="391"/>
      <c r="AA89" s="391"/>
      <c r="AB89" s="391"/>
      <c r="AC89" s="391"/>
      <c r="AD89" s="391"/>
      <c r="AE89" s="391"/>
      <c r="AF89" s="391"/>
      <c r="AG89" s="391"/>
      <c r="AH89" s="391"/>
    </row>
    <row r="90" spans="1:34" s="83" customFormat="1">
      <c r="A90" s="536"/>
      <c r="B90" s="537"/>
      <c r="C90" s="537"/>
      <c r="D90" s="538"/>
      <c r="E90" s="539"/>
      <c r="F90" s="540"/>
      <c r="G90" s="540"/>
      <c r="H90" s="389"/>
      <c r="I90" s="389"/>
      <c r="J90" s="391"/>
      <c r="K90" s="391"/>
      <c r="L90" s="391"/>
      <c r="M90" s="391"/>
      <c r="N90" s="391"/>
      <c r="O90" s="391"/>
      <c r="P90" s="391"/>
      <c r="Q90" s="391"/>
      <c r="R90" s="391"/>
      <c r="S90" s="391"/>
      <c r="T90" s="391"/>
      <c r="U90" s="509"/>
      <c r="V90" s="391"/>
      <c r="W90" s="391"/>
      <c r="X90" s="391"/>
      <c r="Y90" s="391"/>
      <c r="Z90" s="391"/>
      <c r="AA90" s="391"/>
      <c r="AB90" s="391"/>
      <c r="AC90" s="391"/>
      <c r="AD90" s="391"/>
      <c r="AE90" s="391"/>
      <c r="AF90" s="391"/>
      <c r="AG90" s="391"/>
      <c r="AH90" s="391"/>
    </row>
    <row r="91" spans="1:34" s="83" customFormat="1">
      <c r="A91" s="536"/>
      <c r="B91" s="537"/>
      <c r="C91" s="537"/>
      <c r="D91" s="538"/>
      <c r="E91" s="539"/>
      <c r="F91" s="540"/>
      <c r="G91" s="540"/>
      <c r="H91" s="389"/>
      <c r="I91" s="389"/>
      <c r="J91" s="391"/>
      <c r="K91" s="391"/>
      <c r="L91" s="391"/>
      <c r="M91" s="391"/>
      <c r="N91" s="391"/>
      <c r="O91" s="391"/>
      <c r="P91" s="391"/>
      <c r="Q91" s="391"/>
      <c r="R91" s="391"/>
      <c r="S91" s="391"/>
      <c r="T91" s="391"/>
      <c r="U91" s="509"/>
      <c r="V91" s="391"/>
      <c r="W91" s="391"/>
      <c r="X91" s="391"/>
      <c r="Y91" s="391"/>
      <c r="Z91" s="391"/>
      <c r="AA91" s="391"/>
      <c r="AB91" s="391"/>
      <c r="AC91" s="391"/>
      <c r="AD91" s="391"/>
      <c r="AE91" s="391"/>
      <c r="AF91" s="391"/>
      <c r="AG91" s="391"/>
      <c r="AH91" s="391"/>
    </row>
    <row r="92" spans="1:34" s="83" customFormat="1">
      <c r="A92" s="536"/>
      <c r="B92" s="537"/>
      <c r="C92" s="537"/>
      <c r="D92" s="538"/>
      <c r="E92" s="539"/>
      <c r="F92" s="540"/>
      <c r="G92" s="540"/>
      <c r="H92" s="389"/>
      <c r="I92" s="389"/>
      <c r="J92" s="391"/>
      <c r="K92" s="391"/>
      <c r="L92" s="391"/>
      <c r="M92" s="391"/>
      <c r="N92" s="391"/>
      <c r="O92" s="391"/>
      <c r="P92" s="391"/>
      <c r="Q92" s="391"/>
      <c r="R92" s="391"/>
      <c r="S92" s="391"/>
      <c r="T92" s="391"/>
      <c r="U92" s="509"/>
      <c r="V92" s="391"/>
      <c r="W92" s="391"/>
      <c r="X92" s="391"/>
      <c r="Y92" s="391"/>
      <c r="Z92" s="391"/>
      <c r="AA92" s="391"/>
      <c r="AB92" s="391"/>
      <c r="AC92" s="391"/>
      <c r="AD92" s="391"/>
      <c r="AE92" s="391"/>
      <c r="AF92" s="391"/>
      <c r="AG92" s="391"/>
      <c r="AH92" s="391"/>
    </row>
    <row r="93" spans="1:34" s="83" customFormat="1">
      <c r="A93" s="536"/>
      <c r="B93" s="537"/>
      <c r="C93" s="537"/>
      <c r="D93" s="538"/>
      <c r="E93" s="539"/>
      <c r="F93" s="540"/>
      <c r="G93" s="540"/>
      <c r="H93" s="389"/>
      <c r="I93" s="389"/>
      <c r="J93" s="391"/>
      <c r="K93" s="391"/>
      <c r="L93" s="391"/>
      <c r="M93" s="391"/>
      <c r="N93" s="391"/>
      <c r="O93" s="391"/>
      <c r="P93" s="391"/>
      <c r="Q93" s="391"/>
      <c r="R93" s="391"/>
      <c r="S93" s="391"/>
      <c r="T93" s="391"/>
      <c r="U93" s="509"/>
      <c r="V93" s="391"/>
      <c r="W93" s="391"/>
      <c r="X93" s="391"/>
      <c r="Y93" s="391"/>
      <c r="Z93" s="391"/>
      <c r="AA93" s="391"/>
      <c r="AB93" s="391"/>
      <c r="AC93" s="391"/>
      <c r="AD93" s="391"/>
      <c r="AE93" s="391"/>
      <c r="AF93" s="391"/>
      <c r="AG93" s="391"/>
      <c r="AH93" s="391"/>
    </row>
    <row r="94" spans="1:34" s="83" customFormat="1">
      <c r="A94" s="536"/>
      <c r="B94" s="537"/>
      <c r="C94" s="537"/>
      <c r="D94" s="538"/>
      <c r="E94" s="539"/>
      <c r="F94" s="540"/>
      <c r="G94" s="540"/>
      <c r="H94" s="389"/>
      <c r="I94" s="510"/>
      <c r="J94" s="391"/>
      <c r="K94" s="391"/>
      <c r="L94" s="391"/>
      <c r="M94" s="391"/>
      <c r="N94" s="391"/>
      <c r="O94" s="391"/>
      <c r="P94" s="391"/>
      <c r="Q94" s="391"/>
      <c r="R94" s="391"/>
      <c r="S94" s="391"/>
      <c r="T94" s="391"/>
      <c r="U94" s="509"/>
      <c r="V94" s="391"/>
      <c r="W94" s="391"/>
      <c r="X94" s="391"/>
      <c r="Y94" s="391"/>
      <c r="Z94" s="391"/>
      <c r="AA94" s="391"/>
      <c r="AB94" s="391"/>
      <c r="AC94" s="391"/>
      <c r="AD94" s="391"/>
      <c r="AE94" s="391"/>
      <c r="AF94" s="391"/>
      <c r="AG94" s="391"/>
      <c r="AH94" s="391"/>
    </row>
    <row r="95" spans="1:34" s="83" customFormat="1">
      <c r="A95" s="536"/>
      <c r="B95" s="537"/>
      <c r="C95" s="537"/>
      <c r="D95" s="538"/>
      <c r="E95" s="539"/>
      <c r="F95" s="540"/>
      <c r="G95" s="540"/>
      <c r="H95" s="389"/>
      <c r="I95" s="510"/>
      <c r="J95" s="391"/>
      <c r="K95" s="391"/>
      <c r="L95" s="391"/>
      <c r="M95" s="391"/>
      <c r="N95" s="391"/>
      <c r="O95" s="391"/>
      <c r="P95" s="391"/>
      <c r="Q95" s="391"/>
      <c r="R95" s="391"/>
      <c r="S95" s="391"/>
      <c r="T95" s="391"/>
      <c r="U95" s="509"/>
      <c r="V95" s="391"/>
      <c r="W95" s="391"/>
      <c r="X95" s="391"/>
      <c r="Y95" s="391"/>
      <c r="Z95" s="391"/>
      <c r="AA95" s="391"/>
      <c r="AB95" s="391"/>
      <c r="AC95" s="391"/>
      <c r="AD95" s="391"/>
      <c r="AE95" s="391"/>
      <c r="AF95" s="391"/>
      <c r="AG95" s="391"/>
      <c r="AH95" s="391"/>
    </row>
    <row r="96" spans="1:34" s="83" customFormat="1">
      <c r="A96" s="536"/>
      <c r="B96" s="537"/>
      <c r="C96" s="537"/>
      <c r="D96" s="538"/>
      <c r="E96" s="539"/>
      <c r="F96" s="540"/>
      <c r="G96" s="540"/>
      <c r="H96" s="389"/>
      <c r="I96" s="510"/>
      <c r="J96" s="391"/>
      <c r="K96" s="391"/>
      <c r="L96" s="391"/>
      <c r="M96" s="391"/>
      <c r="N96" s="391"/>
      <c r="O96" s="391"/>
      <c r="P96" s="391"/>
      <c r="Q96" s="391"/>
      <c r="R96" s="391"/>
      <c r="S96" s="391"/>
      <c r="T96" s="391"/>
      <c r="U96" s="509"/>
      <c r="V96" s="391"/>
      <c r="W96" s="391"/>
      <c r="X96" s="391"/>
      <c r="Y96" s="391"/>
      <c r="Z96" s="391"/>
      <c r="AA96" s="391"/>
      <c r="AB96" s="391"/>
      <c r="AC96" s="391"/>
      <c r="AD96" s="391"/>
      <c r="AE96" s="391"/>
      <c r="AF96" s="391"/>
      <c r="AG96" s="391"/>
      <c r="AH96" s="391"/>
    </row>
    <row r="97" spans="1:34" s="83" customFormat="1">
      <c r="A97" s="536"/>
      <c r="B97" s="537"/>
      <c r="C97" s="537"/>
      <c r="D97" s="538"/>
      <c r="E97" s="539"/>
      <c r="F97" s="540"/>
      <c r="G97" s="540"/>
      <c r="H97" s="389"/>
      <c r="I97" s="510"/>
      <c r="J97" s="391"/>
      <c r="K97" s="391"/>
      <c r="L97" s="391"/>
      <c r="M97" s="391"/>
      <c r="N97" s="391"/>
      <c r="O97" s="391"/>
      <c r="P97" s="391"/>
      <c r="Q97" s="391"/>
      <c r="R97" s="391"/>
      <c r="S97" s="391"/>
      <c r="T97" s="391"/>
      <c r="U97" s="509"/>
      <c r="V97" s="391"/>
      <c r="W97" s="391"/>
      <c r="X97" s="391"/>
      <c r="Y97" s="391"/>
      <c r="Z97" s="391"/>
      <c r="AA97" s="391"/>
      <c r="AB97" s="391"/>
      <c r="AC97" s="391"/>
      <c r="AD97" s="391"/>
      <c r="AE97" s="391"/>
      <c r="AF97" s="391"/>
      <c r="AG97" s="391"/>
      <c r="AH97" s="391"/>
    </row>
    <row r="98" spans="1:34" s="83" customFormat="1">
      <c r="A98" s="536"/>
      <c r="B98" s="537"/>
      <c r="C98" s="537"/>
      <c r="D98" s="538"/>
      <c r="E98" s="539"/>
      <c r="F98" s="540"/>
      <c r="G98" s="540"/>
      <c r="H98" s="389"/>
      <c r="I98" s="510"/>
      <c r="J98" s="391"/>
      <c r="K98" s="391"/>
      <c r="L98" s="391"/>
      <c r="M98" s="391"/>
      <c r="N98" s="391"/>
      <c r="O98" s="391"/>
      <c r="P98" s="391"/>
      <c r="Q98" s="391"/>
      <c r="R98" s="391"/>
      <c r="S98" s="391"/>
      <c r="T98" s="391"/>
      <c r="U98" s="509"/>
      <c r="V98" s="391"/>
      <c r="W98" s="391"/>
      <c r="X98" s="391"/>
      <c r="Y98" s="391"/>
      <c r="Z98" s="391"/>
      <c r="AA98" s="391"/>
      <c r="AB98" s="391"/>
      <c r="AC98" s="391"/>
      <c r="AD98" s="391"/>
      <c r="AE98" s="391"/>
      <c r="AF98" s="391"/>
      <c r="AG98" s="391"/>
      <c r="AH98" s="391"/>
    </row>
    <row r="99" spans="1:34" s="83" customFormat="1">
      <c r="A99" s="536"/>
      <c r="B99" s="537"/>
      <c r="C99" s="537"/>
      <c r="D99" s="538"/>
      <c r="E99" s="539"/>
      <c r="F99" s="540"/>
      <c r="G99" s="540"/>
      <c r="H99" s="389"/>
      <c r="I99" s="510"/>
      <c r="J99" s="391"/>
      <c r="K99" s="391"/>
      <c r="L99" s="391"/>
      <c r="M99" s="391"/>
      <c r="N99" s="391"/>
      <c r="O99" s="391"/>
      <c r="P99" s="391"/>
      <c r="Q99" s="391"/>
      <c r="R99" s="391"/>
      <c r="S99" s="391"/>
      <c r="T99" s="391"/>
      <c r="U99" s="509"/>
      <c r="V99" s="391"/>
      <c r="W99" s="391"/>
      <c r="X99" s="391"/>
      <c r="Y99" s="391"/>
      <c r="Z99" s="391"/>
      <c r="AA99" s="391"/>
      <c r="AB99" s="391"/>
      <c r="AC99" s="391"/>
      <c r="AD99" s="391"/>
      <c r="AE99" s="391"/>
      <c r="AF99" s="391"/>
      <c r="AG99" s="391"/>
      <c r="AH99" s="391"/>
    </row>
    <row r="100" spans="1:34" s="83" customFormat="1">
      <c r="A100" s="536"/>
      <c r="B100" s="537"/>
      <c r="C100" s="537"/>
      <c r="D100" s="538"/>
      <c r="E100" s="539"/>
      <c r="F100" s="540"/>
      <c r="G100" s="540"/>
      <c r="H100" s="389"/>
      <c r="I100" s="510"/>
      <c r="J100" s="391"/>
      <c r="K100" s="391"/>
      <c r="L100" s="391"/>
      <c r="M100" s="391"/>
      <c r="N100" s="391"/>
      <c r="O100" s="391"/>
      <c r="P100" s="391"/>
      <c r="Q100" s="391"/>
      <c r="R100" s="391"/>
      <c r="S100" s="391"/>
      <c r="T100" s="391"/>
      <c r="U100" s="509"/>
      <c r="V100" s="391"/>
      <c r="W100" s="391"/>
      <c r="X100" s="391"/>
      <c r="Y100" s="391"/>
      <c r="Z100" s="391"/>
      <c r="AA100" s="391"/>
      <c r="AB100" s="391"/>
      <c r="AC100" s="391"/>
      <c r="AD100" s="391"/>
      <c r="AE100" s="391"/>
      <c r="AF100" s="391"/>
      <c r="AG100" s="391"/>
      <c r="AH100" s="391"/>
    </row>
    <row r="101" spans="1:34" s="83" customFormat="1">
      <c r="A101" s="536"/>
      <c r="B101" s="537"/>
      <c r="C101" s="537"/>
      <c r="D101" s="538"/>
      <c r="E101" s="539"/>
      <c r="F101" s="540"/>
      <c r="G101" s="540"/>
      <c r="H101" s="389"/>
      <c r="I101" s="510"/>
      <c r="J101" s="391"/>
      <c r="K101" s="391"/>
      <c r="L101" s="391"/>
      <c r="M101" s="391"/>
      <c r="N101" s="391"/>
      <c r="O101" s="391"/>
      <c r="P101" s="391"/>
      <c r="Q101" s="391"/>
      <c r="R101" s="391"/>
      <c r="S101" s="391"/>
      <c r="T101" s="391"/>
      <c r="U101" s="509"/>
      <c r="V101" s="391"/>
      <c r="W101" s="391"/>
      <c r="X101" s="391"/>
      <c r="Y101" s="391"/>
      <c r="Z101" s="391"/>
      <c r="AA101" s="391"/>
      <c r="AB101" s="391"/>
      <c r="AC101" s="391"/>
      <c r="AD101" s="391"/>
      <c r="AE101" s="391"/>
      <c r="AF101" s="391"/>
      <c r="AG101" s="391"/>
      <c r="AH101" s="391"/>
    </row>
    <row r="102" spans="1:34" s="83" customFormat="1">
      <c r="A102" s="536"/>
      <c r="B102" s="537"/>
      <c r="C102" s="537"/>
      <c r="D102" s="538"/>
      <c r="E102" s="539"/>
      <c r="F102" s="540"/>
      <c r="G102" s="540"/>
      <c r="H102" s="389"/>
      <c r="I102" s="510"/>
      <c r="J102" s="391"/>
      <c r="K102" s="391"/>
      <c r="L102" s="391"/>
      <c r="M102" s="391"/>
      <c r="N102" s="391"/>
      <c r="O102" s="391"/>
      <c r="P102" s="391"/>
      <c r="Q102" s="391"/>
      <c r="R102" s="391"/>
      <c r="S102" s="391"/>
      <c r="T102" s="391"/>
      <c r="U102" s="509"/>
      <c r="V102" s="391"/>
      <c r="W102" s="391"/>
      <c r="X102" s="391"/>
      <c r="Y102" s="391"/>
      <c r="Z102" s="391"/>
      <c r="AA102" s="391"/>
      <c r="AB102" s="391"/>
      <c r="AC102" s="391"/>
      <c r="AD102" s="391"/>
      <c r="AE102" s="391"/>
      <c r="AF102" s="391"/>
      <c r="AG102" s="391"/>
      <c r="AH102" s="391"/>
    </row>
    <row r="103" spans="1:34" s="83" customFormat="1">
      <c r="A103" s="536"/>
      <c r="B103" s="537"/>
      <c r="C103" s="537"/>
      <c r="D103" s="538"/>
      <c r="E103" s="539"/>
      <c r="F103" s="540"/>
      <c r="G103" s="540"/>
      <c r="H103" s="389"/>
      <c r="I103" s="510"/>
      <c r="J103" s="391"/>
      <c r="K103" s="391"/>
      <c r="L103" s="391"/>
      <c r="M103" s="391"/>
      <c r="N103" s="391"/>
      <c r="O103" s="391"/>
      <c r="P103" s="391"/>
      <c r="Q103" s="391"/>
      <c r="R103" s="391"/>
      <c r="S103" s="391"/>
      <c r="T103" s="391"/>
      <c r="U103" s="509"/>
      <c r="V103" s="391"/>
      <c r="W103" s="391"/>
      <c r="X103" s="391"/>
      <c r="Y103" s="391"/>
      <c r="Z103" s="391"/>
      <c r="AA103" s="391"/>
      <c r="AB103" s="391"/>
      <c r="AC103" s="391"/>
      <c r="AD103" s="391"/>
      <c r="AE103" s="391"/>
      <c r="AF103" s="391"/>
      <c r="AG103" s="391"/>
      <c r="AH103" s="391"/>
    </row>
    <row r="104" spans="1:34" s="83" customFormat="1">
      <c r="A104" s="536"/>
      <c r="B104" s="537"/>
      <c r="C104" s="537"/>
      <c r="D104" s="538"/>
      <c r="E104" s="539"/>
      <c r="F104" s="540"/>
      <c r="G104" s="540"/>
      <c r="H104" s="389"/>
      <c r="I104" s="510"/>
      <c r="J104" s="391"/>
      <c r="K104" s="391"/>
      <c r="L104" s="391"/>
      <c r="M104" s="391"/>
      <c r="N104" s="391"/>
      <c r="O104" s="391"/>
      <c r="P104" s="391"/>
      <c r="Q104" s="391"/>
      <c r="R104" s="391"/>
      <c r="S104" s="391"/>
      <c r="T104" s="391"/>
      <c r="U104" s="509"/>
      <c r="V104" s="391"/>
      <c r="W104" s="391"/>
      <c r="X104" s="391"/>
      <c r="Y104" s="391"/>
      <c r="Z104" s="391"/>
      <c r="AA104" s="391"/>
      <c r="AB104" s="391"/>
      <c r="AC104" s="391"/>
      <c r="AD104" s="391"/>
      <c r="AE104" s="391"/>
      <c r="AF104" s="391"/>
      <c r="AG104" s="391"/>
      <c r="AH104" s="391"/>
    </row>
    <row r="105" spans="1:34" s="83" customFormat="1">
      <c r="A105" s="536"/>
      <c r="B105" s="537"/>
      <c r="C105" s="537"/>
      <c r="D105" s="538"/>
      <c r="E105" s="539"/>
      <c r="F105" s="540"/>
      <c r="G105" s="540"/>
      <c r="H105" s="389"/>
      <c r="I105" s="510"/>
      <c r="J105" s="391"/>
      <c r="K105" s="391"/>
      <c r="L105" s="391"/>
      <c r="M105" s="391"/>
      <c r="N105" s="391"/>
      <c r="O105" s="391"/>
      <c r="P105" s="391"/>
      <c r="Q105" s="391"/>
      <c r="R105" s="391"/>
      <c r="S105" s="391"/>
      <c r="T105" s="391"/>
      <c r="U105" s="509"/>
      <c r="V105" s="391"/>
      <c r="W105" s="391"/>
      <c r="X105" s="391"/>
      <c r="Y105" s="391"/>
      <c r="Z105" s="391"/>
      <c r="AA105" s="391"/>
      <c r="AB105" s="391"/>
      <c r="AC105" s="391"/>
      <c r="AD105" s="391"/>
      <c r="AE105" s="391"/>
      <c r="AF105" s="391"/>
      <c r="AG105" s="391"/>
      <c r="AH105" s="391"/>
    </row>
    <row r="106" spans="1:34" s="83" customFormat="1">
      <c r="A106" s="536"/>
      <c r="B106" s="537"/>
      <c r="C106" s="537"/>
      <c r="D106" s="538"/>
      <c r="E106" s="539"/>
      <c r="F106" s="540"/>
      <c r="G106" s="540"/>
      <c r="H106" s="389"/>
      <c r="I106" s="510"/>
      <c r="J106" s="391"/>
      <c r="K106" s="391"/>
      <c r="L106" s="391"/>
      <c r="M106" s="391"/>
      <c r="N106" s="391"/>
      <c r="O106" s="391"/>
      <c r="P106" s="391"/>
      <c r="Q106" s="391"/>
      <c r="R106" s="391"/>
      <c r="S106" s="391"/>
      <c r="T106" s="391"/>
      <c r="U106" s="509"/>
      <c r="V106" s="391"/>
      <c r="W106" s="391"/>
      <c r="X106" s="391"/>
      <c r="Y106" s="391"/>
      <c r="Z106" s="391"/>
      <c r="AA106" s="391"/>
      <c r="AB106" s="391"/>
      <c r="AC106" s="391"/>
      <c r="AD106" s="391"/>
      <c r="AE106" s="391"/>
      <c r="AF106" s="391"/>
      <c r="AG106" s="391"/>
      <c r="AH106" s="391"/>
    </row>
    <row r="107" spans="1:34" s="83" customFormat="1">
      <c r="A107" s="536"/>
      <c r="B107" s="537"/>
      <c r="C107" s="537"/>
      <c r="D107" s="538"/>
      <c r="E107" s="539"/>
      <c r="F107" s="540"/>
      <c r="G107" s="540"/>
      <c r="H107" s="389"/>
      <c r="I107" s="510"/>
      <c r="J107" s="391"/>
      <c r="K107" s="391"/>
      <c r="L107" s="391"/>
      <c r="M107" s="391"/>
      <c r="N107" s="391"/>
      <c r="O107" s="391"/>
      <c r="P107" s="391"/>
      <c r="Q107" s="391"/>
      <c r="R107" s="391"/>
      <c r="S107" s="391"/>
      <c r="T107" s="391"/>
      <c r="U107" s="509"/>
      <c r="V107" s="391"/>
      <c r="W107" s="391"/>
      <c r="X107" s="391"/>
      <c r="Y107" s="391"/>
      <c r="Z107" s="391"/>
      <c r="AA107" s="391"/>
      <c r="AB107" s="391"/>
      <c r="AC107" s="391"/>
      <c r="AD107" s="391"/>
      <c r="AE107" s="391"/>
      <c r="AF107" s="391"/>
      <c r="AG107" s="391"/>
      <c r="AH107" s="391"/>
    </row>
    <row r="108" spans="1:34" s="83" customFormat="1">
      <c r="A108" s="536"/>
      <c r="B108" s="537"/>
      <c r="C108" s="537"/>
      <c r="D108" s="538"/>
      <c r="E108" s="539"/>
      <c r="F108" s="540"/>
      <c r="G108" s="540"/>
      <c r="H108" s="389"/>
      <c r="I108" s="510"/>
      <c r="J108" s="391"/>
      <c r="K108" s="391"/>
      <c r="L108" s="391"/>
      <c r="M108" s="391"/>
      <c r="N108" s="391"/>
      <c r="O108" s="391"/>
      <c r="P108" s="391"/>
      <c r="Q108" s="391"/>
      <c r="R108" s="391"/>
      <c r="S108" s="391"/>
      <c r="T108" s="391"/>
      <c r="U108" s="509"/>
      <c r="V108" s="391"/>
      <c r="W108" s="391"/>
      <c r="X108" s="391"/>
      <c r="Y108" s="391"/>
      <c r="Z108" s="391"/>
      <c r="AA108" s="391"/>
      <c r="AB108" s="391"/>
      <c r="AC108" s="391"/>
      <c r="AD108" s="391"/>
      <c r="AE108" s="391"/>
      <c r="AF108" s="391"/>
      <c r="AG108" s="391"/>
      <c r="AH108" s="391"/>
    </row>
    <row r="109" spans="1:34" s="83" customFormat="1">
      <c r="A109" s="536"/>
      <c r="B109" s="537"/>
      <c r="C109" s="537"/>
      <c r="D109" s="538"/>
      <c r="E109" s="539"/>
      <c r="F109" s="540"/>
      <c r="G109" s="540"/>
      <c r="H109" s="389"/>
      <c r="I109" s="510"/>
      <c r="J109" s="391"/>
      <c r="K109" s="391"/>
      <c r="L109" s="391"/>
      <c r="M109" s="391"/>
      <c r="N109" s="391"/>
      <c r="O109" s="391"/>
      <c r="P109" s="391"/>
      <c r="Q109" s="391"/>
      <c r="R109" s="391"/>
      <c r="S109" s="391"/>
      <c r="T109" s="391"/>
      <c r="U109" s="509"/>
      <c r="V109" s="391"/>
      <c r="W109" s="391"/>
      <c r="X109" s="391"/>
      <c r="Y109" s="391"/>
      <c r="Z109" s="391"/>
      <c r="AA109" s="391"/>
      <c r="AB109" s="391"/>
      <c r="AC109" s="391"/>
      <c r="AD109" s="391"/>
      <c r="AE109" s="391"/>
      <c r="AF109" s="391"/>
      <c r="AG109" s="391"/>
      <c r="AH109" s="391"/>
    </row>
    <row r="110" spans="1:34" s="83" customFormat="1">
      <c r="A110" s="536"/>
      <c r="B110" s="537"/>
      <c r="C110" s="537"/>
      <c r="D110" s="538"/>
      <c r="E110" s="539"/>
      <c r="F110" s="540"/>
      <c r="G110" s="540"/>
      <c r="H110" s="389"/>
      <c r="I110" s="510"/>
      <c r="J110" s="511"/>
      <c r="K110" s="511"/>
      <c r="L110" s="512"/>
      <c r="M110" s="391"/>
      <c r="N110" s="513"/>
      <c r="O110" s="501"/>
      <c r="P110" s="391"/>
      <c r="Q110" s="391"/>
      <c r="R110" s="391"/>
      <c r="S110" s="391"/>
      <c r="T110" s="391"/>
      <c r="U110" s="509"/>
      <c r="V110" s="391"/>
      <c r="W110" s="391"/>
      <c r="X110" s="391"/>
      <c r="Y110" s="391"/>
      <c r="Z110" s="391"/>
      <c r="AA110" s="391"/>
      <c r="AB110" s="391"/>
      <c r="AC110" s="391"/>
      <c r="AD110" s="391"/>
      <c r="AE110" s="391"/>
      <c r="AF110" s="391"/>
      <c r="AG110" s="391"/>
      <c r="AH110" s="391"/>
    </row>
    <row r="111" spans="1:34" s="83" customFormat="1">
      <c r="A111" s="536"/>
      <c r="B111" s="537"/>
      <c r="C111" s="537"/>
      <c r="D111" s="538"/>
      <c r="E111" s="539"/>
      <c r="F111" s="540"/>
      <c r="G111" s="540"/>
      <c r="H111" s="389"/>
      <c r="I111" s="510"/>
      <c r="J111" s="511"/>
      <c r="K111" s="511"/>
      <c r="L111" s="512"/>
      <c r="M111" s="391"/>
      <c r="N111" s="513"/>
      <c r="O111" s="501"/>
      <c r="P111" s="391"/>
      <c r="Q111" s="391"/>
      <c r="R111" s="391"/>
      <c r="S111" s="391"/>
      <c r="T111" s="391"/>
      <c r="U111" s="509"/>
      <c r="V111" s="391"/>
      <c r="W111" s="391"/>
      <c r="X111" s="391"/>
      <c r="Y111" s="391"/>
      <c r="Z111" s="391"/>
      <c r="AA111" s="391"/>
      <c r="AB111" s="391"/>
      <c r="AC111" s="391"/>
      <c r="AD111" s="391"/>
      <c r="AE111" s="391"/>
      <c r="AF111" s="391"/>
      <c r="AG111" s="391"/>
      <c r="AH111" s="391"/>
    </row>
    <row r="112" spans="1:34" s="83" customFormat="1">
      <c r="A112" s="536"/>
      <c r="B112" s="537"/>
      <c r="C112" s="537"/>
      <c r="D112" s="538"/>
      <c r="E112" s="539"/>
      <c r="F112" s="540"/>
      <c r="G112" s="540"/>
      <c r="H112" s="389"/>
      <c r="I112" s="510"/>
      <c r="J112" s="511"/>
      <c r="K112" s="511"/>
      <c r="L112" s="512"/>
      <c r="M112" s="391"/>
      <c r="N112" s="513"/>
      <c r="O112" s="501"/>
      <c r="P112" s="391"/>
      <c r="Q112" s="391"/>
      <c r="R112" s="391"/>
      <c r="S112" s="391"/>
      <c r="T112" s="391"/>
      <c r="U112" s="509"/>
      <c r="V112" s="391"/>
      <c r="W112" s="391"/>
      <c r="X112" s="391"/>
      <c r="Y112" s="391"/>
      <c r="Z112" s="391"/>
      <c r="AA112" s="391"/>
      <c r="AB112" s="391"/>
      <c r="AC112" s="391"/>
      <c r="AD112" s="391"/>
      <c r="AE112" s="391"/>
      <c r="AF112" s="391"/>
      <c r="AG112" s="391"/>
      <c r="AH112" s="391"/>
    </row>
    <row r="113" spans="1:34" s="83" customFormat="1">
      <c r="A113" s="536"/>
      <c r="B113" s="537"/>
      <c r="C113" s="537"/>
      <c r="D113" s="538"/>
      <c r="E113" s="539"/>
      <c r="F113" s="540"/>
      <c r="G113" s="540"/>
      <c r="H113" s="389"/>
      <c r="I113" s="510"/>
      <c r="J113" s="511"/>
      <c r="K113" s="511"/>
      <c r="L113" s="512"/>
      <c r="M113" s="391"/>
      <c r="N113" s="513"/>
      <c r="O113" s="501"/>
      <c r="P113" s="391"/>
      <c r="Q113" s="391"/>
      <c r="R113" s="391"/>
      <c r="S113" s="391"/>
      <c r="T113" s="391"/>
      <c r="U113" s="509"/>
      <c r="V113" s="391"/>
      <c r="W113" s="391"/>
      <c r="X113" s="391"/>
      <c r="Y113" s="391"/>
      <c r="Z113" s="391"/>
      <c r="AA113" s="391"/>
      <c r="AB113" s="391"/>
      <c r="AC113" s="391"/>
      <c r="AD113" s="391"/>
      <c r="AE113" s="391"/>
      <c r="AF113" s="391"/>
      <c r="AG113" s="391"/>
      <c r="AH113" s="391"/>
    </row>
    <row r="114" spans="1:34" s="83" customFormat="1">
      <c r="A114" s="536"/>
      <c r="B114" s="537"/>
      <c r="C114" s="537"/>
      <c r="D114" s="538"/>
      <c r="E114" s="539"/>
      <c r="F114" s="540"/>
      <c r="G114" s="540"/>
      <c r="H114" s="389"/>
      <c r="I114" s="510"/>
      <c r="J114" s="511"/>
      <c r="K114" s="511"/>
      <c r="L114" s="512"/>
      <c r="M114" s="391"/>
      <c r="N114" s="513"/>
      <c r="O114" s="501"/>
      <c r="P114" s="391"/>
      <c r="Q114" s="391"/>
      <c r="R114" s="391"/>
      <c r="S114" s="391"/>
      <c r="T114" s="391"/>
      <c r="U114" s="509"/>
      <c r="V114" s="391"/>
      <c r="W114" s="391"/>
      <c r="X114" s="391"/>
      <c r="Y114" s="391"/>
      <c r="Z114" s="391"/>
      <c r="AA114" s="391"/>
      <c r="AB114" s="391"/>
      <c r="AC114" s="391"/>
      <c r="AD114" s="391"/>
      <c r="AE114" s="391"/>
      <c r="AF114" s="391"/>
      <c r="AG114" s="391"/>
      <c r="AH114" s="391"/>
    </row>
    <row r="115" spans="1:34" s="83" customFormat="1">
      <c r="A115" s="536"/>
      <c r="B115" s="537"/>
      <c r="C115" s="537"/>
      <c r="D115" s="538"/>
      <c r="E115" s="539"/>
      <c r="F115" s="540"/>
      <c r="G115" s="540"/>
      <c r="H115" s="389"/>
      <c r="I115" s="510"/>
      <c r="J115" s="511"/>
      <c r="K115" s="511"/>
      <c r="L115" s="512"/>
      <c r="M115" s="391"/>
      <c r="N115" s="513"/>
      <c r="O115" s="501"/>
      <c r="P115" s="391"/>
      <c r="Q115" s="391"/>
      <c r="R115" s="391"/>
      <c r="S115" s="391"/>
      <c r="T115" s="391"/>
      <c r="U115" s="509"/>
      <c r="V115" s="391"/>
      <c r="W115" s="391"/>
      <c r="X115" s="391"/>
      <c r="Y115" s="391"/>
      <c r="Z115" s="391"/>
      <c r="AA115" s="391"/>
      <c r="AB115" s="391"/>
      <c r="AC115" s="391"/>
      <c r="AD115" s="391"/>
      <c r="AE115" s="391"/>
      <c r="AF115" s="391"/>
      <c r="AG115" s="391"/>
      <c r="AH115" s="391"/>
    </row>
    <row r="116" spans="1:34" s="83" customFormat="1">
      <c r="A116" s="536"/>
      <c r="B116" s="537"/>
      <c r="C116" s="537"/>
      <c r="D116" s="538"/>
      <c r="E116" s="539"/>
      <c r="F116" s="540"/>
      <c r="G116" s="540"/>
      <c r="H116" s="389"/>
      <c r="I116" s="510"/>
      <c r="J116" s="511"/>
      <c r="K116" s="511"/>
      <c r="L116" s="512"/>
      <c r="M116" s="391"/>
      <c r="N116" s="513"/>
      <c r="O116" s="501"/>
      <c r="P116" s="391"/>
      <c r="Q116" s="391"/>
      <c r="R116" s="391"/>
      <c r="S116" s="391"/>
      <c r="T116" s="391"/>
      <c r="U116" s="509"/>
      <c r="V116" s="391"/>
      <c r="W116" s="391"/>
      <c r="X116" s="391"/>
      <c r="Y116" s="391"/>
      <c r="Z116" s="391"/>
      <c r="AA116" s="391"/>
      <c r="AB116" s="391"/>
      <c r="AC116" s="391"/>
      <c r="AD116" s="391"/>
      <c r="AE116" s="391"/>
      <c r="AF116" s="391"/>
      <c r="AG116" s="391"/>
      <c r="AH116" s="391"/>
    </row>
    <row r="117" spans="1:34" s="83" customFormat="1">
      <c r="A117" s="536"/>
      <c r="B117" s="537"/>
      <c r="C117" s="537"/>
      <c r="D117" s="538"/>
      <c r="E117" s="539"/>
      <c r="F117" s="540"/>
      <c r="G117" s="540"/>
      <c r="H117" s="389"/>
      <c r="I117" s="510"/>
      <c r="J117" s="511"/>
      <c r="K117" s="511"/>
      <c r="L117" s="512"/>
      <c r="M117" s="391"/>
      <c r="N117" s="513"/>
      <c r="O117" s="501"/>
      <c r="P117" s="391"/>
      <c r="Q117" s="391"/>
      <c r="R117" s="391"/>
      <c r="S117" s="391"/>
      <c r="T117" s="391"/>
      <c r="U117" s="509"/>
      <c r="V117" s="391"/>
      <c r="W117" s="391"/>
      <c r="X117" s="391"/>
      <c r="Y117" s="391"/>
      <c r="Z117" s="391"/>
      <c r="AA117" s="391"/>
      <c r="AB117" s="391"/>
      <c r="AC117" s="391"/>
      <c r="AD117" s="391"/>
      <c r="AE117" s="391"/>
      <c r="AF117" s="391"/>
      <c r="AG117" s="391"/>
      <c r="AH117" s="391"/>
    </row>
    <row r="118" spans="1:34" s="83" customFormat="1">
      <c r="A118" s="536"/>
      <c r="B118" s="537"/>
      <c r="C118" s="537"/>
      <c r="D118" s="538"/>
      <c r="E118" s="539"/>
      <c r="F118" s="540"/>
      <c r="G118" s="540"/>
      <c r="H118" s="389"/>
      <c r="I118" s="510"/>
      <c r="J118" s="511"/>
      <c r="K118" s="511"/>
      <c r="L118" s="512"/>
      <c r="M118" s="391"/>
      <c r="N118" s="513"/>
      <c r="O118" s="501"/>
      <c r="P118" s="391"/>
      <c r="Q118" s="391"/>
      <c r="R118" s="391"/>
      <c r="S118" s="391"/>
      <c r="T118" s="391"/>
      <c r="U118" s="509"/>
      <c r="V118" s="391"/>
      <c r="W118" s="391"/>
      <c r="X118" s="391"/>
      <c r="Y118" s="391"/>
      <c r="Z118" s="391"/>
      <c r="AA118" s="391"/>
      <c r="AB118" s="391"/>
      <c r="AC118" s="391"/>
      <c r="AD118" s="391"/>
      <c r="AE118" s="391"/>
      <c r="AF118" s="391"/>
      <c r="AG118" s="391"/>
      <c r="AH118" s="391"/>
    </row>
    <row r="119" spans="1:34" s="83" customFormat="1">
      <c r="A119" s="536"/>
      <c r="B119" s="537"/>
      <c r="C119" s="537"/>
      <c r="D119" s="538"/>
      <c r="E119" s="539"/>
      <c r="F119" s="540"/>
      <c r="G119" s="540"/>
      <c r="H119" s="389"/>
      <c r="I119" s="510"/>
      <c r="J119" s="511"/>
      <c r="K119" s="511"/>
      <c r="L119" s="512"/>
      <c r="M119" s="391"/>
      <c r="N119" s="513"/>
      <c r="O119" s="501"/>
      <c r="P119" s="391"/>
      <c r="Q119" s="391"/>
      <c r="R119" s="391"/>
      <c r="S119" s="391"/>
      <c r="T119" s="391"/>
      <c r="U119" s="509"/>
      <c r="V119" s="391"/>
      <c r="W119" s="391"/>
      <c r="X119" s="391"/>
      <c r="Y119" s="391"/>
      <c r="Z119" s="391"/>
      <c r="AA119" s="391"/>
      <c r="AB119" s="391"/>
      <c r="AC119" s="391"/>
      <c r="AD119" s="391"/>
      <c r="AE119" s="391"/>
      <c r="AF119" s="391"/>
      <c r="AG119" s="391"/>
      <c r="AH119" s="391"/>
    </row>
    <row r="120" spans="1:34" s="83" customFormat="1">
      <c r="A120" s="536"/>
      <c r="B120" s="537"/>
      <c r="C120" s="537"/>
      <c r="D120" s="538"/>
      <c r="E120" s="539"/>
      <c r="F120" s="540"/>
      <c r="G120" s="540"/>
      <c r="H120" s="389"/>
      <c r="I120" s="510"/>
      <c r="J120" s="511"/>
      <c r="K120" s="511"/>
      <c r="L120" s="512"/>
      <c r="M120" s="391"/>
      <c r="N120" s="513"/>
      <c r="O120" s="501"/>
      <c r="P120" s="391"/>
      <c r="Q120" s="391"/>
      <c r="R120" s="391"/>
      <c r="S120" s="391"/>
      <c r="T120" s="391"/>
      <c r="U120" s="509"/>
      <c r="V120" s="391"/>
      <c r="W120" s="391"/>
      <c r="X120" s="391"/>
      <c r="Y120" s="391"/>
      <c r="Z120" s="391"/>
      <c r="AA120" s="391"/>
      <c r="AB120" s="391"/>
      <c r="AC120" s="391"/>
      <c r="AD120" s="391"/>
      <c r="AE120" s="391"/>
      <c r="AF120" s="391"/>
      <c r="AG120" s="391"/>
      <c r="AH120" s="391"/>
    </row>
    <row r="121" spans="1:34" s="83" customFormat="1">
      <c r="A121" s="536"/>
      <c r="B121" s="537"/>
      <c r="C121" s="537"/>
      <c r="D121" s="538"/>
      <c r="E121" s="539"/>
      <c r="F121" s="540"/>
      <c r="G121" s="540"/>
      <c r="H121" s="389"/>
      <c r="I121" s="510"/>
      <c r="J121" s="511"/>
      <c r="K121" s="511"/>
      <c r="L121" s="512"/>
      <c r="M121" s="391"/>
      <c r="N121" s="513"/>
      <c r="O121" s="501"/>
      <c r="P121" s="391"/>
      <c r="Q121" s="391"/>
      <c r="R121" s="391"/>
      <c r="S121" s="391"/>
      <c r="T121" s="391"/>
      <c r="U121" s="509"/>
      <c r="V121" s="391"/>
      <c r="W121" s="391"/>
      <c r="X121" s="391"/>
      <c r="Y121" s="391"/>
      <c r="Z121" s="391"/>
      <c r="AA121" s="391"/>
      <c r="AB121" s="391"/>
      <c r="AC121" s="391"/>
      <c r="AD121" s="391"/>
      <c r="AE121" s="391"/>
      <c r="AF121" s="391"/>
      <c r="AG121" s="391"/>
      <c r="AH121" s="391"/>
    </row>
    <row r="122" spans="1:34" s="83" customFormat="1">
      <c r="A122" s="536"/>
      <c r="B122" s="537"/>
      <c r="C122" s="537"/>
      <c r="D122" s="538"/>
      <c r="E122" s="539"/>
      <c r="F122" s="540"/>
      <c r="G122" s="540"/>
      <c r="H122" s="389"/>
      <c r="I122" s="510"/>
      <c r="J122" s="511"/>
      <c r="K122" s="511"/>
      <c r="L122" s="512"/>
      <c r="M122" s="391"/>
      <c r="N122" s="513"/>
      <c r="O122" s="501"/>
      <c r="P122" s="391"/>
      <c r="Q122" s="391"/>
      <c r="R122" s="391"/>
      <c r="S122" s="391"/>
      <c r="T122" s="391"/>
      <c r="U122" s="509"/>
      <c r="V122" s="391"/>
      <c r="W122" s="391"/>
      <c r="X122" s="391"/>
      <c r="Y122" s="391"/>
      <c r="Z122" s="391"/>
      <c r="AA122" s="391"/>
      <c r="AB122" s="391"/>
      <c r="AC122" s="391"/>
      <c r="AD122" s="391"/>
      <c r="AE122" s="391"/>
      <c r="AF122" s="391"/>
      <c r="AG122" s="391"/>
      <c r="AH122" s="391"/>
    </row>
    <row r="123" spans="1:34" s="83" customFormat="1">
      <c r="A123" s="536"/>
      <c r="B123" s="537"/>
      <c r="C123" s="537"/>
      <c r="D123" s="538"/>
      <c r="E123" s="539"/>
      <c r="F123" s="540"/>
      <c r="G123" s="540"/>
      <c r="H123" s="389"/>
      <c r="I123" s="510"/>
      <c r="J123" s="511"/>
      <c r="K123" s="511"/>
      <c r="L123" s="512"/>
      <c r="M123" s="391"/>
      <c r="N123" s="513"/>
      <c r="O123" s="501"/>
      <c r="P123" s="391"/>
      <c r="Q123" s="391"/>
      <c r="R123" s="391"/>
      <c r="S123" s="391"/>
      <c r="T123" s="391"/>
      <c r="U123" s="509"/>
      <c r="V123" s="391"/>
      <c r="W123" s="391"/>
      <c r="X123" s="391"/>
      <c r="Y123" s="391"/>
      <c r="Z123" s="391"/>
      <c r="AA123" s="391"/>
      <c r="AB123" s="391"/>
      <c r="AC123" s="391"/>
      <c r="AD123" s="391"/>
      <c r="AE123" s="391"/>
      <c r="AF123" s="391"/>
      <c r="AG123" s="391"/>
      <c r="AH123" s="391"/>
    </row>
    <row r="124" spans="1:34" s="83" customFormat="1">
      <c r="A124" s="536"/>
      <c r="B124" s="537"/>
      <c r="C124" s="537"/>
      <c r="D124" s="538"/>
      <c r="E124" s="539"/>
      <c r="F124" s="540"/>
      <c r="G124" s="540"/>
      <c r="H124" s="389"/>
      <c r="I124" s="510"/>
      <c r="J124" s="511"/>
      <c r="K124" s="511"/>
      <c r="L124" s="512"/>
      <c r="M124" s="391"/>
      <c r="N124" s="513"/>
      <c r="O124" s="501"/>
      <c r="P124" s="391"/>
      <c r="Q124" s="391"/>
      <c r="R124" s="391"/>
      <c r="S124" s="391"/>
      <c r="T124" s="391"/>
      <c r="U124" s="509"/>
      <c r="V124" s="391"/>
      <c r="W124" s="391"/>
      <c r="X124" s="391"/>
      <c r="Y124" s="391"/>
      <c r="Z124" s="391"/>
      <c r="AA124" s="391"/>
      <c r="AB124" s="391"/>
      <c r="AC124" s="391"/>
      <c r="AD124" s="391"/>
      <c r="AE124" s="391"/>
      <c r="AF124" s="391"/>
      <c r="AG124" s="391"/>
      <c r="AH124" s="391"/>
    </row>
    <row r="125" spans="1:34" s="83" customFormat="1">
      <c r="A125" s="536"/>
      <c r="B125" s="537"/>
      <c r="C125" s="537"/>
      <c r="D125" s="538"/>
      <c r="E125" s="539"/>
      <c r="F125" s="540"/>
      <c r="G125" s="540"/>
      <c r="H125" s="389"/>
      <c r="I125" s="510"/>
      <c r="J125" s="511"/>
      <c r="K125" s="511"/>
      <c r="L125" s="512"/>
      <c r="M125" s="391"/>
      <c r="N125" s="513"/>
      <c r="O125" s="501"/>
      <c r="P125" s="391"/>
      <c r="Q125" s="391"/>
      <c r="R125" s="391"/>
      <c r="S125" s="391"/>
      <c r="T125" s="391"/>
      <c r="U125" s="509"/>
      <c r="V125" s="391"/>
      <c r="W125" s="391"/>
      <c r="X125" s="391"/>
      <c r="Y125" s="391"/>
      <c r="Z125" s="391"/>
      <c r="AA125" s="391"/>
      <c r="AB125" s="391"/>
      <c r="AC125" s="391"/>
      <c r="AD125" s="391"/>
      <c r="AE125" s="391"/>
      <c r="AF125" s="391"/>
      <c r="AG125" s="391"/>
      <c r="AH125" s="391"/>
    </row>
    <row r="126" spans="1:34" s="83" customFormat="1">
      <c r="A126" s="536"/>
      <c r="B126" s="537"/>
      <c r="C126" s="537"/>
      <c r="D126" s="538"/>
      <c r="E126" s="539"/>
      <c r="F126" s="540"/>
      <c r="G126" s="540"/>
      <c r="H126" s="389"/>
      <c r="I126" s="510"/>
      <c r="J126" s="511"/>
      <c r="K126" s="511"/>
      <c r="L126" s="512"/>
      <c r="M126" s="391"/>
      <c r="N126" s="513"/>
      <c r="O126" s="501"/>
      <c r="P126" s="391"/>
      <c r="Q126" s="391"/>
      <c r="R126" s="391"/>
      <c r="S126" s="391"/>
      <c r="T126" s="391"/>
      <c r="U126" s="509"/>
      <c r="V126" s="391"/>
      <c r="W126" s="391"/>
      <c r="X126" s="391"/>
      <c r="Y126" s="391"/>
      <c r="Z126" s="391"/>
      <c r="AA126" s="391"/>
      <c r="AB126" s="391"/>
      <c r="AC126" s="391"/>
      <c r="AD126" s="391"/>
      <c r="AE126" s="391"/>
      <c r="AF126" s="391"/>
      <c r="AG126" s="391"/>
      <c r="AH126" s="391"/>
    </row>
    <row r="127" spans="1:34" s="83" customFormat="1">
      <c r="A127" s="536"/>
      <c r="B127" s="537"/>
      <c r="C127" s="537"/>
      <c r="D127" s="538"/>
      <c r="E127" s="539"/>
      <c r="F127" s="540"/>
      <c r="G127" s="540"/>
      <c r="H127" s="389"/>
      <c r="I127" s="510"/>
      <c r="J127" s="511"/>
      <c r="K127" s="511"/>
      <c r="L127" s="512"/>
      <c r="M127" s="391"/>
      <c r="N127" s="513"/>
      <c r="O127" s="501"/>
      <c r="P127" s="391"/>
      <c r="Q127" s="391"/>
      <c r="R127" s="391"/>
      <c r="S127" s="391"/>
      <c r="T127" s="391"/>
      <c r="U127" s="509"/>
      <c r="V127" s="391"/>
      <c r="W127" s="391"/>
      <c r="X127" s="391"/>
      <c r="Y127" s="391"/>
      <c r="Z127" s="391"/>
      <c r="AA127" s="391"/>
      <c r="AB127" s="391"/>
      <c r="AC127" s="391"/>
      <c r="AD127" s="391"/>
      <c r="AE127" s="391"/>
      <c r="AF127" s="391"/>
      <c r="AG127" s="391"/>
      <c r="AH127" s="391"/>
    </row>
    <row r="128" spans="1:34" s="83" customFormat="1">
      <c r="A128" s="536"/>
      <c r="B128" s="537"/>
      <c r="C128" s="537"/>
      <c r="D128" s="538"/>
      <c r="E128" s="539"/>
      <c r="F128" s="540"/>
      <c r="G128" s="540"/>
      <c r="H128" s="389"/>
      <c r="I128" s="510"/>
      <c r="J128" s="511"/>
      <c r="K128" s="511"/>
      <c r="L128" s="512"/>
      <c r="M128" s="391"/>
      <c r="N128" s="513"/>
      <c r="O128" s="501"/>
      <c r="P128" s="391"/>
      <c r="Q128" s="391"/>
      <c r="R128" s="391"/>
      <c r="S128" s="391"/>
      <c r="T128" s="391"/>
      <c r="U128" s="509"/>
      <c r="V128" s="391"/>
      <c r="W128" s="391"/>
      <c r="X128" s="391"/>
      <c r="Y128" s="391"/>
      <c r="Z128" s="391"/>
      <c r="AA128" s="391"/>
      <c r="AB128" s="391"/>
      <c r="AC128" s="391"/>
      <c r="AD128" s="391"/>
      <c r="AE128" s="391"/>
      <c r="AF128" s="391"/>
      <c r="AG128" s="391"/>
      <c r="AH128" s="391"/>
    </row>
    <row r="129" spans="1:34" s="83" customFormat="1">
      <c r="A129" s="536"/>
      <c r="B129" s="537"/>
      <c r="C129" s="537"/>
      <c r="D129" s="538"/>
      <c r="E129" s="539"/>
      <c r="F129" s="540"/>
      <c r="G129" s="540"/>
      <c r="H129" s="389"/>
      <c r="I129" s="510"/>
      <c r="J129" s="511"/>
      <c r="K129" s="511"/>
      <c r="L129" s="512"/>
      <c r="M129" s="391"/>
      <c r="N129" s="513"/>
      <c r="O129" s="501"/>
      <c r="P129" s="391"/>
      <c r="Q129" s="391"/>
      <c r="R129" s="391"/>
      <c r="S129" s="391"/>
      <c r="T129" s="391"/>
      <c r="U129" s="509"/>
      <c r="V129" s="391"/>
      <c r="W129" s="391"/>
      <c r="X129" s="391"/>
      <c r="Y129" s="391"/>
      <c r="Z129" s="391"/>
      <c r="AA129" s="391"/>
      <c r="AB129" s="391"/>
      <c r="AC129" s="391"/>
      <c r="AD129" s="391"/>
      <c r="AE129" s="391"/>
      <c r="AF129" s="391"/>
      <c r="AG129" s="391"/>
      <c r="AH129" s="391"/>
    </row>
    <row r="130" spans="1:34" s="83" customFormat="1">
      <c r="A130" s="536"/>
      <c r="B130" s="537"/>
      <c r="C130" s="537"/>
      <c r="D130" s="538"/>
      <c r="E130" s="539"/>
      <c r="F130" s="540"/>
      <c r="G130" s="540"/>
      <c r="H130" s="389"/>
      <c r="I130" s="510"/>
      <c r="J130" s="511"/>
      <c r="K130" s="511"/>
      <c r="L130" s="512"/>
      <c r="M130" s="391"/>
      <c r="N130" s="513"/>
      <c r="O130" s="501"/>
      <c r="P130" s="391"/>
      <c r="Q130" s="391"/>
      <c r="R130" s="391"/>
      <c r="S130" s="391"/>
      <c r="T130" s="391"/>
      <c r="U130" s="509"/>
      <c r="V130" s="391"/>
      <c r="W130" s="391"/>
      <c r="X130" s="391"/>
      <c r="Y130" s="391"/>
      <c r="Z130" s="391"/>
      <c r="AA130" s="391"/>
      <c r="AB130" s="391"/>
      <c r="AC130" s="391"/>
      <c r="AD130" s="391"/>
      <c r="AE130" s="391"/>
      <c r="AF130" s="391"/>
      <c r="AG130" s="391"/>
      <c r="AH130" s="391"/>
    </row>
    <row r="131" spans="1:34" s="83" customFormat="1">
      <c r="A131" s="536"/>
      <c r="B131" s="537"/>
      <c r="C131" s="537"/>
      <c r="D131" s="538"/>
      <c r="E131" s="539"/>
      <c r="F131" s="540"/>
      <c r="G131" s="540"/>
      <c r="H131" s="389"/>
      <c r="I131" s="510"/>
      <c r="J131" s="511"/>
      <c r="K131" s="511"/>
      <c r="L131" s="512"/>
      <c r="M131" s="391"/>
      <c r="N131" s="513"/>
      <c r="O131" s="501"/>
      <c r="P131" s="391"/>
      <c r="Q131" s="391"/>
      <c r="R131" s="391"/>
      <c r="S131" s="391"/>
      <c r="T131" s="391"/>
      <c r="U131" s="509"/>
      <c r="V131" s="391"/>
      <c r="W131" s="391"/>
      <c r="X131" s="391"/>
      <c r="Y131" s="391"/>
      <c r="Z131" s="391"/>
      <c r="AA131" s="391"/>
      <c r="AB131" s="391"/>
      <c r="AC131" s="391"/>
      <c r="AD131" s="391"/>
      <c r="AE131" s="391"/>
      <c r="AF131" s="391"/>
      <c r="AG131" s="391"/>
      <c r="AH131" s="391"/>
    </row>
    <row r="132" spans="1:34" s="83" customFormat="1">
      <c r="A132" s="536"/>
      <c r="B132" s="537"/>
      <c r="C132" s="537"/>
      <c r="D132" s="538"/>
      <c r="E132" s="539"/>
      <c r="F132" s="540"/>
      <c r="G132" s="540"/>
      <c r="H132" s="389"/>
      <c r="I132" s="510"/>
      <c r="J132" s="511"/>
      <c r="K132" s="511"/>
      <c r="L132" s="512"/>
      <c r="M132" s="391"/>
      <c r="N132" s="513"/>
      <c r="O132" s="501"/>
      <c r="P132" s="391"/>
      <c r="Q132" s="391"/>
      <c r="R132" s="391"/>
      <c r="S132" s="391"/>
      <c r="T132" s="391"/>
      <c r="U132" s="509"/>
      <c r="V132" s="391"/>
      <c r="W132" s="391"/>
      <c r="X132" s="391"/>
      <c r="Y132" s="391"/>
      <c r="Z132" s="391"/>
      <c r="AA132" s="391"/>
      <c r="AB132" s="391"/>
      <c r="AC132" s="391"/>
      <c r="AD132" s="391"/>
      <c r="AE132" s="391"/>
      <c r="AF132" s="391"/>
      <c r="AG132" s="391"/>
      <c r="AH132" s="391"/>
    </row>
    <row r="133" spans="1:34" s="83" customFormat="1">
      <c r="A133" s="536"/>
      <c r="B133" s="537"/>
      <c r="C133" s="537"/>
      <c r="D133" s="538"/>
      <c r="E133" s="539"/>
      <c r="F133" s="540"/>
      <c r="G133" s="540"/>
      <c r="H133" s="389"/>
      <c r="I133" s="510"/>
      <c r="J133" s="511"/>
      <c r="K133" s="511"/>
      <c r="L133" s="512"/>
      <c r="M133" s="391"/>
      <c r="N133" s="513"/>
      <c r="O133" s="501"/>
      <c r="P133" s="391"/>
      <c r="Q133" s="391"/>
      <c r="R133" s="391"/>
      <c r="S133" s="391"/>
      <c r="T133" s="391"/>
      <c r="U133" s="509"/>
      <c r="V133" s="391"/>
      <c r="W133" s="391"/>
      <c r="X133" s="391"/>
      <c r="Y133" s="391"/>
      <c r="Z133" s="391"/>
      <c r="AA133" s="391"/>
      <c r="AB133" s="391"/>
      <c r="AC133" s="391"/>
      <c r="AD133" s="391"/>
      <c r="AE133" s="391"/>
      <c r="AF133" s="391"/>
      <c r="AG133" s="391"/>
      <c r="AH133" s="391"/>
    </row>
    <row r="134" spans="1:34" s="83" customFormat="1">
      <c r="A134" s="536"/>
      <c r="B134" s="537"/>
      <c r="C134" s="537"/>
      <c r="D134" s="538"/>
      <c r="E134" s="539"/>
      <c r="F134" s="540"/>
      <c r="G134" s="540"/>
      <c r="H134" s="389"/>
      <c r="I134" s="510"/>
      <c r="J134" s="511"/>
      <c r="K134" s="511"/>
      <c r="L134" s="512"/>
      <c r="M134" s="391"/>
      <c r="N134" s="513"/>
      <c r="O134" s="501"/>
      <c r="P134" s="391"/>
      <c r="Q134" s="391"/>
      <c r="R134" s="391"/>
      <c r="S134" s="391"/>
      <c r="T134" s="391"/>
      <c r="U134" s="509"/>
      <c r="V134" s="391"/>
      <c r="W134" s="391"/>
      <c r="X134" s="391"/>
      <c r="Y134" s="391"/>
      <c r="Z134" s="391"/>
      <c r="AA134" s="391"/>
      <c r="AB134" s="391"/>
      <c r="AC134" s="391"/>
      <c r="AD134" s="391"/>
      <c r="AE134" s="391"/>
      <c r="AF134" s="391"/>
      <c r="AG134" s="391"/>
      <c r="AH134" s="391"/>
    </row>
    <row r="135" spans="1:34" s="83" customFormat="1">
      <c r="A135" s="536"/>
      <c r="B135" s="537"/>
      <c r="C135" s="537"/>
      <c r="D135" s="538"/>
      <c r="E135" s="539"/>
      <c r="F135" s="540"/>
      <c r="G135" s="540"/>
      <c r="H135" s="389"/>
      <c r="I135" s="510"/>
      <c r="J135" s="511"/>
      <c r="K135" s="511"/>
      <c r="L135" s="512"/>
      <c r="M135" s="391"/>
      <c r="N135" s="513"/>
      <c r="O135" s="501"/>
      <c r="P135" s="391"/>
      <c r="Q135" s="391"/>
      <c r="R135" s="391"/>
      <c r="S135" s="391"/>
      <c r="T135" s="391"/>
      <c r="U135" s="509"/>
      <c r="V135" s="391"/>
      <c r="W135" s="391"/>
      <c r="X135" s="391"/>
      <c r="Y135" s="391"/>
      <c r="Z135" s="391"/>
      <c r="AA135" s="391"/>
      <c r="AB135" s="391"/>
      <c r="AC135" s="391"/>
      <c r="AD135" s="391"/>
      <c r="AE135" s="391"/>
      <c r="AF135" s="391"/>
      <c r="AG135" s="391"/>
      <c r="AH135" s="391"/>
    </row>
    <row r="136" spans="1:34" s="83" customFormat="1">
      <c r="A136" s="536"/>
      <c r="B136" s="537"/>
      <c r="C136" s="537"/>
      <c r="D136" s="538"/>
      <c r="E136" s="539"/>
      <c r="F136" s="540"/>
      <c r="G136" s="540"/>
      <c r="H136" s="389"/>
      <c r="I136" s="510"/>
      <c r="J136" s="511"/>
      <c r="K136" s="511"/>
      <c r="L136" s="512"/>
      <c r="M136" s="391"/>
      <c r="N136" s="513"/>
      <c r="O136" s="501"/>
      <c r="P136" s="391"/>
      <c r="Q136" s="391"/>
      <c r="R136" s="391"/>
      <c r="S136" s="391"/>
      <c r="T136" s="391"/>
      <c r="U136" s="509"/>
      <c r="V136" s="391"/>
      <c r="W136" s="391"/>
      <c r="X136" s="391"/>
      <c r="Y136" s="391"/>
      <c r="Z136" s="391"/>
      <c r="AA136" s="391"/>
      <c r="AB136" s="391"/>
      <c r="AC136" s="391"/>
      <c r="AD136" s="391"/>
      <c r="AE136" s="391"/>
      <c r="AF136" s="391"/>
      <c r="AG136" s="391"/>
      <c r="AH136" s="391"/>
    </row>
    <row r="137" spans="1:34" s="83" customFormat="1">
      <c r="A137" s="536"/>
      <c r="B137" s="537"/>
      <c r="C137" s="537"/>
      <c r="D137" s="538"/>
      <c r="E137" s="539"/>
      <c r="F137" s="540"/>
      <c r="G137" s="540"/>
      <c r="H137" s="389"/>
      <c r="I137" s="510"/>
      <c r="J137" s="511"/>
      <c r="K137" s="511"/>
      <c r="L137" s="512"/>
      <c r="M137" s="391"/>
      <c r="N137" s="513"/>
      <c r="O137" s="501"/>
      <c r="P137" s="391"/>
      <c r="Q137" s="391"/>
      <c r="R137" s="391"/>
      <c r="S137" s="391"/>
      <c r="T137" s="391"/>
      <c r="U137" s="509"/>
      <c r="V137" s="391"/>
      <c r="W137" s="391"/>
      <c r="X137" s="391"/>
      <c r="Y137" s="391"/>
      <c r="Z137" s="391"/>
      <c r="AA137" s="391"/>
      <c r="AB137" s="391"/>
      <c r="AC137" s="391"/>
      <c r="AD137" s="391"/>
      <c r="AE137" s="391"/>
      <c r="AF137" s="391"/>
      <c r="AG137" s="391"/>
      <c r="AH137" s="391"/>
    </row>
    <row r="138" spans="1:34" s="83" customFormat="1">
      <c r="A138" s="536"/>
      <c r="B138" s="537"/>
      <c r="C138" s="537"/>
      <c r="D138" s="538"/>
      <c r="E138" s="539"/>
      <c r="F138" s="540"/>
      <c r="G138" s="540"/>
      <c r="H138" s="389"/>
      <c r="I138" s="510"/>
      <c r="J138" s="511"/>
      <c r="K138" s="511"/>
      <c r="L138" s="512"/>
      <c r="M138" s="391"/>
      <c r="N138" s="513"/>
      <c r="O138" s="501"/>
      <c r="P138" s="391"/>
      <c r="Q138" s="391"/>
      <c r="R138" s="391"/>
      <c r="S138" s="391"/>
      <c r="T138" s="391"/>
      <c r="U138" s="509"/>
      <c r="V138" s="391"/>
      <c r="W138" s="391"/>
      <c r="X138" s="391"/>
      <c r="Y138" s="391"/>
      <c r="Z138" s="391"/>
      <c r="AA138" s="391"/>
      <c r="AB138" s="391"/>
      <c r="AC138" s="391"/>
      <c r="AD138" s="391"/>
      <c r="AE138" s="391"/>
      <c r="AF138" s="391"/>
      <c r="AG138" s="391"/>
      <c r="AH138" s="391"/>
    </row>
    <row r="139" spans="1:34" s="83" customFormat="1">
      <c r="A139" s="536"/>
      <c r="B139" s="537"/>
      <c r="C139" s="537"/>
      <c r="D139" s="538"/>
      <c r="E139" s="539"/>
      <c r="F139" s="540"/>
      <c r="G139" s="540"/>
      <c r="H139" s="389"/>
      <c r="I139" s="510"/>
      <c r="J139" s="511"/>
      <c r="K139" s="511"/>
      <c r="L139" s="512"/>
      <c r="M139" s="391"/>
      <c r="N139" s="513"/>
      <c r="O139" s="501"/>
      <c r="P139" s="391"/>
      <c r="Q139" s="391"/>
      <c r="R139" s="391"/>
      <c r="S139" s="391"/>
      <c r="T139" s="391"/>
      <c r="U139" s="509"/>
      <c r="V139" s="391"/>
      <c r="W139" s="391"/>
      <c r="X139" s="391"/>
      <c r="Y139" s="391"/>
      <c r="Z139" s="391"/>
      <c r="AA139" s="391"/>
      <c r="AB139" s="391"/>
      <c r="AC139" s="391"/>
      <c r="AD139" s="391"/>
      <c r="AE139" s="391"/>
      <c r="AF139" s="391"/>
      <c r="AG139" s="391"/>
      <c r="AH139" s="391"/>
    </row>
    <row r="140" spans="1:34" s="83" customFormat="1">
      <c r="A140" s="536"/>
      <c r="B140" s="537"/>
      <c r="C140" s="537"/>
      <c r="D140" s="538"/>
      <c r="E140" s="539"/>
      <c r="F140" s="540"/>
      <c r="G140" s="540"/>
      <c r="H140" s="389"/>
      <c r="I140" s="510"/>
      <c r="J140" s="511"/>
      <c r="K140" s="511"/>
      <c r="L140" s="512"/>
      <c r="M140" s="391"/>
      <c r="N140" s="513"/>
      <c r="O140" s="501"/>
      <c r="P140" s="391"/>
      <c r="Q140" s="391"/>
      <c r="R140" s="391"/>
      <c r="S140" s="391"/>
      <c r="T140" s="391"/>
      <c r="U140" s="509"/>
      <c r="V140" s="391"/>
      <c r="W140" s="391"/>
      <c r="X140" s="391"/>
      <c r="Y140" s="391"/>
      <c r="Z140" s="391"/>
      <c r="AA140" s="391"/>
      <c r="AB140" s="391"/>
      <c r="AC140" s="391"/>
      <c r="AD140" s="391"/>
      <c r="AE140" s="391"/>
      <c r="AF140" s="391"/>
      <c r="AG140" s="391"/>
      <c r="AH140" s="391"/>
    </row>
    <row r="141" spans="1:34" s="83" customFormat="1">
      <c r="A141" s="536"/>
      <c r="B141" s="537"/>
      <c r="C141" s="537"/>
      <c r="D141" s="538"/>
      <c r="E141" s="539"/>
      <c r="F141" s="540"/>
      <c r="G141" s="540"/>
      <c r="H141" s="389"/>
      <c r="I141" s="510"/>
      <c r="J141" s="511"/>
      <c r="K141" s="511"/>
      <c r="L141" s="512"/>
      <c r="M141" s="391"/>
      <c r="N141" s="513"/>
      <c r="O141" s="501"/>
      <c r="P141" s="391"/>
      <c r="Q141" s="391"/>
      <c r="R141" s="391"/>
      <c r="S141" s="391"/>
      <c r="T141" s="391"/>
      <c r="U141" s="509"/>
      <c r="V141" s="391"/>
      <c r="W141" s="391"/>
      <c r="X141" s="391"/>
      <c r="Y141" s="391"/>
      <c r="Z141" s="391"/>
      <c r="AA141" s="391"/>
      <c r="AB141" s="391"/>
      <c r="AC141" s="391"/>
      <c r="AD141" s="391"/>
      <c r="AE141" s="391"/>
      <c r="AF141" s="391"/>
      <c r="AG141" s="391"/>
      <c r="AH141" s="391"/>
    </row>
    <row r="142" spans="1:34" s="83" customFormat="1">
      <c r="A142" s="536"/>
      <c r="B142" s="537"/>
      <c r="C142" s="537"/>
      <c r="D142" s="538"/>
      <c r="E142" s="539"/>
      <c r="F142" s="540"/>
      <c r="G142" s="540"/>
      <c r="H142" s="389"/>
      <c r="I142" s="510"/>
      <c r="J142" s="511"/>
      <c r="K142" s="511"/>
      <c r="L142" s="512"/>
      <c r="M142" s="391"/>
      <c r="N142" s="513"/>
      <c r="O142" s="501"/>
      <c r="P142" s="391"/>
      <c r="Q142" s="391"/>
      <c r="R142" s="391"/>
      <c r="S142" s="391"/>
      <c r="T142" s="391"/>
      <c r="U142" s="509"/>
      <c r="V142" s="391"/>
      <c r="W142" s="391"/>
      <c r="X142" s="391"/>
      <c r="Y142" s="391"/>
      <c r="Z142" s="391"/>
      <c r="AA142" s="391"/>
      <c r="AB142" s="391"/>
      <c r="AC142" s="391"/>
      <c r="AD142" s="391"/>
      <c r="AE142" s="391"/>
      <c r="AF142" s="391"/>
      <c r="AG142" s="391"/>
      <c r="AH142" s="391"/>
    </row>
    <row r="143" spans="1:34" s="83" customFormat="1">
      <c r="A143" s="536"/>
      <c r="B143" s="537"/>
      <c r="C143" s="537"/>
      <c r="D143" s="538"/>
      <c r="E143" s="539"/>
      <c r="F143" s="540"/>
      <c r="G143" s="540"/>
      <c r="H143" s="389"/>
      <c r="I143" s="510"/>
      <c r="J143" s="511"/>
      <c r="K143" s="511"/>
      <c r="L143" s="512"/>
      <c r="M143" s="391"/>
      <c r="N143" s="513"/>
      <c r="O143" s="501"/>
      <c r="P143" s="391"/>
      <c r="Q143" s="391"/>
      <c r="R143" s="391"/>
      <c r="S143" s="391"/>
      <c r="T143" s="391"/>
      <c r="U143" s="509"/>
      <c r="V143" s="391"/>
      <c r="W143" s="391"/>
      <c r="X143" s="391"/>
      <c r="Y143" s="391"/>
      <c r="Z143" s="391"/>
      <c r="AA143" s="391"/>
      <c r="AB143" s="391"/>
      <c r="AC143" s="391"/>
      <c r="AD143" s="391"/>
      <c r="AE143" s="391"/>
      <c r="AF143" s="391"/>
      <c r="AG143" s="391"/>
      <c r="AH143" s="391"/>
    </row>
    <row r="144" spans="1:34" s="83" customFormat="1">
      <c r="A144" s="536"/>
      <c r="B144" s="537"/>
      <c r="C144" s="537"/>
      <c r="D144" s="538"/>
      <c r="E144" s="539"/>
      <c r="F144" s="540"/>
      <c r="G144" s="540"/>
      <c r="H144" s="389"/>
      <c r="I144" s="510"/>
      <c r="J144" s="511"/>
      <c r="K144" s="511"/>
      <c r="L144" s="512"/>
      <c r="M144" s="391"/>
      <c r="N144" s="513"/>
      <c r="O144" s="501"/>
      <c r="P144" s="391"/>
      <c r="Q144" s="391"/>
      <c r="R144" s="391"/>
      <c r="S144" s="391"/>
      <c r="T144" s="391"/>
      <c r="U144" s="509"/>
      <c r="V144" s="391"/>
      <c r="W144" s="391"/>
      <c r="X144" s="391"/>
      <c r="Y144" s="391"/>
      <c r="Z144" s="391"/>
      <c r="AA144" s="391"/>
      <c r="AB144" s="391"/>
      <c r="AC144" s="391"/>
      <c r="AD144" s="391"/>
      <c r="AE144" s="391"/>
      <c r="AF144" s="391"/>
      <c r="AG144" s="391"/>
      <c r="AH144" s="391"/>
    </row>
    <row r="145" spans="1:34" s="83" customFormat="1">
      <c r="A145" s="536"/>
      <c r="B145" s="537"/>
      <c r="C145" s="537"/>
      <c r="D145" s="538"/>
      <c r="E145" s="539"/>
      <c r="F145" s="540"/>
      <c r="G145" s="540"/>
      <c r="H145" s="389"/>
      <c r="I145" s="510"/>
      <c r="J145" s="511"/>
      <c r="K145" s="511"/>
      <c r="L145" s="512"/>
      <c r="M145" s="391"/>
      <c r="N145" s="513"/>
      <c r="O145" s="501"/>
      <c r="P145" s="391"/>
      <c r="Q145" s="391"/>
      <c r="R145" s="391"/>
      <c r="S145" s="391"/>
      <c r="T145" s="391"/>
      <c r="U145" s="509"/>
      <c r="V145" s="391"/>
      <c r="W145" s="391"/>
      <c r="X145" s="391"/>
      <c r="Y145" s="391"/>
      <c r="Z145" s="391"/>
      <c r="AA145" s="391"/>
      <c r="AB145" s="391"/>
      <c r="AC145" s="391"/>
      <c r="AD145" s="391"/>
      <c r="AE145" s="391"/>
      <c r="AF145" s="391"/>
      <c r="AG145" s="391"/>
      <c r="AH145" s="391"/>
    </row>
    <row r="146" spans="1:34" s="83" customFormat="1">
      <c r="A146" s="536"/>
      <c r="B146" s="537"/>
      <c r="C146" s="537"/>
      <c r="D146" s="538"/>
      <c r="E146" s="539"/>
      <c r="F146" s="540"/>
      <c r="G146" s="540"/>
      <c r="H146" s="389"/>
      <c r="I146" s="510"/>
      <c r="J146" s="511"/>
      <c r="K146" s="511"/>
      <c r="L146" s="512"/>
      <c r="M146" s="391"/>
      <c r="N146" s="513"/>
      <c r="O146" s="501"/>
      <c r="P146" s="391"/>
      <c r="Q146" s="391"/>
      <c r="R146" s="391"/>
      <c r="S146" s="391"/>
      <c r="T146" s="391"/>
      <c r="U146" s="509"/>
      <c r="V146" s="391"/>
      <c r="W146" s="391"/>
      <c r="X146" s="391"/>
      <c r="Y146" s="391"/>
      <c r="Z146" s="391"/>
      <c r="AA146" s="391"/>
      <c r="AB146" s="391"/>
      <c r="AC146" s="391"/>
      <c r="AD146" s="391"/>
      <c r="AE146" s="391"/>
      <c r="AF146" s="391"/>
      <c r="AG146" s="391"/>
      <c r="AH146" s="391"/>
    </row>
    <row r="147" spans="1:34" s="83" customFormat="1">
      <c r="A147" s="536"/>
      <c r="B147" s="537"/>
      <c r="C147" s="537"/>
      <c r="D147" s="538"/>
      <c r="E147" s="539"/>
      <c r="F147" s="540"/>
      <c r="G147" s="540"/>
      <c r="H147" s="389"/>
      <c r="I147" s="510"/>
      <c r="J147" s="511"/>
      <c r="K147" s="511"/>
      <c r="L147" s="512"/>
      <c r="M147" s="391"/>
      <c r="N147" s="513"/>
      <c r="O147" s="501"/>
      <c r="P147" s="391"/>
      <c r="Q147" s="391"/>
      <c r="R147" s="391"/>
      <c r="S147" s="391"/>
      <c r="T147" s="391"/>
      <c r="U147" s="509"/>
      <c r="V147" s="391"/>
      <c r="W147" s="391"/>
      <c r="X147" s="391"/>
      <c r="Y147" s="391"/>
      <c r="Z147" s="391"/>
      <c r="AA147" s="391"/>
      <c r="AB147" s="391"/>
      <c r="AC147" s="391"/>
      <c r="AD147" s="391"/>
      <c r="AE147" s="391"/>
      <c r="AF147" s="391"/>
      <c r="AG147" s="391"/>
      <c r="AH147" s="391"/>
    </row>
    <row r="148" spans="1:34" s="83" customFormat="1">
      <c r="A148" s="536"/>
      <c r="B148" s="537"/>
      <c r="C148" s="537"/>
      <c r="D148" s="538"/>
      <c r="E148" s="539"/>
      <c r="F148" s="540"/>
      <c r="G148" s="540"/>
      <c r="H148" s="389"/>
      <c r="I148" s="510"/>
      <c r="J148" s="511"/>
      <c r="K148" s="511"/>
      <c r="L148" s="512"/>
      <c r="M148" s="391"/>
      <c r="N148" s="513"/>
      <c r="O148" s="501"/>
      <c r="P148" s="391"/>
      <c r="Q148" s="391"/>
      <c r="R148" s="391"/>
      <c r="S148" s="391"/>
      <c r="T148" s="391"/>
      <c r="U148" s="509"/>
      <c r="V148" s="391"/>
      <c r="W148" s="391"/>
      <c r="X148" s="391"/>
      <c r="Y148" s="391"/>
      <c r="Z148" s="391"/>
      <c r="AA148" s="391"/>
      <c r="AB148" s="391"/>
      <c r="AC148" s="391"/>
      <c r="AD148" s="391"/>
      <c r="AE148" s="391"/>
      <c r="AF148" s="391"/>
      <c r="AG148" s="391"/>
      <c r="AH148" s="391"/>
    </row>
    <row r="149" spans="1:34" s="83" customFormat="1">
      <c r="A149" s="536"/>
      <c r="B149" s="537"/>
      <c r="C149" s="537"/>
      <c r="D149" s="538"/>
      <c r="E149" s="539"/>
      <c r="F149" s="540"/>
      <c r="G149" s="540"/>
      <c r="H149" s="389"/>
      <c r="I149" s="510"/>
      <c r="J149" s="511"/>
      <c r="K149" s="511"/>
      <c r="L149" s="512"/>
      <c r="M149" s="391"/>
      <c r="N149" s="513"/>
      <c r="O149" s="501"/>
      <c r="P149" s="391"/>
      <c r="Q149" s="391"/>
      <c r="R149" s="391"/>
      <c r="S149" s="391"/>
      <c r="T149" s="391"/>
      <c r="U149" s="509"/>
      <c r="V149" s="391"/>
      <c r="W149" s="391"/>
      <c r="X149" s="391"/>
      <c r="Y149" s="391"/>
      <c r="Z149" s="391"/>
      <c r="AA149" s="391"/>
      <c r="AB149" s="391"/>
      <c r="AC149" s="391"/>
      <c r="AD149" s="391"/>
      <c r="AE149" s="391"/>
      <c r="AF149" s="391"/>
      <c r="AG149" s="391"/>
      <c r="AH149" s="391"/>
    </row>
    <row r="150" spans="1:34" s="83" customFormat="1">
      <c r="A150" s="536"/>
      <c r="B150" s="537"/>
      <c r="C150" s="537"/>
      <c r="D150" s="538"/>
      <c r="E150" s="539"/>
      <c r="F150" s="540"/>
      <c r="G150" s="540"/>
      <c r="H150" s="389"/>
      <c r="I150" s="510"/>
      <c r="J150" s="511"/>
      <c r="K150" s="511"/>
      <c r="L150" s="512"/>
      <c r="M150" s="391"/>
      <c r="N150" s="513"/>
      <c r="O150" s="501"/>
      <c r="P150" s="391"/>
      <c r="Q150" s="391"/>
      <c r="R150" s="391"/>
      <c r="S150" s="391"/>
      <c r="T150" s="391"/>
      <c r="U150" s="509"/>
      <c r="V150" s="391"/>
      <c r="W150" s="391"/>
      <c r="X150" s="391"/>
      <c r="Y150" s="391"/>
      <c r="Z150" s="391"/>
      <c r="AA150" s="391"/>
      <c r="AB150" s="391"/>
      <c r="AC150" s="391"/>
      <c r="AD150" s="391"/>
      <c r="AE150" s="391"/>
      <c r="AF150" s="391"/>
      <c r="AG150" s="391"/>
      <c r="AH150" s="391"/>
    </row>
    <row r="151" spans="1:34" s="83" customFormat="1">
      <c r="A151" s="536"/>
      <c r="B151" s="537"/>
      <c r="C151" s="537"/>
      <c r="D151" s="538"/>
      <c r="E151" s="539"/>
      <c r="F151" s="540"/>
      <c r="G151" s="540"/>
      <c r="H151" s="389"/>
      <c r="I151" s="510"/>
      <c r="J151" s="511"/>
      <c r="K151" s="511"/>
      <c r="L151" s="512"/>
      <c r="M151" s="391"/>
      <c r="N151" s="513"/>
      <c r="O151" s="501"/>
      <c r="P151" s="391"/>
      <c r="Q151" s="391"/>
      <c r="R151" s="391"/>
      <c r="S151" s="391"/>
      <c r="T151" s="391"/>
      <c r="U151" s="509"/>
      <c r="V151" s="391"/>
      <c r="W151" s="391"/>
      <c r="X151" s="391"/>
      <c r="Y151" s="391"/>
      <c r="Z151" s="391"/>
      <c r="AA151" s="391"/>
      <c r="AB151" s="391"/>
      <c r="AC151" s="391"/>
      <c r="AD151" s="391"/>
      <c r="AE151" s="391"/>
      <c r="AF151" s="391"/>
      <c r="AG151" s="391"/>
      <c r="AH151" s="391"/>
    </row>
    <row r="152" spans="1:34" s="83" customFormat="1">
      <c r="A152" s="536"/>
      <c r="B152" s="537"/>
      <c r="C152" s="537"/>
      <c r="D152" s="538"/>
      <c r="E152" s="539"/>
      <c r="F152" s="540"/>
      <c r="G152" s="540"/>
      <c r="H152" s="389"/>
      <c r="I152" s="510"/>
      <c r="J152" s="511"/>
      <c r="K152" s="511"/>
      <c r="L152" s="512"/>
      <c r="M152" s="391"/>
      <c r="N152" s="513"/>
      <c r="O152" s="501"/>
      <c r="P152" s="391"/>
      <c r="Q152" s="391"/>
      <c r="R152" s="391"/>
      <c r="S152" s="391"/>
      <c r="T152" s="391"/>
      <c r="U152" s="509"/>
      <c r="V152" s="391"/>
      <c r="W152" s="391"/>
      <c r="X152" s="391"/>
      <c r="Y152" s="391"/>
      <c r="Z152" s="391"/>
      <c r="AA152" s="391"/>
      <c r="AB152" s="391"/>
      <c r="AC152" s="391"/>
      <c r="AD152" s="391"/>
      <c r="AE152" s="391"/>
      <c r="AF152" s="391"/>
      <c r="AG152" s="391"/>
      <c r="AH152" s="391"/>
    </row>
    <row r="153" spans="1:34" s="83" customFormat="1">
      <c r="A153" s="536"/>
      <c r="B153" s="537"/>
      <c r="C153" s="537"/>
      <c r="D153" s="538"/>
      <c r="E153" s="539"/>
      <c r="F153" s="540"/>
      <c r="G153" s="540"/>
      <c r="H153" s="389"/>
      <c r="I153" s="510"/>
      <c r="J153" s="511"/>
      <c r="K153" s="511"/>
      <c r="L153" s="512"/>
      <c r="M153" s="391"/>
      <c r="N153" s="513"/>
      <c r="O153" s="501"/>
      <c r="P153" s="391"/>
      <c r="Q153" s="391"/>
      <c r="R153" s="391"/>
      <c r="S153" s="391"/>
      <c r="T153" s="391"/>
      <c r="U153" s="509"/>
      <c r="V153" s="391"/>
      <c r="W153" s="391"/>
      <c r="X153" s="391"/>
      <c r="Y153" s="391"/>
      <c r="Z153" s="391"/>
      <c r="AA153" s="391"/>
      <c r="AB153" s="391"/>
      <c r="AC153" s="391"/>
      <c r="AD153" s="391"/>
      <c r="AE153" s="391"/>
      <c r="AF153" s="391"/>
      <c r="AG153" s="391"/>
      <c r="AH153" s="391"/>
    </row>
    <row r="154" spans="1:34" s="83" customFormat="1">
      <c r="A154" s="536"/>
      <c r="B154" s="537"/>
      <c r="C154" s="537"/>
      <c r="D154" s="538"/>
      <c r="E154" s="539"/>
      <c r="F154" s="540"/>
      <c r="G154" s="540"/>
      <c r="H154" s="389"/>
      <c r="I154" s="510"/>
      <c r="J154" s="511"/>
      <c r="K154" s="511"/>
      <c r="L154" s="512"/>
      <c r="M154" s="391"/>
      <c r="N154" s="513"/>
      <c r="O154" s="501"/>
      <c r="P154" s="391"/>
      <c r="Q154" s="391"/>
      <c r="R154" s="391"/>
      <c r="S154" s="391"/>
      <c r="T154" s="391"/>
      <c r="U154" s="509"/>
      <c r="V154" s="391"/>
      <c r="W154" s="391"/>
      <c r="X154" s="391"/>
      <c r="Y154" s="391"/>
      <c r="Z154" s="391"/>
      <c r="AA154" s="391"/>
      <c r="AB154" s="391"/>
      <c r="AC154" s="391"/>
      <c r="AD154" s="391"/>
      <c r="AE154" s="391"/>
      <c r="AF154" s="391"/>
      <c r="AG154" s="391"/>
      <c r="AH154" s="391"/>
    </row>
    <row r="155" spans="1:34" s="83" customFormat="1">
      <c r="A155" s="536"/>
      <c r="B155" s="537"/>
      <c r="C155" s="537"/>
      <c r="D155" s="538"/>
      <c r="E155" s="539"/>
      <c r="F155" s="540"/>
      <c r="G155" s="540"/>
      <c r="H155" s="389"/>
      <c r="I155" s="510"/>
      <c r="J155" s="511"/>
      <c r="K155" s="511"/>
      <c r="L155" s="512"/>
      <c r="M155" s="391"/>
      <c r="N155" s="513"/>
      <c r="O155" s="501"/>
      <c r="P155" s="391"/>
      <c r="Q155" s="391"/>
      <c r="R155" s="391"/>
      <c r="S155" s="391"/>
      <c r="T155" s="391"/>
      <c r="U155" s="509"/>
      <c r="V155" s="391"/>
      <c r="W155" s="391"/>
      <c r="X155" s="391"/>
      <c r="Y155" s="391"/>
      <c r="Z155" s="391"/>
      <c r="AA155" s="391"/>
      <c r="AB155" s="391"/>
      <c r="AC155" s="391"/>
      <c r="AD155" s="391"/>
      <c r="AE155" s="391"/>
      <c r="AF155" s="391"/>
      <c r="AG155" s="391"/>
      <c r="AH155" s="391"/>
    </row>
    <row r="156" spans="1:34" s="83" customFormat="1">
      <c r="A156" s="536"/>
      <c r="B156" s="537"/>
      <c r="C156" s="537"/>
      <c r="D156" s="538"/>
      <c r="E156" s="539"/>
      <c r="F156" s="540"/>
      <c r="G156" s="540"/>
      <c r="H156" s="389"/>
      <c r="I156" s="510"/>
      <c r="J156" s="511"/>
      <c r="K156" s="511"/>
      <c r="L156" s="512"/>
      <c r="M156" s="391"/>
      <c r="N156" s="513"/>
      <c r="O156" s="501"/>
      <c r="P156" s="391"/>
      <c r="Q156" s="391"/>
      <c r="R156" s="391"/>
      <c r="S156" s="391"/>
      <c r="T156" s="391"/>
      <c r="U156" s="509"/>
      <c r="V156" s="391"/>
      <c r="W156" s="391"/>
      <c r="X156" s="391"/>
      <c r="Y156" s="391"/>
      <c r="Z156" s="391"/>
      <c r="AA156" s="391"/>
      <c r="AB156" s="391"/>
      <c r="AC156" s="391"/>
      <c r="AD156" s="391"/>
      <c r="AE156" s="391"/>
      <c r="AF156" s="391"/>
      <c r="AG156" s="391"/>
      <c r="AH156" s="391"/>
    </row>
    <row r="157" spans="1:34" s="83" customFormat="1">
      <c r="A157" s="536"/>
      <c r="B157" s="537"/>
      <c r="C157" s="537"/>
      <c r="D157" s="538"/>
      <c r="E157" s="539"/>
      <c r="F157" s="540"/>
      <c r="G157" s="540"/>
      <c r="H157" s="389"/>
      <c r="I157" s="510"/>
      <c r="J157" s="511"/>
      <c r="K157" s="511"/>
      <c r="L157" s="512"/>
      <c r="M157" s="391"/>
      <c r="N157" s="513"/>
      <c r="O157" s="501"/>
      <c r="P157" s="391"/>
      <c r="Q157" s="391"/>
      <c r="R157" s="391"/>
      <c r="S157" s="391"/>
      <c r="T157" s="391"/>
      <c r="U157" s="509"/>
      <c r="V157" s="391"/>
      <c r="W157" s="391"/>
      <c r="X157" s="391"/>
      <c r="Y157" s="391"/>
      <c r="Z157" s="391"/>
      <c r="AA157" s="391"/>
      <c r="AB157" s="391"/>
      <c r="AC157" s="391"/>
      <c r="AD157" s="391"/>
      <c r="AE157" s="391"/>
      <c r="AF157" s="391"/>
      <c r="AG157" s="391"/>
      <c r="AH157" s="391"/>
    </row>
    <row r="158" spans="1:34" s="83" customFormat="1">
      <c r="A158" s="536"/>
      <c r="B158" s="537"/>
      <c r="C158" s="537"/>
      <c r="D158" s="538"/>
      <c r="E158" s="539"/>
      <c r="F158" s="540"/>
      <c r="G158" s="540"/>
      <c r="H158" s="389"/>
      <c r="I158" s="510"/>
      <c r="J158" s="511"/>
      <c r="K158" s="511"/>
      <c r="L158" s="512"/>
      <c r="M158" s="391"/>
      <c r="N158" s="513"/>
      <c r="O158" s="501"/>
      <c r="P158" s="391"/>
      <c r="Q158" s="391"/>
      <c r="R158" s="391"/>
      <c r="S158" s="391"/>
      <c r="T158" s="391"/>
      <c r="U158" s="509"/>
      <c r="V158" s="391"/>
      <c r="W158" s="391"/>
      <c r="X158" s="391"/>
      <c r="Y158" s="391"/>
      <c r="Z158" s="391"/>
      <c r="AA158" s="391"/>
      <c r="AB158" s="391"/>
      <c r="AC158" s="391"/>
      <c r="AD158" s="391"/>
      <c r="AE158" s="391"/>
      <c r="AF158" s="391"/>
      <c r="AG158" s="391"/>
      <c r="AH158" s="391"/>
    </row>
    <row r="159" spans="1:34" s="83" customFormat="1">
      <c r="A159" s="536"/>
      <c r="B159" s="537"/>
      <c r="C159" s="537"/>
      <c r="D159" s="538"/>
      <c r="E159" s="539"/>
      <c r="F159" s="540"/>
      <c r="G159" s="540"/>
      <c r="H159" s="389"/>
      <c r="I159" s="510"/>
      <c r="J159" s="511"/>
      <c r="K159" s="511"/>
      <c r="L159" s="512"/>
      <c r="M159" s="391"/>
      <c r="N159" s="513"/>
      <c r="O159" s="501"/>
      <c r="P159" s="391"/>
      <c r="Q159" s="391"/>
      <c r="R159" s="391"/>
      <c r="S159" s="391"/>
      <c r="T159" s="391"/>
      <c r="U159" s="509"/>
      <c r="V159" s="391"/>
      <c r="W159" s="391"/>
      <c r="X159" s="391"/>
      <c r="Y159" s="391"/>
      <c r="Z159" s="391"/>
      <c r="AA159" s="391"/>
      <c r="AB159" s="391"/>
      <c r="AC159" s="391"/>
      <c r="AD159" s="391"/>
      <c r="AE159" s="391"/>
      <c r="AF159" s="391"/>
      <c r="AG159" s="391"/>
      <c r="AH159" s="391"/>
    </row>
    <row r="160" spans="1:34" s="83" customFormat="1">
      <c r="A160" s="536"/>
      <c r="B160" s="537"/>
      <c r="C160" s="537"/>
      <c r="D160" s="538"/>
      <c r="E160" s="539"/>
      <c r="F160" s="540"/>
      <c r="G160" s="540"/>
      <c r="H160" s="389"/>
      <c r="I160" s="510"/>
      <c r="J160" s="511"/>
      <c r="K160" s="511"/>
      <c r="L160" s="512"/>
      <c r="M160" s="391"/>
      <c r="N160" s="513"/>
      <c r="O160" s="501"/>
      <c r="P160" s="391"/>
      <c r="Q160" s="391"/>
      <c r="R160" s="391"/>
      <c r="S160" s="391"/>
      <c r="T160" s="391"/>
      <c r="U160" s="509"/>
      <c r="V160" s="391"/>
      <c r="W160" s="391"/>
      <c r="X160" s="391"/>
      <c r="Y160" s="391"/>
      <c r="Z160" s="391"/>
      <c r="AA160" s="391"/>
      <c r="AB160" s="391"/>
      <c r="AC160" s="391"/>
      <c r="AD160" s="391"/>
      <c r="AE160" s="391"/>
      <c r="AF160" s="391"/>
      <c r="AG160" s="391"/>
      <c r="AH160" s="391"/>
    </row>
    <row r="161" spans="1:34" s="83" customFormat="1">
      <c r="A161" s="536"/>
      <c r="B161" s="537"/>
      <c r="C161" s="537"/>
      <c r="D161" s="538"/>
      <c r="E161" s="539"/>
      <c r="F161" s="540"/>
      <c r="G161" s="540"/>
      <c r="H161" s="389"/>
      <c r="I161" s="510"/>
      <c r="J161" s="511"/>
      <c r="K161" s="511"/>
      <c r="L161" s="512"/>
      <c r="M161" s="391"/>
      <c r="N161" s="513"/>
      <c r="O161" s="501"/>
      <c r="P161" s="391"/>
      <c r="Q161" s="391"/>
      <c r="R161" s="391"/>
      <c r="S161" s="391"/>
      <c r="T161" s="391"/>
      <c r="U161" s="509"/>
      <c r="V161" s="391"/>
      <c r="W161" s="391"/>
      <c r="X161" s="391"/>
      <c r="Y161" s="391"/>
      <c r="Z161" s="391"/>
      <c r="AA161" s="391"/>
      <c r="AB161" s="391"/>
      <c r="AC161" s="391"/>
      <c r="AD161" s="391"/>
      <c r="AE161" s="391"/>
      <c r="AF161" s="391"/>
      <c r="AG161" s="391"/>
      <c r="AH161" s="391"/>
    </row>
    <row r="162" spans="1:34" s="83" customFormat="1">
      <c r="A162" s="536"/>
      <c r="B162" s="537"/>
      <c r="C162" s="537"/>
      <c r="D162" s="538"/>
      <c r="E162" s="539"/>
      <c r="F162" s="540"/>
      <c r="G162" s="540"/>
      <c r="H162" s="389"/>
      <c r="I162" s="510"/>
      <c r="J162" s="511"/>
      <c r="K162" s="511"/>
      <c r="L162" s="512"/>
      <c r="M162" s="391"/>
      <c r="N162" s="513"/>
      <c r="O162" s="501"/>
      <c r="P162" s="391"/>
      <c r="Q162" s="391"/>
      <c r="R162" s="391"/>
      <c r="S162" s="391"/>
      <c r="T162" s="391"/>
      <c r="U162" s="509"/>
      <c r="V162" s="391"/>
      <c r="W162" s="391"/>
      <c r="X162" s="391"/>
      <c r="Y162" s="391"/>
      <c r="Z162" s="391"/>
      <c r="AA162" s="391"/>
      <c r="AB162" s="391"/>
      <c r="AC162" s="391"/>
      <c r="AD162" s="391"/>
      <c r="AE162" s="391"/>
      <c r="AF162" s="391"/>
      <c r="AG162" s="391"/>
      <c r="AH162" s="391"/>
    </row>
    <row r="163" spans="1:34" s="83" customFormat="1">
      <c r="A163" s="536"/>
      <c r="B163" s="537"/>
      <c r="C163" s="537"/>
      <c r="D163" s="538"/>
      <c r="E163" s="539"/>
      <c r="F163" s="540"/>
      <c r="G163" s="540"/>
      <c r="H163" s="389"/>
      <c r="I163" s="510"/>
      <c r="J163" s="511"/>
      <c r="K163" s="511"/>
      <c r="L163" s="512"/>
      <c r="M163" s="391"/>
      <c r="N163" s="513"/>
      <c r="O163" s="501"/>
      <c r="P163" s="391"/>
      <c r="Q163" s="391"/>
      <c r="R163" s="391"/>
      <c r="S163" s="391"/>
      <c r="T163" s="391"/>
      <c r="U163" s="509"/>
      <c r="V163" s="391"/>
      <c r="W163" s="391"/>
      <c r="X163" s="391"/>
      <c r="Y163" s="391"/>
      <c r="Z163" s="391"/>
      <c r="AA163" s="391"/>
      <c r="AB163" s="391"/>
      <c r="AC163" s="391"/>
      <c r="AD163" s="391"/>
      <c r="AE163" s="391"/>
      <c r="AF163" s="391"/>
      <c r="AG163" s="391"/>
      <c r="AH163" s="391"/>
    </row>
    <row r="164" spans="1:34" s="83" customFormat="1">
      <c r="A164" s="536"/>
      <c r="B164" s="537"/>
      <c r="C164" s="537"/>
      <c r="D164" s="538"/>
      <c r="E164" s="539"/>
      <c r="F164" s="540"/>
      <c r="G164" s="540"/>
      <c r="H164" s="389"/>
      <c r="I164" s="510"/>
      <c r="J164" s="511"/>
      <c r="K164" s="511"/>
      <c r="L164" s="512"/>
      <c r="M164" s="391"/>
      <c r="N164" s="513"/>
      <c r="O164" s="501"/>
      <c r="P164" s="391"/>
      <c r="Q164" s="391"/>
      <c r="R164" s="391"/>
      <c r="S164" s="391"/>
      <c r="T164" s="391"/>
      <c r="U164" s="509"/>
      <c r="V164" s="391"/>
      <c r="W164" s="391"/>
      <c r="X164" s="391"/>
      <c r="Y164" s="391"/>
      <c r="Z164" s="391"/>
      <c r="AA164" s="391"/>
      <c r="AB164" s="391"/>
      <c r="AC164" s="391"/>
      <c r="AD164" s="391"/>
      <c r="AE164" s="391"/>
      <c r="AF164" s="391"/>
      <c r="AG164" s="391"/>
      <c r="AH164" s="391"/>
    </row>
    <row r="165" spans="1:34" s="83" customFormat="1">
      <c r="A165" s="536"/>
      <c r="B165" s="537"/>
      <c r="C165" s="537"/>
      <c r="D165" s="538"/>
      <c r="E165" s="539"/>
      <c r="F165" s="540"/>
      <c r="G165" s="540"/>
      <c r="H165" s="389"/>
      <c r="I165" s="510"/>
      <c r="J165" s="511"/>
      <c r="K165" s="511"/>
      <c r="L165" s="512"/>
      <c r="M165" s="391"/>
      <c r="N165" s="513"/>
      <c r="O165" s="501"/>
      <c r="P165" s="391"/>
      <c r="Q165" s="391"/>
      <c r="R165" s="391"/>
      <c r="S165" s="391"/>
      <c r="T165" s="391"/>
      <c r="U165" s="509"/>
      <c r="V165" s="391"/>
      <c r="W165" s="391"/>
      <c r="X165" s="391"/>
      <c r="Y165" s="391"/>
      <c r="Z165" s="391"/>
      <c r="AA165" s="391"/>
      <c r="AB165" s="391"/>
      <c r="AC165" s="391"/>
      <c r="AD165" s="391"/>
      <c r="AE165" s="391"/>
      <c r="AF165" s="391"/>
      <c r="AG165" s="391"/>
      <c r="AH165" s="391"/>
    </row>
    <row r="166" spans="1:34" s="83" customFormat="1">
      <c r="A166" s="536"/>
      <c r="B166" s="537"/>
      <c r="C166" s="537"/>
      <c r="D166" s="538"/>
      <c r="E166" s="539"/>
      <c r="F166" s="540"/>
      <c r="G166" s="540"/>
      <c r="H166" s="389"/>
      <c r="I166" s="510"/>
      <c r="J166" s="511"/>
      <c r="K166" s="511"/>
      <c r="L166" s="512"/>
      <c r="M166" s="391"/>
      <c r="N166" s="513"/>
      <c r="O166" s="501"/>
      <c r="P166" s="391"/>
      <c r="Q166" s="391"/>
      <c r="R166" s="391"/>
      <c r="S166" s="391"/>
      <c r="T166" s="391"/>
      <c r="U166" s="509"/>
      <c r="V166" s="391"/>
      <c r="W166" s="391"/>
      <c r="X166" s="391"/>
      <c r="Y166" s="391"/>
      <c r="Z166" s="391"/>
      <c r="AA166" s="391"/>
      <c r="AB166" s="391"/>
      <c r="AC166" s="391"/>
      <c r="AD166" s="391"/>
      <c r="AE166" s="391"/>
      <c r="AF166" s="391"/>
      <c r="AG166" s="391"/>
      <c r="AH166" s="391"/>
    </row>
    <row r="167" spans="1:34" s="83" customFormat="1">
      <c r="A167" s="536"/>
      <c r="B167" s="537"/>
      <c r="C167" s="537"/>
      <c r="D167" s="538"/>
      <c r="E167" s="539"/>
      <c r="F167" s="540"/>
      <c r="G167" s="540"/>
      <c r="H167" s="389"/>
      <c r="I167" s="510"/>
      <c r="J167" s="511"/>
      <c r="K167" s="511"/>
      <c r="L167" s="512"/>
      <c r="M167" s="391"/>
      <c r="N167" s="513"/>
      <c r="O167" s="501"/>
      <c r="P167" s="391"/>
      <c r="Q167" s="391"/>
      <c r="R167" s="391"/>
      <c r="S167" s="391"/>
      <c r="T167" s="391"/>
      <c r="U167" s="509"/>
      <c r="V167" s="391"/>
      <c r="W167" s="391"/>
      <c r="X167" s="391"/>
      <c r="Y167" s="391"/>
      <c r="Z167" s="391"/>
      <c r="AA167" s="391"/>
      <c r="AB167" s="391"/>
      <c r="AC167" s="391"/>
      <c r="AD167" s="391"/>
      <c r="AE167" s="391"/>
      <c r="AF167" s="391"/>
      <c r="AG167" s="391"/>
      <c r="AH167" s="391"/>
    </row>
    <row r="168" spans="1:34" s="83" customFormat="1">
      <c r="A168" s="536"/>
      <c r="B168" s="537"/>
      <c r="C168" s="537"/>
      <c r="D168" s="538"/>
      <c r="E168" s="539"/>
      <c r="F168" s="540"/>
      <c r="G168" s="540"/>
      <c r="H168" s="389"/>
      <c r="I168" s="510"/>
      <c r="J168" s="511"/>
      <c r="K168" s="511"/>
      <c r="L168" s="512"/>
      <c r="M168" s="391"/>
      <c r="N168" s="513"/>
      <c r="O168" s="501"/>
      <c r="P168" s="391"/>
      <c r="Q168" s="391"/>
      <c r="R168" s="391"/>
      <c r="S168" s="391"/>
      <c r="T168" s="391"/>
      <c r="U168" s="509"/>
      <c r="V168" s="391"/>
      <c r="W168" s="391"/>
      <c r="X168" s="391"/>
      <c r="Y168" s="391"/>
      <c r="Z168" s="391"/>
      <c r="AA168" s="391"/>
      <c r="AB168" s="391"/>
      <c r="AC168" s="391"/>
      <c r="AD168" s="391"/>
      <c r="AE168" s="391"/>
      <c r="AF168" s="391"/>
      <c r="AG168" s="391"/>
      <c r="AH168" s="391"/>
    </row>
    <row r="169" spans="1:34" s="83" customFormat="1">
      <c r="A169" s="536"/>
      <c r="B169" s="537"/>
      <c r="C169" s="537"/>
      <c r="D169" s="538"/>
      <c r="E169" s="539"/>
      <c r="F169" s="540"/>
      <c r="G169" s="540"/>
      <c r="H169" s="389"/>
      <c r="I169" s="510"/>
      <c r="J169" s="511"/>
      <c r="K169" s="511"/>
      <c r="L169" s="512"/>
      <c r="M169" s="391"/>
      <c r="N169" s="513"/>
      <c r="O169" s="501"/>
      <c r="P169" s="391"/>
      <c r="Q169" s="391"/>
      <c r="R169" s="391"/>
      <c r="S169" s="391"/>
      <c r="T169" s="391"/>
      <c r="U169" s="509"/>
      <c r="V169" s="391"/>
      <c r="W169" s="391"/>
      <c r="X169" s="391"/>
      <c r="Y169" s="391"/>
      <c r="Z169" s="391"/>
      <c r="AA169" s="391"/>
      <c r="AB169" s="391"/>
      <c r="AC169" s="391"/>
      <c r="AD169" s="391"/>
      <c r="AE169" s="391"/>
      <c r="AF169" s="391"/>
      <c r="AG169" s="391"/>
      <c r="AH169" s="391"/>
    </row>
    <row r="170" spans="1:34" s="83" customFormat="1">
      <c r="A170" s="536"/>
      <c r="B170" s="537"/>
      <c r="C170" s="537"/>
      <c r="D170" s="538"/>
      <c r="E170" s="539"/>
      <c r="F170" s="540"/>
      <c r="G170" s="540"/>
      <c r="H170" s="389"/>
      <c r="I170" s="510"/>
      <c r="J170" s="511"/>
      <c r="K170" s="511"/>
      <c r="L170" s="512"/>
      <c r="M170" s="391"/>
      <c r="N170" s="513"/>
      <c r="O170" s="501"/>
      <c r="P170" s="391"/>
      <c r="Q170" s="391"/>
      <c r="R170" s="391"/>
      <c r="S170" s="391"/>
      <c r="T170" s="391"/>
      <c r="U170" s="509"/>
      <c r="V170" s="391"/>
      <c r="W170" s="391"/>
      <c r="X170" s="391"/>
      <c r="Y170" s="391"/>
      <c r="Z170" s="391"/>
      <c r="AA170" s="391"/>
      <c r="AB170" s="391"/>
      <c r="AC170" s="391"/>
      <c r="AD170" s="391"/>
      <c r="AE170" s="391"/>
      <c r="AF170" s="391"/>
      <c r="AG170" s="391"/>
      <c r="AH170" s="391"/>
    </row>
    <row r="171" spans="1:34" s="83" customFormat="1">
      <c r="A171" s="536"/>
      <c r="B171" s="537"/>
      <c r="C171" s="537"/>
      <c r="D171" s="538"/>
      <c r="E171" s="539"/>
      <c r="F171" s="540"/>
      <c r="G171" s="540"/>
      <c r="H171" s="389"/>
      <c r="I171" s="510"/>
      <c r="J171" s="511"/>
      <c r="K171" s="511"/>
      <c r="L171" s="512"/>
      <c r="M171" s="391"/>
      <c r="N171" s="513"/>
      <c r="O171" s="501"/>
      <c r="P171" s="391"/>
      <c r="Q171" s="391"/>
      <c r="R171" s="391"/>
      <c r="S171" s="391"/>
      <c r="T171" s="391"/>
      <c r="U171" s="509"/>
      <c r="V171" s="391"/>
      <c r="W171" s="391"/>
      <c r="X171" s="391"/>
      <c r="Y171" s="391"/>
      <c r="Z171" s="391"/>
      <c r="AA171" s="391"/>
      <c r="AB171" s="391"/>
      <c r="AC171" s="391"/>
      <c r="AD171" s="391"/>
      <c r="AE171" s="391"/>
      <c r="AF171" s="391"/>
      <c r="AG171" s="391"/>
      <c r="AH171" s="391"/>
    </row>
    <row r="172" spans="1:34" s="83" customFormat="1">
      <c r="A172" s="536"/>
      <c r="B172" s="537"/>
      <c r="C172" s="537"/>
      <c r="D172" s="538"/>
      <c r="E172" s="539"/>
      <c r="F172" s="540"/>
      <c r="G172" s="540"/>
      <c r="H172" s="389"/>
      <c r="I172" s="510"/>
      <c r="J172" s="511"/>
      <c r="K172" s="511"/>
      <c r="L172" s="512"/>
      <c r="M172" s="391"/>
      <c r="N172" s="513"/>
      <c r="O172" s="501"/>
      <c r="P172" s="391"/>
      <c r="Q172" s="391"/>
      <c r="R172" s="391"/>
      <c r="S172" s="391"/>
      <c r="T172" s="391"/>
      <c r="U172" s="509"/>
      <c r="V172" s="391"/>
      <c r="W172" s="391"/>
      <c r="X172" s="391"/>
      <c r="Y172" s="391"/>
      <c r="Z172" s="391"/>
      <c r="AA172" s="391"/>
      <c r="AB172" s="391"/>
      <c r="AC172" s="391"/>
      <c r="AD172" s="391"/>
      <c r="AE172" s="391"/>
      <c r="AF172" s="391"/>
      <c r="AG172" s="391"/>
      <c r="AH172" s="391"/>
    </row>
    <row r="173" spans="1:34" s="83" customFormat="1">
      <c r="A173" s="536"/>
      <c r="B173" s="537"/>
      <c r="C173" s="537"/>
      <c r="D173" s="538"/>
      <c r="E173" s="539"/>
      <c r="F173" s="540"/>
      <c r="G173" s="540"/>
      <c r="H173" s="389"/>
      <c r="I173" s="510"/>
      <c r="J173" s="511"/>
      <c r="K173" s="511"/>
      <c r="L173" s="512"/>
      <c r="M173" s="391"/>
      <c r="N173" s="513"/>
      <c r="O173" s="501"/>
      <c r="P173" s="391"/>
      <c r="Q173" s="391"/>
      <c r="R173" s="391"/>
      <c r="S173" s="391"/>
      <c r="T173" s="391"/>
      <c r="U173" s="509"/>
      <c r="V173" s="391"/>
      <c r="W173" s="391"/>
      <c r="X173" s="391"/>
      <c r="Y173" s="391"/>
      <c r="Z173" s="391"/>
      <c r="AA173" s="391"/>
      <c r="AB173" s="391"/>
      <c r="AC173" s="391"/>
      <c r="AD173" s="391"/>
      <c r="AE173" s="391"/>
      <c r="AF173" s="391"/>
      <c r="AG173" s="391"/>
      <c r="AH173" s="391"/>
    </row>
    <row r="174" spans="1:34" s="83" customFormat="1">
      <c r="A174" s="536"/>
      <c r="B174" s="537"/>
      <c r="C174" s="537"/>
      <c r="D174" s="538"/>
      <c r="E174" s="539"/>
      <c r="F174" s="540"/>
      <c r="G174" s="540"/>
      <c r="H174" s="389"/>
      <c r="I174" s="510"/>
      <c r="J174" s="511"/>
      <c r="K174" s="511"/>
      <c r="L174" s="512"/>
      <c r="M174" s="391"/>
      <c r="N174" s="513"/>
      <c r="O174" s="501"/>
      <c r="P174" s="391"/>
      <c r="Q174" s="391"/>
      <c r="R174" s="391"/>
      <c r="S174" s="391"/>
      <c r="T174" s="391"/>
      <c r="U174" s="509"/>
      <c r="V174" s="391"/>
      <c r="W174" s="391"/>
      <c r="X174" s="391"/>
      <c r="Y174" s="391"/>
      <c r="Z174" s="391"/>
      <c r="AA174" s="391"/>
      <c r="AB174" s="391"/>
      <c r="AC174" s="391"/>
      <c r="AD174" s="391"/>
      <c r="AE174" s="391"/>
      <c r="AF174" s="391"/>
      <c r="AG174" s="391"/>
      <c r="AH174" s="391"/>
    </row>
    <row r="175" spans="1:34" s="83" customFormat="1">
      <c r="A175" s="536"/>
      <c r="B175" s="537"/>
      <c r="C175" s="537"/>
      <c r="D175" s="538"/>
      <c r="E175" s="539"/>
      <c r="F175" s="540"/>
      <c r="G175" s="540"/>
      <c r="H175" s="389"/>
      <c r="I175" s="510"/>
      <c r="J175" s="511"/>
      <c r="K175" s="511"/>
      <c r="L175" s="512"/>
      <c r="M175" s="391"/>
      <c r="N175" s="513"/>
      <c r="O175" s="501"/>
      <c r="P175" s="391"/>
      <c r="Q175" s="391"/>
      <c r="R175" s="391"/>
      <c r="S175" s="391"/>
      <c r="T175" s="391"/>
      <c r="U175" s="509"/>
      <c r="V175" s="391"/>
      <c r="W175" s="391"/>
      <c r="X175" s="391"/>
      <c r="Y175" s="391"/>
      <c r="Z175" s="391"/>
      <c r="AA175" s="391"/>
      <c r="AB175" s="391"/>
      <c r="AC175" s="391"/>
      <c r="AD175" s="391"/>
      <c r="AE175" s="391"/>
      <c r="AF175" s="391"/>
      <c r="AG175" s="391"/>
      <c r="AH175" s="391"/>
    </row>
    <row r="176" spans="1:34" s="83" customFormat="1">
      <c r="A176" s="536"/>
      <c r="B176" s="537"/>
      <c r="C176" s="537"/>
      <c r="D176" s="538"/>
      <c r="E176" s="539"/>
      <c r="F176" s="540"/>
      <c r="G176" s="540"/>
      <c r="H176" s="389"/>
      <c r="I176" s="510"/>
      <c r="J176" s="511"/>
      <c r="K176" s="511"/>
      <c r="L176" s="512"/>
      <c r="M176" s="391"/>
      <c r="N176" s="513"/>
      <c r="O176" s="501"/>
      <c r="P176" s="391"/>
      <c r="Q176" s="391"/>
      <c r="R176" s="391"/>
      <c r="S176" s="391"/>
      <c r="T176" s="391"/>
      <c r="U176" s="509"/>
      <c r="V176" s="391"/>
      <c r="W176" s="391"/>
      <c r="X176" s="391"/>
      <c r="Y176" s="391"/>
      <c r="Z176" s="391"/>
      <c r="AA176" s="391"/>
      <c r="AB176" s="391"/>
      <c r="AC176" s="391"/>
      <c r="AD176" s="391"/>
      <c r="AE176" s="391"/>
      <c r="AF176" s="391"/>
      <c r="AG176" s="391"/>
      <c r="AH176" s="391"/>
    </row>
    <row r="177" spans="1:34" s="83" customFormat="1">
      <c r="A177" s="536"/>
      <c r="B177" s="537"/>
      <c r="C177" s="537"/>
      <c r="D177" s="538"/>
      <c r="E177" s="539"/>
      <c r="F177" s="540"/>
      <c r="G177" s="540"/>
      <c r="H177" s="389"/>
      <c r="I177" s="510"/>
      <c r="J177" s="511"/>
      <c r="K177" s="511"/>
      <c r="L177" s="512"/>
      <c r="M177" s="391"/>
      <c r="N177" s="513"/>
      <c r="O177" s="501"/>
      <c r="P177" s="391"/>
      <c r="Q177" s="391"/>
      <c r="R177" s="391"/>
      <c r="S177" s="391"/>
      <c r="T177" s="391"/>
      <c r="U177" s="509"/>
      <c r="V177" s="391"/>
      <c r="W177" s="391"/>
      <c r="X177" s="391"/>
      <c r="Y177" s="391"/>
      <c r="Z177" s="391"/>
      <c r="AA177" s="391"/>
      <c r="AB177" s="391"/>
      <c r="AC177" s="391"/>
      <c r="AD177" s="391"/>
      <c r="AE177" s="391"/>
      <c r="AF177" s="391"/>
      <c r="AG177" s="391"/>
      <c r="AH177" s="391"/>
    </row>
    <row r="178" spans="1:34" s="83" customFormat="1">
      <c r="A178" s="536"/>
      <c r="B178" s="537"/>
      <c r="C178" s="537"/>
      <c r="D178" s="538"/>
      <c r="E178" s="539"/>
      <c r="F178" s="540"/>
      <c r="G178" s="540"/>
      <c r="H178" s="389"/>
      <c r="I178" s="510"/>
      <c r="J178" s="511"/>
      <c r="K178" s="511"/>
      <c r="L178" s="512"/>
      <c r="M178" s="391"/>
      <c r="N178" s="513"/>
      <c r="O178" s="501"/>
      <c r="P178" s="391"/>
      <c r="Q178" s="391"/>
      <c r="R178" s="391"/>
      <c r="S178" s="391"/>
      <c r="T178" s="391"/>
      <c r="U178" s="509"/>
      <c r="V178" s="391"/>
      <c r="W178" s="391"/>
      <c r="X178" s="391"/>
      <c r="Y178" s="391"/>
      <c r="Z178" s="391"/>
      <c r="AA178" s="391"/>
      <c r="AB178" s="391"/>
      <c r="AC178" s="391"/>
      <c r="AD178" s="391"/>
      <c r="AE178" s="391"/>
      <c r="AF178" s="391"/>
      <c r="AG178" s="391"/>
      <c r="AH178" s="391"/>
    </row>
    <row r="179" spans="1:34" s="83" customFormat="1">
      <c r="A179" s="536"/>
      <c r="B179" s="537"/>
      <c r="C179" s="537"/>
      <c r="D179" s="538"/>
      <c r="E179" s="539"/>
      <c r="F179" s="540"/>
      <c r="G179" s="540"/>
      <c r="H179" s="389"/>
      <c r="I179" s="510"/>
      <c r="J179" s="511"/>
      <c r="K179" s="511"/>
      <c r="L179" s="512"/>
      <c r="M179" s="391"/>
      <c r="N179" s="513"/>
      <c r="O179" s="501"/>
      <c r="P179" s="391"/>
      <c r="Q179" s="391"/>
      <c r="R179" s="391"/>
      <c r="S179" s="391"/>
      <c r="T179" s="391"/>
      <c r="U179" s="509"/>
      <c r="V179" s="391"/>
      <c r="W179" s="391"/>
      <c r="X179" s="391"/>
      <c r="Y179" s="391"/>
      <c r="Z179" s="391"/>
      <c r="AA179" s="391"/>
      <c r="AB179" s="391"/>
      <c r="AC179" s="391"/>
      <c r="AD179" s="391"/>
      <c r="AE179" s="391"/>
      <c r="AF179" s="391"/>
      <c r="AG179" s="391"/>
      <c r="AH179" s="391"/>
    </row>
    <row r="180" spans="1:34" s="83" customFormat="1">
      <c r="A180" s="536"/>
      <c r="B180" s="537"/>
      <c r="C180" s="537"/>
      <c r="D180" s="538"/>
      <c r="E180" s="539"/>
      <c r="F180" s="540"/>
      <c r="G180" s="540"/>
      <c r="H180" s="389"/>
      <c r="I180" s="510"/>
      <c r="J180" s="511"/>
      <c r="K180" s="511"/>
      <c r="L180" s="512"/>
      <c r="M180" s="391"/>
      <c r="N180" s="513"/>
      <c r="O180" s="501"/>
      <c r="P180" s="391"/>
      <c r="Q180" s="391"/>
      <c r="R180" s="391"/>
      <c r="S180" s="391"/>
      <c r="T180" s="391"/>
      <c r="U180" s="509"/>
      <c r="V180" s="391"/>
      <c r="W180" s="391"/>
      <c r="X180" s="391"/>
      <c r="Y180" s="391"/>
      <c r="Z180" s="391"/>
      <c r="AA180" s="391"/>
      <c r="AB180" s="391"/>
      <c r="AC180" s="391"/>
      <c r="AD180" s="391"/>
      <c r="AE180" s="391"/>
      <c r="AF180" s="391"/>
      <c r="AG180" s="391"/>
      <c r="AH180" s="391"/>
    </row>
    <row r="181" spans="1:34" s="83" customFormat="1">
      <c r="A181" s="536"/>
      <c r="B181" s="537"/>
      <c r="C181" s="537"/>
      <c r="D181" s="538"/>
      <c r="E181" s="539"/>
      <c r="F181" s="540"/>
      <c r="G181" s="540"/>
      <c r="H181" s="389"/>
      <c r="I181" s="510"/>
      <c r="J181" s="511"/>
      <c r="K181" s="511"/>
      <c r="L181" s="512"/>
      <c r="M181" s="391"/>
      <c r="N181" s="513"/>
      <c r="O181" s="501"/>
      <c r="P181" s="391"/>
      <c r="Q181" s="391"/>
      <c r="R181" s="391"/>
      <c r="S181" s="391"/>
      <c r="T181" s="391"/>
      <c r="U181" s="509"/>
      <c r="V181" s="391"/>
      <c r="W181" s="391"/>
      <c r="X181" s="391"/>
      <c r="Y181" s="391"/>
      <c r="Z181" s="391"/>
      <c r="AA181" s="391"/>
      <c r="AB181" s="391"/>
      <c r="AC181" s="391"/>
      <c r="AD181" s="391"/>
      <c r="AE181" s="391"/>
      <c r="AF181" s="391"/>
      <c r="AG181" s="391"/>
      <c r="AH181" s="391"/>
    </row>
    <row r="182" spans="1:34" s="83" customFormat="1">
      <c r="A182" s="536"/>
      <c r="B182" s="537"/>
      <c r="C182" s="537"/>
      <c r="D182" s="538"/>
      <c r="E182" s="539"/>
      <c r="F182" s="540"/>
      <c r="G182" s="540"/>
      <c r="H182" s="389"/>
      <c r="I182" s="510"/>
      <c r="J182" s="511"/>
      <c r="K182" s="511"/>
      <c r="L182" s="512"/>
      <c r="M182" s="391"/>
      <c r="N182" s="513"/>
      <c r="O182" s="501"/>
      <c r="P182" s="391"/>
      <c r="Q182" s="391"/>
      <c r="R182" s="391"/>
      <c r="S182" s="391"/>
      <c r="T182" s="391"/>
      <c r="U182" s="509"/>
      <c r="V182" s="391"/>
      <c r="W182" s="391"/>
      <c r="X182" s="391"/>
      <c r="Y182" s="391"/>
      <c r="Z182" s="391"/>
      <c r="AA182" s="391"/>
      <c r="AB182" s="391"/>
      <c r="AC182" s="391"/>
      <c r="AD182" s="391"/>
      <c r="AE182" s="391"/>
      <c r="AF182" s="391"/>
      <c r="AG182" s="391"/>
      <c r="AH182" s="391"/>
    </row>
    <row r="183" spans="1:34" s="83" customFormat="1">
      <c r="A183" s="536"/>
      <c r="B183" s="537"/>
      <c r="C183" s="537"/>
      <c r="D183" s="538"/>
      <c r="E183" s="539"/>
      <c r="F183" s="540"/>
      <c r="G183" s="540"/>
      <c r="H183" s="389"/>
      <c r="I183" s="510"/>
      <c r="J183" s="511"/>
      <c r="K183" s="511"/>
      <c r="L183" s="512"/>
      <c r="M183" s="391"/>
      <c r="N183" s="513"/>
      <c r="O183" s="501"/>
      <c r="P183" s="391"/>
      <c r="Q183" s="391"/>
      <c r="R183" s="391"/>
      <c r="S183" s="391"/>
      <c r="T183" s="391"/>
      <c r="U183" s="509"/>
      <c r="V183" s="391"/>
      <c r="W183" s="391"/>
      <c r="X183" s="391"/>
      <c r="Y183" s="391"/>
      <c r="Z183" s="391"/>
      <c r="AA183" s="391"/>
      <c r="AB183" s="391"/>
      <c r="AC183" s="391"/>
      <c r="AD183" s="391"/>
      <c r="AE183" s="391"/>
      <c r="AF183" s="391"/>
      <c r="AG183" s="391"/>
      <c r="AH183" s="391"/>
    </row>
    <row r="184" spans="1:34" s="83" customFormat="1">
      <c r="A184" s="536"/>
      <c r="B184" s="537"/>
      <c r="C184" s="537"/>
      <c r="D184" s="538"/>
      <c r="E184" s="539"/>
      <c r="F184" s="540"/>
      <c r="G184" s="540"/>
      <c r="H184" s="389"/>
      <c r="I184" s="510"/>
      <c r="J184" s="511"/>
      <c r="K184" s="511"/>
      <c r="L184" s="512"/>
      <c r="M184" s="391"/>
      <c r="N184" s="513"/>
      <c r="O184" s="501"/>
      <c r="P184" s="391"/>
      <c r="Q184" s="391"/>
      <c r="R184" s="391"/>
      <c r="S184" s="391"/>
      <c r="T184" s="391"/>
      <c r="U184" s="509"/>
      <c r="V184" s="391"/>
      <c r="W184" s="391"/>
      <c r="X184" s="391"/>
      <c r="Y184" s="391"/>
      <c r="Z184" s="391"/>
      <c r="AA184" s="391"/>
      <c r="AB184" s="391"/>
      <c r="AC184" s="391"/>
      <c r="AD184" s="391"/>
      <c r="AE184" s="391"/>
      <c r="AF184" s="391"/>
      <c r="AG184" s="391"/>
      <c r="AH184" s="391"/>
    </row>
    <row r="185" spans="1:34" s="83" customFormat="1">
      <c r="A185" s="536"/>
      <c r="B185" s="537"/>
      <c r="C185" s="537"/>
      <c r="D185" s="538"/>
      <c r="E185" s="539"/>
      <c r="F185" s="540"/>
      <c r="G185" s="540"/>
      <c r="H185" s="389"/>
      <c r="I185" s="510"/>
      <c r="J185" s="511"/>
      <c r="K185" s="511"/>
      <c r="L185" s="512"/>
      <c r="M185" s="391"/>
      <c r="N185" s="513"/>
      <c r="O185" s="501"/>
      <c r="P185" s="391"/>
      <c r="Q185" s="391"/>
      <c r="R185" s="391"/>
      <c r="S185" s="391"/>
      <c r="T185" s="391"/>
      <c r="U185" s="509"/>
      <c r="V185" s="391"/>
      <c r="W185" s="391"/>
      <c r="X185" s="391"/>
      <c r="Y185" s="391"/>
      <c r="Z185" s="391"/>
      <c r="AA185" s="391"/>
      <c r="AB185" s="391"/>
      <c r="AC185" s="391"/>
      <c r="AD185" s="391"/>
      <c r="AE185" s="391"/>
      <c r="AF185" s="391"/>
      <c r="AG185" s="391"/>
      <c r="AH185" s="391"/>
    </row>
    <row r="186" spans="1:34" s="83" customFormat="1">
      <c r="A186" s="536"/>
      <c r="B186" s="537"/>
      <c r="C186" s="537"/>
      <c r="D186" s="538"/>
      <c r="E186" s="539"/>
      <c r="F186" s="540"/>
      <c r="G186" s="540"/>
      <c r="H186" s="389"/>
      <c r="I186" s="510"/>
      <c r="J186" s="511"/>
      <c r="K186" s="511"/>
      <c r="L186" s="512"/>
      <c r="M186" s="391"/>
      <c r="N186" s="513"/>
      <c r="O186" s="501"/>
      <c r="P186" s="391"/>
      <c r="Q186" s="391"/>
      <c r="R186" s="391"/>
      <c r="S186" s="391"/>
      <c r="T186" s="391"/>
      <c r="U186" s="509"/>
      <c r="V186" s="391"/>
      <c r="W186" s="391"/>
      <c r="X186" s="391"/>
      <c r="Y186" s="391"/>
      <c r="Z186" s="391"/>
      <c r="AA186" s="391"/>
      <c r="AB186" s="391"/>
      <c r="AC186" s="391"/>
      <c r="AD186" s="391"/>
      <c r="AE186" s="391"/>
      <c r="AF186" s="391"/>
      <c r="AG186" s="391"/>
      <c r="AH186" s="391"/>
    </row>
    <row r="187" spans="1:34" s="83" customFormat="1">
      <c r="A187" s="536"/>
      <c r="B187" s="537"/>
      <c r="C187" s="537"/>
      <c r="D187" s="538"/>
      <c r="E187" s="539"/>
      <c r="F187" s="540"/>
      <c r="G187" s="540"/>
      <c r="H187" s="389"/>
      <c r="I187" s="510"/>
      <c r="J187" s="511"/>
      <c r="K187" s="511"/>
      <c r="L187" s="512"/>
      <c r="M187" s="391"/>
      <c r="N187" s="513"/>
      <c r="O187" s="501"/>
      <c r="P187" s="391"/>
      <c r="Q187" s="391"/>
      <c r="R187" s="391"/>
      <c r="S187" s="391"/>
      <c r="T187" s="391"/>
      <c r="U187" s="509"/>
      <c r="V187" s="391"/>
      <c r="W187" s="391"/>
      <c r="X187" s="391"/>
      <c r="Y187" s="391"/>
      <c r="Z187" s="391"/>
      <c r="AA187" s="391"/>
      <c r="AB187" s="391"/>
      <c r="AC187" s="391"/>
      <c r="AD187" s="391"/>
      <c r="AE187" s="391"/>
      <c r="AF187" s="391"/>
      <c r="AG187" s="391"/>
      <c r="AH187" s="391"/>
    </row>
    <row r="188" spans="1:34" s="83" customFormat="1">
      <c r="A188" s="536"/>
      <c r="B188" s="537"/>
      <c r="C188" s="537"/>
      <c r="D188" s="538"/>
      <c r="E188" s="539"/>
      <c r="F188" s="540"/>
      <c r="G188" s="540"/>
      <c r="H188" s="389"/>
      <c r="I188" s="510"/>
      <c r="J188" s="511"/>
      <c r="K188" s="511"/>
      <c r="L188" s="512"/>
      <c r="M188" s="391"/>
      <c r="N188" s="513"/>
      <c r="O188" s="501"/>
      <c r="P188" s="391"/>
      <c r="Q188" s="391"/>
      <c r="R188" s="391"/>
      <c r="S188" s="391"/>
      <c r="T188" s="391"/>
      <c r="U188" s="509"/>
      <c r="V188" s="391"/>
      <c r="W188" s="391"/>
      <c r="X188" s="391"/>
      <c r="Y188" s="391"/>
      <c r="Z188" s="391"/>
      <c r="AA188" s="391"/>
      <c r="AB188" s="391"/>
      <c r="AC188" s="391"/>
      <c r="AD188" s="391"/>
      <c r="AE188" s="391"/>
      <c r="AF188" s="391"/>
      <c r="AG188" s="391"/>
      <c r="AH188" s="391"/>
    </row>
    <row r="189" spans="1:34" s="83" customFormat="1">
      <c r="A189" s="536"/>
      <c r="B189" s="537"/>
      <c r="C189" s="537"/>
      <c r="D189" s="538"/>
      <c r="E189" s="539"/>
      <c r="F189" s="540"/>
      <c r="G189" s="540"/>
      <c r="H189" s="389"/>
      <c r="I189" s="510"/>
      <c r="J189" s="511"/>
      <c r="K189" s="511"/>
      <c r="L189" s="512"/>
      <c r="M189" s="391"/>
      <c r="N189" s="513"/>
      <c r="O189" s="501"/>
      <c r="P189" s="391"/>
      <c r="Q189" s="391"/>
      <c r="R189" s="391"/>
      <c r="S189" s="391"/>
      <c r="T189" s="391"/>
      <c r="U189" s="509"/>
      <c r="V189" s="391"/>
      <c r="W189" s="391"/>
      <c r="X189" s="391"/>
      <c r="Y189" s="391"/>
      <c r="Z189" s="391"/>
      <c r="AA189" s="391"/>
      <c r="AB189" s="391"/>
      <c r="AC189" s="391"/>
      <c r="AD189" s="391"/>
      <c r="AE189" s="391"/>
      <c r="AF189" s="391"/>
      <c r="AG189" s="391"/>
      <c r="AH189" s="391"/>
    </row>
    <row r="190" spans="1:34" s="83" customFormat="1">
      <c r="A190" s="536"/>
      <c r="B190" s="537"/>
      <c r="C190" s="537"/>
      <c r="D190" s="538"/>
      <c r="E190" s="539"/>
      <c r="F190" s="540"/>
      <c r="G190" s="540"/>
      <c r="H190" s="389"/>
      <c r="I190" s="510"/>
      <c r="J190" s="511"/>
      <c r="K190" s="511"/>
      <c r="L190" s="512"/>
      <c r="M190" s="391"/>
      <c r="N190" s="513"/>
      <c r="O190" s="501"/>
      <c r="P190" s="391"/>
      <c r="Q190" s="391"/>
      <c r="R190" s="391"/>
      <c r="S190" s="391"/>
      <c r="T190" s="391"/>
      <c r="U190" s="509"/>
      <c r="V190" s="391"/>
      <c r="W190" s="391"/>
      <c r="X190" s="391"/>
      <c r="Y190" s="391"/>
      <c r="Z190" s="391"/>
      <c r="AA190" s="391"/>
      <c r="AB190" s="391"/>
      <c r="AC190" s="391"/>
      <c r="AD190" s="391"/>
      <c r="AE190" s="391"/>
      <c r="AF190" s="391"/>
      <c r="AG190" s="391"/>
      <c r="AH190" s="391"/>
    </row>
    <row r="191" spans="1:34" s="83" customFormat="1">
      <c r="A191" s="536"/>
      <c r="B191" s="537"/>
      <c r="C191" s="537"/>
      <c r="D191" s="538"/>
      <c r="E191" s="539"/>
      <c r="F191" s="540"/>
      <c r="G191" s="540"/>
      <c r="H191" s="389"/>
      <c r="I191" s="510"/>
      <c r="J191" s="511"/>
      <c r="K191" s="511"/>
      <c r="L191" s="512"/>
      <c r="M191" s="391"/>
      <c r="N191" s="513"/>
      <c r="O191" s="501"/>
      <c r="P191" s="391"/>
      <c r="Q191" s="391"/>
      <c r="R191" s="391"/>
      <c r="S191" s="391"/>
      <c r="T191" s="391"/>
      <c r="U191" s="509"/>
      <c r="V191" s="391"/>
      <c r="W191" s="391"/>
      <c r="X191" s="391"/>
      <c r="Y191" s="391"/>
      <c r="Z191" s="391"/>
      <c r="AA191" s="391"/>
      <c r="AB191" s="391"/>
      <c r="AC191" s="391"/>
      <c r="AD191" s="391"/>
      <c r="AE191" s="391"/>
      <c r="AF191" s="391"/>
      <c r="AG191" s="391"/>
      <c r="AH191" s="391"/>
    </row>
    <row r="192" spans="1:34" s="83" customFormat="1">
      <c r="A192" s="536"/>
      <c r="B192" s="537"/>
      <c r="C192" s="537"/>
      <c r="D192" s="538"/>
      <c r="E192" s="539"/>
      <c r="F192" s="540"/>
      <c r="G192" s="540"/>
      <c r="H192" s="389"/>
      <c r="I192" s="510"/>
      <c r="J192" s="511"/>
      <c r="K192" s="511"/>
      <c r="L192" s="512"/>
      <c r="M192" s="391"/>
      <c r="N192" s="513"/>
      <c r="O192" s="501"/>
      <c r="P192" s="391"/>
      <c r="Q192" s="391"/>
      <c r="R192" s="391"/>
      <c r="S192" s="391"/>
      <c r="T192" s="391"/>
      <c r="U192" s="509"/>
      <c r="V192" s="391"/>
      <c r="W192" s="391"/>
      <c r="X192" s="391"/>
      <c r="Y192" s="391"/>
      <c r="Z192" s="391"/>
      <c r="AA192" s="391"/>
      <c r="AB192" s="391"/>
      <c r="AC192" s="391"/>
      <c r="AD192" s="391"/>
      <c r="AE192" s="391"/>
      <c r="AF192" s="391"/>
      <c r="AG192" s="391"/>
      <c r="AH192" s="391"/>
    </row>
    <row r="193" spans="1:34" s="83" customFormat="1">
      <c r="A193" s="536"/>
      <c r="B193" s="537"/>
      <c r="C193" s="537"/>
      <c r="D193" s="538"/>
      <c r="E193" s="539"/>
      <c r="F193" s="540"/>
      <c r="G193" s="540"/>
      <c r="H193" s="389"/>
      <c r="I193" s="510"/>
      <c r="J193" s="511"/>
      <c r="K193" s="511"/>
      <c r="L193" s="512"/>
      <c r="M193" s="391"/>
      <c r="N193" s="513"/>
      <c r="O193" s="501"/>
      <c r="P193" s="391"/>
      <c r="Q193" s="391"/>
      <c r="R193" s="391"/>
      <c r="S193" s="391"/>
      <c r="T193" s="391"/>
      <c r="U193" s="509"/>
      <c r="V193" s="391"/>
      <c r="W193" s="391"/>
      <c r="X193" s="391"/>
      <c r="Y193" s="391"/>
      <c r="Z193" s="391"/>
      <c r="AA193" s="391"/>
      <c r="AB193" s="391"/>
      <c r="AC193" s="391"/>
      <c r="AD193" s="391"/>
      <c r="AE193" s="391"/>
      <c r="AF193" s="391"/>
      <c r="AG193" s="391"/>
      <c r="AH193" s="391"/>
    </row>
    <row r="194" spans="1:34" s="83" customFormat="1">
      <c r="A194" s="536"/>
      <c r="B194" s="537"/>
      <c r="C194" s="537"/>
      <c r="D194" s="538"/>
      <c r="E194" s="539"/>
      <c r="F194" s="540"/>
      <c r="G194" s="540"/>
      <c r="H194" s="389"/>
      <c r="I194" s="510"/>
      <c r="J194" s="511"/>
      <c r="K194" s="511"/>
      <c r="L194" s="512"/>
      <c r="M194" s="391"/>
      <c r="N194" s="513"/>
      <c r="O194" s="501"/>
      <c r="P194" s="391"/>
      <c r="Q194" s="391"/>
      <c r="R194" s="391"/>
      <c r="S194" s="391"/>
      <c r="T194" s="391"/>
      <c r="U194" s="509"/>
      <c r="V194" s="391"/>
      <c r="W194" s="391"/>
      <c r="X194" s="391"/>
      <c r="Y194" s="391"/>
      <c r="Z194" s="391"/>
      <c r="AA194" s="391"/>
      <c r="AB194" s="391"/>
      <c r="AC194" s="391"/>
      <c r="AD194" s="391"/>
      <c r="AE194" s="391"/>
      <c r="AF194" s="391"/>
      <c r="AG194" s="391"/>
      <c r="AH194" s="391"/>
    </row>
    <row r="195" spans="1:34" s="83" customFormat="1">
      <c r="A195" s="536"/>
      <c r="B195" s="537"/>
      <c r="C195" s="537"/>
      <c r="D195" s="538"/>
      <c r="E195" s="539"/>
      <c r="F195" s="540"/>
      <c r="G195" s="540"/>
      <c r="H195" s="389"/>
      <c r="I195" s="510"/>
      <c r="J195" s="511"/>
      <c r="K195" s="511"/>
      <c r="L195" s="512"/>
      <c r="M195" s="391"/>
      <c r="N195" s="513"/>
      <c r="O195" s="501"/>
      <c r="P195" s="391"/>
      <c r="Q195" s="391"/>
      <c r="R195" s="391"/>
      <c r="S195" s="391"/>
      <c r="T195" s="391"/>
      <c r="U195" s="509"/>
      <c r="V195" s="391"/>
      <c r="W195" s="391"/>
      <c r="X195" s="391"/>
      <c r="Y195" s="391"/>
      <c r="Z195" s="391"/>
      <c r="AA195" s="391"/>
      <c r="AB195" s="391"/>
      <c r="AC195" s="391"/>
      <c r="AD195" s="391"/>
      <c r="AE195" s="391"/>
      <c r="AF195" s="391"/>
      <c r="AG195" s="391"/>
      <c r="AH195" s="391"/>
    </row>
    <row r="196" spans="1:34" s="83" customFormat="1">
      <c r="A196" s="536"/>
      <c r="B196" s="537"/>
      <c r="C196" s="537"/>
      <c r="D196" s="538"/>
      <c r="E196" s="539"/>
      <c r="F196" s="540"/>
      <c r="G196" s="540"/>
      <c r="H196" s="389"/>
      <c r="I196" s="510"/>
      <c r="J196" s="511"/>
      <c r="K196" s="511"/>
      <c r="L196" s="512"/>
      <c r="M196" s="391"/>
      <c r="N196" s="513"/>
      <c r="O196" s="501"/>
      <c r="P196" s="391"/>
      <c r="Q196" s="391"/>
      <c r="R196" s="391"/>
      <c r="S196" s="391"/>
      <c r="T196" s="391"/>
      <c r="U196" s="509"/>
      <c r="V196" s="391"/>
      <c r="W196" s="391"/>
      <c r="X196" s="391"/>
      <c r="Y196" s="391"/>
      <c r="Z196" s="391"/>
      <c r="AA196" s="391"/>
      <c r="AB196" s="391"/>
      <c r="AC196" s="391"/>
      <c r="AD196" s="391"/>
      <c r="AE196" s="391"/>
      <c r="AF196" s="391"/>
      <c r="AG196" s="391"/>
      <c r="AH196" s="391"/>
    </row>
    <row r="197" spans="1:34" s="83" customFormat="1">
      <c r="A197" s="536"/>
      <c r="B197" s="537"/>
      <c r="C197" s="537"/>
      <c r="D197" s="538"/>
      <c r="E197" s="539"/>
      <c r="F197" s="540"/>
      <c r="G197" s="540"/>
      <c r="H197" s="389"/>
      <c r="I197" s="510"/>
      <c r="J197" s="511"/>
      <c r="K197" s="511"/>
      <c r="L197" s="512"/>
      <c r="M197" s="391"/>
      <c r="N197" s="513"/>
      <c r="O197" s="501"/>
      <c r="P197" s="391"/>
      <c r="Q197" s="391"/>
      <c r="R197" s="391"/>
      <c r="S197" s="391"/>
      <c r="T197" s="391"/>
      <c r="U197" s="509"/>
      <c r="V197" s="391"/>
      <c r="W197" s="391"/>
      <c r="X197" s="391"/>
      <c r="Y197" s="391"/>
      <c r="Z197" s="391"/>
      <c r="AA197" s="391"/>
      <c r="AB197" s="391"/>
      <c r="AC197" s="391"/>
      <c r="AD197" s="391"/>
      <c r="AE197" s="391"/>
      <c r="AF197" s="391"/>
      <c r="AG197" s="391"/>
      <c r="AH197" s="391"/>
    </row>
    <row r="198" spans="1:34" s="83" customFormat="1">
      <c r="A198" s="536"/>
      <c r="B198" s="537"/>
      <c r="C198" s="537"/>
      <c r="D198" s="538"/>
      <c r="E198" s="539"/>
      <c r="F198" s="540"/>
      <c r="G198" s="540"/>
      <c r="H198" s="389"/>
      <c r="I198" s="510"/>
      <c r="J198" s="511"/>
      <c r="K198" s="511"/>
      <c r="L198" s="512"/>
      <c r="M198" s="391"/>
      <c r="N198" s="513"/>
      <c r="O198" s="501"/>
      <c r="P198" s="391"/>
      <c r="Q198" s="391"/>
      <c r="R198" s="391"/>
      <c r="S198" s="391"/>
      <c r="T198" s="391"/>
      <c r="U198" s="509"/>
      <c r="V198" s="391"/>
      <c r="W198" s="391"/>
      <c r="X198" s="391"/>
      <c r="Y198" s="391"/>
      <c r="Z198" s="391"/>
      <c r="AA198" s="391"/>
      <c r="AB198" s="391"/>
      <c r="AC198" s="391"/>
      <c r="AD198" s="391"/>
      <c r="AE198" s="391"/>
      <c r="AF198" s="391"/>
      <c r="AG198" s="391"/>
      <c r="AH198" s="391"/>
    </row>
    <row r="199" spans="1:34" s="83" customFormat="1">
      <c r="A199" s="536"/>
      <c r="B199" s="537"/>
      <c r="C199" s="537"/>
      <c r="D199" s="538"/>
      <c r="E199" s="539"/>
      <c r="F199" s="540"/>
      <c r="G199" s="540"/>
      <c r="H199" s="389"/>
      <c r="I199" s="510"/>
      <c r="J199" s="511"/>
      <c r="K199" s="511"/>
      <c r="L199" s="512"/>
      <c r="M199" s="391"/>
      <c r="N199" s="513"/>
      <c r="O199" s="501"/>
      <c r="P199" s="391"/>
      <c r="Q199" s="391"/>
      <c r="R199" s="391"/>
      <c r="S199" s="391"/>
      <c r="T199" s="391"/>
      <c r="U199" s="509"/>
      <c r="V199" s="391"/>
      <c r="W199" s="391"/>
      <c r="X199" s="391"/>
      <c r="Y199" s="391"/>
      <c r="Z199" s="391"/>
      <c r="AA199" s="391"/>
      <c r="AB199" s="391"/>
      <c r="AC199" s="391"/>
      <c r="AD199" s="391"/>
      <c r="AE199" s="391"/>
      <c r="AF199" s="391"/>
      <c r="AG199" s="391"/>
      <c r="AH199" s="391"/>
    </row>
    <row r="200" spans="1:34" s="83" customFormat="1">
      <c r="A200" s="536"/>
      <c r="B200" s="537"/>
      <c r="C200" s="537"/>
      <c r="D200" s="538"/>
      <c r="E200" s="539"/>
      <c r="F200" s="540"/>
      <c r="G200" s="540"/>
      <c r="H200" s="389"/>
      <c r="I200" s="510"/>
      <c r="J200" s="511"/>
      <c r="K200" s="511"/>
      <c r="L200" s="512"/>
      <c r="M200" s="391"/>
      <c r="N200" s="513"/>
      <c r="O200" s="501"/>
      <c r="P200" s="391"/>
      <c r="Q200" s="391"/>
      <c r="R200" s="391"/>
      <c r="S200" s="391"/>
      <c r="T200" s="391"/>
      <c r="U200" s="509"/>
      <c r="V200" s="391"/>
      <c r="W200" s="391"/>
      <c r="X200" s="391"/>
      <c r="Y200" s="391"/>
      <c r="Z200" s="391"/>
      <c r="AA200" s="391"/>
      <c r="AB200" s="391"/>
      <c r="AC200" s="391"/>
      <c r="AD200" s="391"/>
      <c r="AE200" s="391"/>
      <c r="AF200" s="391"/>
      <c r="AG200" s="391"/>
      <c r="AH200" s="391"/>
    </row>
    <row r="201" spans="1:34" s="83" customFormat="1">
      <c r="A201" s="536"/>
      <c r="B201" s="537"/>
      <c r="C201" s="537"/>
      <c r="D201" s="538"/>
      <c r="E201" s="539"/>
      <c r="F201" s="540"/>
      <c r="G201" s="540"/>
      <c r="H201" s="389"/>
      <c r="I201" s="510"/>
      <c r="J201" s="511"/>
      <c r="K201" s="511"/>
      <c r="L201" s="512"/>
      <c r="M201" s="391"/>
      <c r="N201" s="513"/>
      <c r="O201" s="501"/>
      <c r="P201" s="391"/>
      <c r="Q201" s="391"/>
      <c r="R201" s="391"/>
      <c r="S201" s="391"/>
      <c r="T201" s="391"/>
      <c r="U201" s="509"/>
      <c r="V201" s="391"/>
      <c r="W201" s="391"/>
      <c r="X201" s="391"/>
      <c r="Y201" s="391"/>
      <c r="Z201" s="391"/>
      <c r="AA201" s="391"/>
      <c r="AB201" s="391"/>
      <c r="AC201" s="391"/>
      <c r="AD201" s="391"/>
      <c r="AE201" s="391"/>
      <c r="AF201" s="391"/>
      <c r="AG201" s="391"/>
      <c r="AH201" s="391"/>
    </row>
    <row r="202" spans="1:34" s="83" customFormat="1">
      <c r="A202" s="536"/>
      <c r="B202" s="537"/>
      <c r="C202" s="537"/>
      <c r="D202" s="538"/>
      <c r="E202" s="539"/>
      <c r="F202" s="540"/>
      <c r="G202" s="540"/>
      <c r="H202" s="389"/>
      <c r="I202" s="510"/>
      <c r="J202" s="511"/>
      <c r="K202" s="511"/>
      <c r="L202" s="512"/>
      <c r="M202" s="391"/>
      <c r="N202" s="513"/>
      <c r="O202" s="501"/>
      <c r="P202" s="391"/>
      <c r="Q202" s="391"/>
      <c r="R202" s="391"/>
      <c r="S202" s="391"/>
      <c r="T202" s="391"/>
      <c r="U202" s="509"/>
      <c r="V202" s="391"/>
      <c r="W202" s="391"/>
      <c r="X202" s="391"/>
      <c r="Y202" s="391"/>
      <c r="Z202" s="391"/>
      <c r="AA202" s="391"/>
      <c r="AB202" s="391"/>
      <c r="AC202" s="391"/>
      <c r="AD202" s="391"/>
      <c r="AE202" s="391"/>
      <c r="AF202" s="391"/>
      <c r="AG202" s="391"/>
      <c r="AH202" s="391"/>
    </row>
    <row r="203" spans="1:34" s="83" customFormat="1">
      <c r="A203" s="536"/>
      <c r="B203" s="537"/>
      <c r="C203" s="537"/>
      <c r="D203" s="538"/>
      <c r="E203" s="539"/>
      <c r="F203" s="540"/>
      <c r="G203" s="540"/>
      <c r="H203" s="389"/>
      <c r="I203" s="510"/>
      <c r="J203" s="511"/>
      <c r="K203" s="511"/>
      <c r="L203" s="512"/>
      <c r="M203" s="391"/>
      <c r="N203" s="513"/>
      <c r="O203" s="501"/>
      <c r="P203" s="391"/>
      <c r="Q203" s="391"/>
      <c r="R203" s="391"/>
      <c r="S203" s="391"/>
      <c r="T203" s="391"/>
      <c r="U203" s="509"/>
      <c r="V203" s="391"/>
      <c r="W203" s="391"/>
      <c r="X203" s="391"/>
      <c r="Y203" s="391"/>
      <c r="Z203" s="391"/>
      <c r="AA203" s="391"/>
      <c r="AB203" s="391"/>
      <c r="AC203" s="391"/>
      <c r="AD203" s="391"/>
      <c r="AE203" s="391"/>
      <c r="AF203" s="391"/>
      <c r="AG203" s="391"/>
      <c r="AH203" s="391"/>
    </row>
    <row r="204" spans="1:34" s="83" customFormat="1">
      <c r="A204" s="536"/>
      <c r="B204" s="537"/>
      <c r="C204" s="537"/>
      <c r="D204" s="538"/>
      <c r="E204" s="539"/>
      <c r="F204" s="540"/>
      <c r="G204" s="540"/>
      <c r="H204" s="389"/>
      <c r="I204" s="510"/>
      <c r="J204" s="511"/>
      <c r="K204" s="511"/>
      <c r="L204" s="512"/>
      <c r="M204" s="391"/>
      <c r="N204" s="513"/>
      <c r="O204" s="501"/>
      <c r="P204" s="391"/>
      <c r="Q204" s="391"/>
      <c r="R204" s="391"/>
      <c r="S204" s="391"/>
      <c r="T204" s="391"/>
      <c r="U204" s="509"/>
      <c r="V204" s="391"/>
      <c r="W204" s="391"/>
      <c r="X204" s="391"/>
      <c r="Y204" s="391"/>
      <c r="Z204" s="391"/>
      <c r="AA204" s="391"/>
      <c r="AB204" s="391"/>
      <c r="AC204" s="391"/>
      <c r="AD204" s="391"/>
      <c r="AE204" s="391"/>
      <c r="AF204" s="391"/>
      <c r="AG204" s="391"/>
      <c r="AH204" s="391"/>
    </row>
    <row r="205" spans="1:34" s="83" customFormat="1">
      <c r="A205" s="536"/>
      <c r="B205" s="537"/>
      <c r="C205" s="537"/>
      <c r="D205" s="538"/>
      <c r="E205" s="539"/>
      <c r="F205" s="540"/>
      <c r="G205" s="540"/>
      <c r="H205" s="389"/>
      <c r="I205" s="510"/>
      <c r="J205" s="511"/>
      <c r="K205" s="511"/>
      <c r="L205" s="512"/>
      <c r="M205" s="391"/>
      <c r="N205" s="513"/>
      <c r="O205" s="501"/>
      <c r="P205" s="391"/>
      <c r="Q205" s="391"/>
      <c r="R205" s="391"/>
      <c r="S205" s="391"/>
      <c r="T205" s="391"/>
      <c r="U205" s="509"/>
      <c r="V205" s="391"/>
      <c r="W205" s="391"/>
      <c r="X205" s="391"/>
      <c r="Y205" s="391"/>
      <c r="Z205" s="391"/>
      <c r="AA205" s="391"/>
      <c r="AB205" s="391"/>
      <c r="AC205" s="391"/>
      <c r="AD205" s="391"/>
      <c r="AE205" s="391"/>
      <c r="AF205" s="391"/>
      <c r="AG205" s="391"/>
      <c r="AH205" s="391"/>
    </row>
    <row r="206" spans="1:34" s="83" customFormat="1">
      <c r="A206" s="536"/>
      <c r="B206" s="537"/>
      <c r="C206" s="537"/>
      <c r="D206" s="538"/>
      <c r="E206" s="539"/>
      <c r="F206" s="540"/>
      <c r="G206" s="540"/>
      <c r="H206" s="389"/>
      <c r="I206" s="510"/>
      <c r="J206" s="511"/>
      <c r="K206" s="511"/>
      <c r="L206" s="512"/>
      <c r="M206" s="391"/>
      <c r="N206" s="513"/>
      <c r="O206" s="501"/>
      <c r="P206" s="391"/>
      <c r="Q206" s="391"/>
      <c r="R206" s="391"/>
      <c r="S206" s="391"/>
      <c r="T206" s="391"/>
      <c r="U206" s="509"/>
      <c r="V206" s="391"/>
      <c r="W206" s="391"/>
      <c r="X206" s="391"/>
      <c r="Y206" s="391"/>
      <c r="Z206" s="391"/>
      <c r="AA206" s="391"/>
      <c r="AB206" s="391"/>
      <c r="AC206" s="391"/>
      <c r="AD206" s="391"/>
      <c r="AE206" s="391"/>
      <c r="AF206" s="391"/>
      <c r="AG206" s="391"/>
      <c r="AH206" s="391"/>
    </row>
    <row r="207" spans="1:34" s="83" customFormat="1">
      <c r="A207" s="536"/>
      <c r="B207" s="537"/>
      <c r="C207" s="537"/>
      <c r="D207" s="538"/>
      <c r="E207" s="539"/>
      <c r="F207" s="540"/>
      <c r="G207" s="540"/>
      <c r="H207" s="389"/>
      <c r="I207" s="510"/>
      <c r="J207" s="511"/>
      <c r="K207" s="511"/>
      <c r="L207" s="512"/>
      <c r="M207" s="391"/>
      <c r="N207" s="513"/>
      <c r="O207" s="501"/>
      <c r="P207" s="391"/>
      <c r="Q207" s="391"/>
      <c r="R207" s="391"/>
      <c r="S207" s="391"/>
      <c r="T207" s="391"/>
      <c r="U207" s="509"/>
      <c r="V207" s="391"/>
      <c r="W207" s="391"/>
      <c r="X207" s="391"/>
      <c r="Y207" s="391"/>
      <c r="Z207" s="391"/>
      <c r="AA207" s="391"/>
      <c r="AB207" s="391"/>
      <c r="AC207" s="391"/>
      <c r="AD207" s="391"/>
      <c r="AE207" s="391"/>
      <c r="AF207" s="391"/>
      <c r="AG207" s="391"/>
      <c r="AH207" s="391"/>
    </row>
    <row r="208" spans="1:34" s="83" customFormat="1">
      <c r="A208" s="536"/>
      <c r="B208" s="537"/>
      <c r="C208" s="537"/>
      <c r="D208" s="538"/>
      <c r="E208" s="539"/>
      <c r="F208" s="540"/>
      <c r="G208" s="540"/>
      <c r="H208" s="389"/>
      <c r="I208" s="510"/>
      <c r="J208" s="511"/>
      <c r="K208" s="511"/>
      <c r="L208" s="512"/>
      <c r="M208" s="391"/>
      <c r="N208" s="513"/>
      <c r="O208" s="501"/>
      <c r="P208" s="391"/>
      <c r="Q208" s="391"/>
      <c r="R208" s="391"/>
      <c r="S208" s="391"/>
      <c r="T208" s="391"/>
      <c r="U208" s="509"/>
      <c r="V208" s="391"/>
      <c r="W208" s="391"/>
      <c r="X208" s="391"/>
      <c r="Y208" s="391"/>
      <c r="Z208" s="391"/>
      <c r="AA208" s="391"/>
      <c r="AB208" s="391"/>
      <c r="AC208" s="391"/>
      <c r="AD208" s="391"/>
      <c r="AE208" s="391"/>
      <c r="AF208" s="391"/>
      <c r="AG208" s="391"/>
      <c r="AH208" s="391"/>
    </row>
    <row r="209" spans="1:34" s="83" customFormat="1">
      <c r="A209" s="536"/>
      <c r="B209" s="537"/>
      <c r="C209" s="537"/>
      <c r="D209" s="538"/>
      <c r="E209" s="539"/>
      <c r="F209" s="540"/>
      <c r="G209" s="540"/>
      <c r="H209" s="389"/>
      <c r="I209" s="510"/>
      <c r="J209" s="511"/>
      <c r="K209" s="511"/>
      <c r="L209" s="512"/>
      <c r="M209" s="391"/>
      <c r="N209" s="513"/>
      <c r="O209" s="501"/>
      <c r="P209" s="391"/>
      <c r="Q209" s="391"/>
      <c r="R209" s="391"/>
      <c r="S209" s="391"/>
      <c r="T209" s="391"/>
      <c r="U209" s="509"/>
      <c r="V209" s="391"/>
      <c r="W209" s="391"/>
      <c r="X209" s="391"/>
      <c r="Y209" s="391"/>
      <c r="Z209" s="391"/>
      <c r="AA209" s="391"/>
      <c r="AB209" s="391"/>
      <c r="AC209" s="391"/>
      <c r="AD209" s="391"/>
      <c r="AE209" s="391"/>
      <c r="AF209" s="391"/>
      <c r="AG209" s="391"/>
      <c r="AH209" s="391"/>
    </row>
    <row r="210" spans="1:34" s="83" customFormat="1">
      <c r="A210" s="536"/>
      <c r="B210" s="537"/>
      <c r="C210" s="537"/>
      <c r="D210" s="538"/>
      <c r="E210" s="539"/>
      <c r="F210" s="540"/>
      <c r="G210" s="540"/>
      <c r="H210" s="389"/>
      <c r="I210" s="510"/>
      <c r="J210" s="511"/>
      <c r="K210" s="511"/>
      <c r="L210" s="512"/>
      <c r="M210" s="391"/>
      <c r="N210" s="513"/>
      <c r="O210" s="501"/>
      <c r="P210" s="391"/>
      <c r="Q210" s="391"/>
      <c r="R210" s="391"/>
      <c r="S210" s="391"/>
      <c r="T210" s="391"/>
      <c r="U210" s="509"/>
      <c r="V210" s="391"/>
      <c r="W210" s="391"/>
      <c r="X210" s="391"/>
      <c r="Y210" s="391"/>
      <c r="Z210" s="391"/>
      <c r="AA210" s="391"/>
      <c r="AB210" s="391"/>
      <c r="AC210" s="391"/>
      <c r="AD210" s="391"/>
      <c r="AE210" s="391"/>
      <c r="AF210" s="391"/>
      <c r="AG210" s="391"/>
      <c r="AH210" s="391"/>
    </row>
    <row r="211" spans="1:34" s="83" customFormat="1">
      <c r="A211" s="536"/>
      <c r="B211" s="537"/>
      <c r="C211" s="537"/>
      <c r="D211" s="538"/>
      <c r="E211" s="539"/>
      <c r="F211" s="540"/>
      <c r="G211" s="540"/>
      <c r="H211" s="389"/>
      <c r="I211" s="510"/>
      <c r="J211" s="511"/>
      <c r="K211" s="511"/>
      <c r="L211" s="512"/>
      <c r="M211" s="391"/>
      <c r="N211" s="513"/>
      <c r="O211" s="501"/>
      <c r="P211" s="391"/>
      <c r="Q211" s="391"/>
      <c r="R211" s="391"/>
      <c r="S211" s="391"/>
      <c r="T211" s="391"/>
      <c r="U211" s="509"/>
      <c r="V211" s="391"/>
      <c r="W211" s="391"/>
      <c r="X211" s="391"/>
      <c r="Y211" s="391"/>
      <c r="Z211" s="391"/>
      <c r="AA211" s="391"/>
      <c r="AB211" s="391"/>
      <c r="AC211" s="391"/>
      <c r="AD211" s="391"/>
      <c r="AE211" s="391"/>
      <c r="AF211" s="391"/>
      <c r="AG211" s="391"/>
      <c r="AH211" s="391"/>
    </row>
    <row r="212" spans="1:34" s="83" customFormat="1">
      <c r="A212" s="536"/>
      <c r="B212" s="537"/>
      <c r="C212" s="537"/>
      <c r="D212" s="538"/>
      <c r="E212" s="539"/>
      <c r="F212" s="540"/>
      <c r="G212" s="540"/>
      <c r="H212" s="389"/>
      <c r="I212" s="510"/>
      <c r="J212" s="511"/>
      <c r="K212" s="511"/>
      <c r="L212" s="512"/>
      <c r="M212" s="391"/>
      <c r="N212" s="513"/>
      <c r="O212" s="501"/>
      <c r="P212" s="391"/>
      <c r="Q212" s="391"/>
      <c r="R212" s="391"/>
      <c r="S212" s="391"/>
      <c r="T212" s="391"/>
      <c r="U212" s="509"/>
      <c r="V212" s="391"/>
      <c r="W212" s="391"/>
      <c r="X212" s="391"/>
      <c r="Y212" s="391"/>
      <c r="Z212" s="391"/>
      <c r="AA212" s="391"/>
      <c r="AB212" s="391"/>
      <c r="AC212" s="391"/>
      <c r="AD212" s="391"/>
      <c r="AE212" s="391"/>
      <c r="AF212" s="391"/>
      <c r="AG212" s="391"/>
      <c r="AH212" s="391"/>
    </row>
    <row r="213" spans="1:34" s="83" customFormat="1">
      <c r="A213" s="536"/>
      <c r="B213" s="537"/>
      <c r="C213" s="537"/>
      <c r="D213" s="538"/>
      <c r="E213" s="539"/>
      <c r="F213" s="540"/>
      <c r="G213" s="540"/>
      <c r="H213" s="389"/>
      <c r="I213" s="510"/>
      <c r="J213" s="511"/>
      <c r="K213" s="511"/>
      <c r="L213" s="512"/>
      <c r="M213" s="391"/>
      <c r="N213" s="513"/>
      <c r="O213" s="501"/>
      <c r="P213" s="391"/>
      <c r="Q213" s="391"/>
      <c r="R213" s="391"/>
      <c r="S213" s="391"/>
      <c r="T213" s="391"/>
      <c r="U213" s="509"/>
      <c r="V213" s="391"/>
      <c r="W213" s="391"/>
      <c r="X213" s="391"/>
      <c r="Y213" s="391"/>
      <c r="Z213" s="391"/>
      <c r="AA213" s="391"/>
      <c r="AB213" s="391"/>
      <c r="AC213" s="391"/>
      <c r="AD213" s="391"/>
      <c r="AE213" s="391"/>
      <c r="AF213" s="391"/>
      <c r="AG213" s="391"/>
      <c r="AH213" s="391"/>
    </row>
    <row r="214" spans="1:34" s="83" customFormat="1">
      <c r="A214" s="536"/>
      <c r="B214" s="537"/>
      <c r="C214" s="537"/>
      <c r="D214" s="538"/>
      <c r="E214" s="539"/>
      <c r="F214" s="540"/>
      <c r="G214" s="540"/>
      <c r="H214" s="389"/>
      <c r="I214" s="510"/>
      <c r="J214" s="511"/>
      <c r="K214" s="511"/>
      <c r="L214" s="512"/>
      <c r="M214" s="391"/>
      <c r="N214" s="513"/>
      <c r="O214" s="501"/>
      <c r="P214" s="391"/>
      <c r="Q214" s="391"/>
      <c r="R214" s="391"/>
      <c r="S214" s="391"/>
      <c r="T214" s="391"/>
      <c r="U214" s="509"/>
      <c r="V214" s="391"/>
      <c r="W214" s="391"/>
      <c r="X214" s="391"/>
      <c r="Y214" s="391"/>
      <c r="Z214" s="391"/>
      <c r="AA214" s="391"/>
      <c r="AB214" s="391"/>
      <c r="AC214" s="391"/>
      <c r="AD214" s="391"/>
      <c r="AE214" s="391"/>
      <c r="AF214" s="391"/>
      <c r="AG214" s="391"/>
      <c r="AH214" s="391"/>
    </row>
    <row r="215" spans="1:34" s="83" customFormat="1">
      <c r="A215" s="536"/>
      <c r="B215" s="537"/>
      <c r="C215" s="537"/>
      <c r="D215" s="538"/>
      <c r="E215" s="539"/>
      <c r="F215" s="540"/>
      <c r="G215" s="540"/>
      <c r="H215" s="389"/>
      <c r="I215" s="510"/>
      <c r="J215" s="511"/>
      <c r="K215" s="511"/>
      <c r="L215" s="512"/>
      <c r="M215" s="391"/>
      <c r="N215" s="513"/>
      <c r="O215" s="501"/>
      <c r="P215" s="391"/>
      <c r="Q215" s="391"/>
      <c r="R215" s="391"/>
      <c r="S215" s="391"/>
      <c r="T215" s="391"/>
      <c r="U215" s="509"/>
      <c r="V215" s="391"/>
      <c r="W215" s="391"/>
      <c r="X215" s="391"/>
      <c r="Y215" s="391"/>
      <c r="Z215" s="391"/>
      <c r="AA215" s="391"/>
      <c r="AB215" s="391"/>
      <c r="AC215" s="391"/>
      <c r="AD215" s="391"/>
      <c r="AE215" s="391"/>
      <c r="AF215" s="391"/>
      <c r="AG215" s="391"/>
      <c r="AH215" s="391"/>
    </row>
    <row r="216" spans="1:34" s="83" customFormat="1">
      <c r="A216" s="536"/>
      <c r="B216" s="537"/>
      <c r="C216" s="537"/>
      <c r="D216" s="538"/>
      <c r="E216" s="539"/>
      <c r="F216" s="540"/>
      <c r="G216" s="540"/>
      <c r="H216" s="389"/>
      <c r="I216" s="510"/>
      <c r="J216" s="511"/>
      <c r="K216" s="511"/>
      <c r="L216" s="512"/>
      <c r="M216" s="391"/>
      <c r="N216" s="513"/>
      <c r="O216" s="501"/>
      <c r="P216" s="391"/>
      <c r="Q216" s="391"/>
      <c r="R216" s="391"/>
      <c r="S216" s="391"/>
      <c r="T216" s="391"/>
      <c r="U216" s="509"/>
      <c r="V216" s="391"/>
      <c r="W216" s="391"/>
      <c r="X216" s="391"/>
      <c r="Y216" s="391"/>
      <c r="Z216" s="391"/>
      <c r="AA216" s="391"/>
      <c r="AB216" s="391"/>
      <c r="AC216" s="391"/>
      <c r="AD216" s="391"/>
      <c r="AE216" s="391"/>
      <c r="AF216" s="391"/>
      <c r="AG216" s="391"/>
      <c r="AH216" s="391"/>
    </row>
    <row r="217" spans="1:34" s="83" customFormat="1">
      <c r="A217" s="536"/>
      <c r="B217" s="537"/>
      <c r="C217" s="537"/>
      <c r="D217" s="538"/>
      <c r="E217" s="539"/>
      <c r="F217" s="540"/>
      <c r="G217" s="540"/>
      <c r="H217" s="389"/>
      <c r="I217" s="510"/>
      <c r="J217" s="511"/>
      <c r="K217" s="511"/>
      <c r="L217" s="512"/>
      <c r="M217" s="391"/>
      <c r="N217" s="513"/>
      <c r="O217" s="501"/>
      <c r="P217" s="391"/>
      <c r="Q217" s="391"/>
      <c r="R217" s="391"/>
      <c r="S217" s="391"/>
      <c r="T217" s="391"/>
      <c r="U217" s="509"/>
      <c r="V217" s="391"/>
      <c r="W217" s="391"/>
      <c r="X217" s="391"/>
      <c r="Y217" s="391"/>
      <c r="Z217" s="391"/>
      <c r="AA217" s="391"/>
      <c r="AB217" s="391"/>
      <c r="AC217" s="391"/>
      <c r="AD217" s="391"/>
      <c r="AE217" s="391"/>
      <c r="AF217" s="391"/>
      <c r="AG217" s="391"/>
      <c r="AH217" s="391"/>
    </row>
    <row r="218" spans="1:34" s="83" customFormat="1">
      <c r="A218" s="536"/>
      <c r="B218" s="537"/>
      <c r="C218" s="537"/>
      <c r="D218" s="538"/>
      <c r="E218" s="539"/>
      <c r="F218" s="540"/>
      <c r="G218" s="540"/>
      <c r="H218" s="389"/>
      <c r="I218" s="510"/>
      <c r="J218" s="511"/>
      <c r="K218" s="511"/>
      <c r="L218" s="512"/>
      <c r="M218" s="391"/>
      <c r="N218" s="513"/>
      <c r="O218" s="501"/>
      <c r="P218" s="391"/>
      <c r="Q218" s="391"/>
      <c r="R218" s="391"/>
      <c r="S218" s="391"/>
      <c r="T218" s="391"/>
      <c r="U218" s="509"/>
      <c r="V218" s="391"/>
      <c r="W218" s="391"/>
      <c r="X218" s="391"/>
      <c r="Y218" s="391"/>
      <c r="Z218" s="391"/>
      <c r="AA218" s="391"/>
      <c r="AB218" s="391"/>
      <c r="AC218" s="391"/>
      <c r="AD218" s="391"/>
      <c r="AE218" s="391"/>
      <c r="AF218" s="391"/>
      <c r="AG218" s="391"/>
      <c r="AH218" s="391"/>
    </row>
    <row r="219" spans="1:34" s="83" customFormat="1">
      <c r="A219" s="536"/>
      <c r="B219" s="537"/>
      <c r="C219" s="537"/>
      <c r="D219" s="538"/>
      <c r="E219" s="539"/>
      <c r="F219" s="540"/>
      <c r="G219" s="540"/>
      <c r="H219" s="389"/>
      <c r="I219" s="510"/>
      <c r="J219" s="511"/>
      <c r="K219" s="511"/>
      <c r="L219" s="512"/>
      <c r="M219" s="391"/>
      <c r="N219" s="513"/>
      <c r="O219" s="501"/>
      <c r="P219" s="391"/>
      <c r="Q219" s="391"/>
      <c r="R219" s="391"/>
      <c r="S219" s="391"/>
      <c r="T219" s="391"/>
      <c r="U219" s="509"/>
      <c r="V219" s="391"/>
      <c r="W219" s="391"/>
      <c r="X219" s="391"/>
      <c r="Y219" s="391"/>
      <c r="Z219" s="391"/>
      <c r="AA219" s="391"/>
      <c r="AB219" s="391"/>
      <c r="AC219" s="391"/>
      <c r="AD219" s="391"/>
      <c r="AE219" s="391"/>
      <c r="AF219" s="391"/>
      <c r="AG219" s="391"/>
      <c r="AH219" s="391"/>
    </row>
    <row r="220" spans="1:34" s="83" customFormat="1">
      <c r="A220" s="536"/>
      <c r="B220" s="537"/>
      <c r="C220" s="537"/>
      <c r="D220" s="538"/>
      <c r="E220" s="539"/>
      <c r="F220" s="540"/>
      <c r="G220" s="540"/>
      <c r="H220" s="389"/>
      <c r="I220" s="510"/>
      <c r="J220" s="511"/>
      <c r="K220" s="511"/>
      <c r="L220" s="512"/>
      <c r="M220" s="391"/>
      <c r="N220" s="513"/>
      <c r="O220" s="501"/>
      <c r="P220" s="391"/>
      <c r="Q220" s="391"/>
      <c r="R220" s="391"/>
      <c r="S220" s="391"/>
      <c r="T220" s="391"/>
      <c r="U220" s="509"/>
      <c r="V220" s="391"/>
      <c r="W220" s="391"/>
      <c r="X220" s="391"/>
      <c r="Y220" s="391"/>
      <c r="Z220" s="391"/>
      <c r="AA220" s="391"/>
      <c r="AB220" s="391"/>
      <c r="AC220" s="391"/>
      <c r="AD220" s="391"/>
      <c r="AE220" s="391"/>
      <c r="AF220" s="391"/>
      <c r="AG220" s="391"/>
      <c r="AH220" s="391"/>
    </row>
    <row r="221" spans="1:34" s="83" customFormat="1">
      <c r="A221" s="536"/>
      <c r="B221" s="537"/>
      <c r="C221" s="537"/>
      <c r="D221" s="538"/>
      <c r="E221" s="539"/>
      <c r="F221" s="540"/>
      <c r="G221" s="540"/>
      <c r="H221" s="389"/>
      <c r="I221" s="510"/>
      <c r="J221" s="511"/>
      <c r="K221" s="511"/>
      <c r="L221" s="512"/>
      <c r="M221" s="391"/>
      <c r="N221" s="513"/>
      <c r="O221" s="501"/>
      <c r="P221" s="391"/>
      <c r="Q221" s="391"/>
      <c r="R221" s="391"/>
      <c r="S221" s="391"/>
      <c r="T221" s="391"/>
      <c r="U221" s="509"/>
      <c r="V221" s="391"/>
      <c r="W221" s="391"/>
      <c r="X221" s="391"/>
      <c r="Y221" s="391"/>
      <c r="Z221" s="391"/>
      <c r="AA221" s="391"/>
      <c r="AB221" s="391"/>
      <c r="AC221" s="391"/>
      <c r="AD221" s="391"/>
      <c r="AE221" s="391"/>
      <c r="AF221" s="391"/>
      <c r="AG221" s="391"/>
      <c r="AH221" s="391"/>
    </row>
    <row r="222" spans="1:34" s="83" customFormat="1">
      <c r="A222" s="536"/>
      <c r="B222" s="537"/>
      <c r="C222" s="537"/>
      <c r="D222" s="538"/>
      <c r="E222" s="539"/>
      <c r="F222" s="540"/>
      <c r="G222" s="540"/>
      <c r="H222" s="389"/>
      <c r="I222" s="510"/>
      <c r="J222" s="511"/>
      <c r="K222" s="511"/>
      <c r="L222" s="512"/>
      <c r="M222" s="391"/>
      <c r="N222" s="513"/>
      <c r="O222" s="501"/>
      <c r="P222" s="391"/>
      <c r="Q222" s="391"/>
      <c r="R222" s="391"/>
      <c r="S222" s="391"/>
      <c r="T222" s="391"/>
      <c r="U222" s="509"/>
      <c r="V222" s="391"/>
      <c r="W222" s="391"/>
      <c r="X222" s="391"/>
      <c r="Y222" s="391"/>
      <c r="Z222" s="391"/>
      <c r="AA222" s="391"/>
      <c r="AB222" s="391"/>
      <c r="AC222" s="391"/>
      <c r="AD222" s="391"/>
      <c r="AE222" s="391"/>
      <c r="AF222" s="391"/>
      <c r="AG222" s="391"/>
      <c r="AH222" s="391"/>
    </row>
    <row r="223" spans="1:34" s="83" customFormat="1">
      <c r="A223" s="536"/>
      <c r="B223" s="537"/>
      <c r="C223" s="537"/>
      <c r="D223" s="538"/>
      <c r="E223" s="539"/>
      <c r="F223" s="540"/>
      <c r="G223" s="540"/>
      <c r="H223" s="389"/>
      <c r="I223" s="510"/>
      <c r="J223" s="511"/>
      <c r="K223" s="511"/>
      <c r="L223" s="512"/>
      <c r="M223" s="391"/>
      <c r="N223" s="513"/>
      <c r="O223" s="501"/>
      <c r="P223" s="391"/>
      <c r="Q223" s="391"/>
      <c r="R223" s="391"/>
      <c r="S223" s="391"/>
      <c r="T223" s="391"/>
      <c r="U223" s="509"/>
      <c r="V223" s="391"/>
      <c r="W223" s="391"/>
      <c r="X223" s="391"/>
      <c r="Y223" s="391"/>
      <c r="Z223" s="391"/>
      <c r="AA223" s="391"/>
      <c r="AB223" s="391"/>
      <c r="AC223" s="391"/>
      <c r="AD223" s="391"/>
      <c r="AE223" s="391"/>
      <c r="AF223" s="391"/>
      <c r="AG223" s="391"/>
      <c r="AH223" s="391"/>
    </row>
    <row r="224" spans="1:34" s="83" customFormat="1">
      <c r="A224" s="536"/>
      <c r="B224" s="537"/>
      <c r="C224" s="537"/>
      <c r="D224" s="538"/>
      <c r="E224" s="539"/>
      <c r="F224" s="540"/>
      <c r="G224" s="540"/>
      <c r="H224" s="389"/>
      <c r="I224" s="510"/>
      <c r="J224" s="511"/>
      <c r="K224" s="511"/>
      <c r="L224" s="512"/>
      <c r="M224" s="391"/>
      <c r="N224" s="513"/>
      <c r="O224" s="501"/>
      <c r="P224" s="391"/>
      <c r="Q224" s="391"/>
      <c r="R224" s="391"/>
      <c r="S224" s="391"/>
      <c r="T224" s="391"/>
      <c r="U224" s="509"/>
      <c r="V224" s="391"/>
      <c r="W224" s="391"/>
      <c r="X224" s="391"/>
      <c r="Y224" s="391"/>
      <c r="Z224" s="391"/>
      <c r="AA224" s="391"/>
      <c r="AB224" s="391"/>
      <c r="AC224" s="391"/>
      <c r="AD224" s="391"/>
      <c r="AE224" s="391"/>
      <c r="AF224" s="391"/>
      <c r="AG224" s="391"/>
      <c r="AH224" s="391"/>
    </row>
    <row r="225" spans="1:34" s="83" customFormat="1">
      <c r="A225" s="536"/>
      <c r="B225" s="537"/>
      <c r="C225" s="537"/>
      <c r="D225" s="538"/>
      <c r="E225" s="539"/>
      <c r="F225" s="540"/>
      <c r="G225" s="540"/>
      <c r="H225" s="389"/>
      <c r="I225" s="510"/>
      <c r="J225" s="511"/>
      <c r="K225" s="511"/>
      <c r="L225" s="512"/>
      <c r="M225" s="391"/>
      <c r="N225" s="513"/>
      <c r="O225" s="501"/>
      <c r="P225" s="391"/>
      <c r="Q225" s="391"/>
      <c r="R225" s="391"/>
      <c r="S225" s="391"/>
      <c r="T225" s="391"/>
      <c r="U225" s="509"/>
      <c r="V225" s="391"/>
      <c r="W225" s="391"/>
      <c r="X225" s="391"/>
      <c r="Y225" s="391"/>
      <c r="Z225" s="391"/>
      <c r="AA225" s="391"/>
      <c r="AB225" s="391"/>
      <c r="AC225" s="391"/>
      <c r="AD225" s="391"/>
      <c r="AE225" s="391"/>
      <c r="AF225" s="391"/>
      <c r="AG225" s="391"/>
      <c r="AH225" s="391"/>
    </row>
    <row r="226" spans="1:34" s="83" customFormat="1">
      <c r="A226" s="536"/>
      <c r="B226" s="537"/>
      <c r="C226" s="537"/>
      <c r="D226" s="538"/>
      <c r="E226" s="539"/>
      <c r="F226" s="540"/>
      <c r="G226" s="540"/>
      <c r="H226" s="389"/>
      <c r="I226" s="510"/>
      <c r="J226" s="511"/>
      <c r="K226" s="511"/>
      <c r="L226" s="512"/>
      <c r="M226" s="391"/>
      <c r="N226" s="513"/>
      <c r="O226" s="501"/>
      <c r="P226" s="391"/>
      <c r="Q226" s="391"/>
      <c r="R226" s="391"/>
      <c r="S226" s="391"/>
      <c r="T226" s="391"/>
      <c r="U226" s="509"/>
      <c r="V226" s="391"/>
      <c r="W226" s="391"/>
      <c r="X226" s="391"/>
      <c r="Y226" s="391"/>
      <c r="Z226" s="391"/>
      <c r="AA226" s="391"/>
      <c r="AB226" s="391"/>
      <c r="AC226" s="391"/>
      <c r="AD226" s="391"/>
      <c r="AE226" s="391"/>
      <c r="AF226" s="391"/>
      <c r="AG226" s="391"/>
      <c r="AH226" s="391"/>
    </row>
    <row r="227" spans="1:34" s="83" customFormat="1">
      <c r="A227" s="536"/>
      <c r="B227" s="537"/>
      <c r="C227" s="537"/>
      <c r="D227" s="538"/>
      <c r="E227" s="539"/>
      <c r="F227" s="540"/>
      <c r="G227" s="540"/>
      <c r="H227" s="389"/>
      <c r="I227" s="510"/>
      <c r="J227" s="511"/>
      <c r="K227" s="511"/>
      <c r="L227" s="512"/>
      <c r="M227" s="391"/>
      <c r="N227" s="513"/>
      <c r="O227" s="501"/>
      <c r="P227" s="391"/>
      <c r="Q227" s="391"/>
      <c r="R227" s="391"/>
      <c r="S227" s="391"/>
      <c r="T227" s="391"/>
      <c r="U227" s="509"/>
      <c r="V227" s="391"/>
      <c r="W227" s="391"/>
      <c r="X227" s="391"/>
      <c r="Y227" s="391"/>
      <c r="Z227" s="391"/>
      <c r="AA227" s="391"/>
      <c r="AB227" s="391"/>
      <c r="AC227" s="391"/>
      <c r="AD227" s="391"/>
      <c r="AE227" s="391"/>
      <c r="AF227" s="391"/>
      <c r="AG227" s="391"/>
      <c r="AH227" s="391"/>
    </row>
    <row r="228" spans="1:34" s="83" customFormat="1">
      <c r="A228" s="536"/>
      <c r="B228" s="537"/>
      <c r="C228" s="537"/>
      <c r="D228" s="538"/>
      <c r="E228" s="539"/>
      <c r="F228" s="540"/>
      <c r="G228" s="540"/>
      <c r="H228" s="389"/>
      <c r="I228" s="510"/>
      <c r="J228" s="511"/>
      <c r="K228" s="511"/>
      <c r="L228" s="512"/>
      <c r="M228" s="391"/>
      <c r="N228" s="513"/>
      <c r="O228" s="501"/>
      <c r="P228" s="391"/>
      <c r="Q228" s="391"/>
      <c r="R228" s="391"/>
      <c r="S228" s="391"/>
      <c r="T228" s="391"/>
      <c r="U228" s="509"/>
      <c r="V228" s="391"/>
      <c r="W228" s="391"/>
      <c r="X228" s="391"/>
      <c r="Y228" s="391"/>
      <c r="Z228" s="391"/>
      <c r="AA228" s="391"/>
      <c r="AB228" s="391"/>
      <c r="AC228" s="391"/>
      <c r="AD228" s="391"/>
      <c r="AE228" s="391"/>
      <c r="AF228" s="391"/>
      <c r="AG228" s="391"/>
      <c r="AH228" s="391"/>
    </row>
    <row r="229" spans="1:34" s="83" customFormat="1">
      <c r="A229" s="536"/>
      <c r="B229" s="537"/>
      <c r="C229" s="537"/>
      <c r="D229" s="538"/>
      <c r="E229" s="539"/>
      <c r="F229" s="540"/>
      <c r="G229" s="540"/>
      <c r="H229" s="389"/>
      <c r="I229" s="510"/>
      <c r="J229" s="511"/>
      <c r="K229" s="511"/>
      <c r="L229" s="512"/>
      <c r="M229" s="391"/>
      <c r="N229" s="513"/>
      <c r="O229" s="501"/>
      <c r="P229" s="391"/>
      <c r="Q229" s="391"/>
      <c r="R229" s="391"/>
      <c r="S229" s="391"/>
      <c r="T229" s="391"/>
      <c r="U229" s="509"/>
      <c r="V229" s="391"/>
      <c r="W229" s="391"/>
      <c r="X229" s="391"/>
      <c r="Y229" s="391"/>
      <c r="Z229" s="391"/>
      <c r="AA229" s="391"/>
      <c r="AB229" s="391"/>
      <c r="AC229" s="391"/>
      <c r="AD229" s="391"/>
      <c r="AE229" s="391"/>
      <c r="AF229" s="391"/>
      <c r="AG229" s="391"/>
      <c r="AH229" s="391"/>
    </row>
    <row r="230" spans="1:34" s="83" customFormat="1">
      <c r="A230" s="536"/>
      <c r="B230" s="537"/>
      <c r="C230" s="537"/>
      <c r="D230" s="538"/>
      <c r="E230" s="539"/>
      <c r="F230" s="540"/>
      <c r="G230" s="540"/>
      <c r="H230" s="389"/>
      <c r="I230" s="510"/>
      <c r="J230" s="511"/>
      <c r="K230" s="511"/>
      <c r="L230" s="512"/>
      <c r="M230" s="391"/>
      <c r="N230" s="513"/>
      <c r="O230" s="501"/>
      <c r="P230" s="391"/>
      <c r="Q230" s="391"/>
      <c r="R230" s="391"/>
      <c r="S230" s="391"/>
      <c r="T230" s="391"/>
      <c r="U230" s="509"/>
      <c r="V230" s="391"/>
      <c r="W230" s="391"/>
      <c r="X230" s="391"/>
      <c r="Y230" s="391"/>
      <c r="Z230" s="391"/>
      <c r="AA230" s="391"/>
      <c r="AB230" s="391"/>
      <c r="AC230" s="391"/>
      <c r="AD230" s="391"/>
      <c r="AE230" s="391"/>
      <c r="AF230" s="391"/>
      <c r="AG230" s="391"/>
      <c r="AH230" s="391"/>
    </row>
    <row r="231" spans="1:34" s="83" customFormat="1">
      <c r="A231" s="536"/>
      <c r="B231" s="537"/>
      <c r="C231" s="537"/>
      <c r="D231" s="538"/>
      <c r="E231" s="539"/>
      <c r="F231" s="540"/>
      <c r="G231" s="540"/>
      <c r="H231" s="389"/>
      <c r="I231" s="510"/>
      <c r="J231" s="511"/>
      <c r="K231" s="511"/>
      <c r="L231" s="512"/>
      <c r="M231" s="391"/>
      <c r="N231" s="513"/>
      <c r="O231" s="501"/>
      <c r="P231" s="391"/>
      <c r="Q231" s="391"/>
      <c r="R231" s="391"/>
      <c r="S231" s="391"/>
      <c r="T231" s="391"/>
      <c r="U231" s="509"/>
      <c r="V231" s="391"/>
      <c r="W231" s="391"/>
      <c r="X231" s="391"/>
      <c r="Y231" s="391"/>
      <c r="Z231" s="391"/>
      <c r="AA231" s="391"/>
      <c r="AB231" s="391"/>
      <c r="AC231" s="391"/>
      <c r="AD231" s="391"/>
      <c r="AE231" s="391"/>
      <c r="AF231" s="391"/>
      <c r="AG231" s="391"/>
      <c r="AH231" s="391"/>
    </row>
    <row r="232" spans="1:34" s="83" customFormat="1">
      <c r="A232" s="536"/>
      <c r="B232" s="537"/>
      <c r="C232" s="537"/>
      <c r="D232" s="538"/>
      <c r="E232" s="539"/>
      <c r="F232" s="540"/>
      <c r="G232" s="540"/>
      <c r="H232" s="389"/>
      <c r="I232" s="510"/>
      <c r="J232" s="511"/>
      <c r="K232" s="511"/>
      <c r="L232" s="512"/>
      <c r="M232" s="391"/>
      <c r="N232" s="513"/>
      <c r="O232" s="501"/>
      <c r="P232" s="391"/>
      <c r="Q232" s="391"/>
      <c r="R232" s="391"/>
      <c r="S232" s="391"/>
      <c r="T232" s="391"/>
      <c r="U232" s="509"/>
      <c r="V232" s="391"/>
      <c r="W232" s="391"/>
      <c r="X232" s="391"/>
      <c r="Y232" s="391"/>
      <c r="Z232" s="391"/>
      <c r="AA232" s="391"/>
      <c r="AB232" s="391"/>
      <c r="AC232" s="391"/>
      <c r="AD232" s="391"/>
      <c r="AE232" s="391"/>
      <c r="AF232" s="391"/>
      <c r="AG232" s="391"/>
      <c r="AH232" s="391"/>
    </row>
    <row r="233" spans="1:34" s="83" customFormat="1">
      <c r="A233" s="536"/>
      <c r="B233" s="537"/>
      <c r="C233" s="537"/>
      <c r="D233" s="538"/>
      <c r="E233" s="539"/>
      <c r="F233" s="540"/>
      <c r="G233" s="540"/>
      <c r="H233" s="389"/>
      <c r="I233" s="510"/>
      <c r="J233" s="511"/>
      <c r="K233" s="511"/>
      <c r="L233" s="512"/>
      <c r="M233" s="391"/>
      <c r="N233" s="513"/>
      <c r="O233" s="501"/>
      <c r="P233" s="391"/>
      <c r="Q233" s="391"/>
      <c r="R233" s="391"/>
      <c r="S233" s="391"/>
      <c r="T233" s="391"/>
      <c r="U233" s="509"/>
      <c r="V233" s="391"/>
      <c r="W233" s="391"/>
      <c r="X233" s="391"/>
      <c r="Y233" s="391"/>
      <c r="Z233" s="391"/>
      <c r="AA233" s="391"/>
      <c r="AB233" s="391"/>
      <c r="AC233" s="391"/>
      <c r="AD233" s="391"/>
      <c r="AE233" s="391"/>
      <c r="AF233" s="391"/>
      <c r="AG233" s="391"/>
      <c r="AH233" s="391"/>
    </row>
    <row r="234" spans="1:34" s="83" customFormat="1">
      <c r="A234" s="536"/>
      <c r="B234" s="537"/>
      <c r="C234" s="537"/>
      <c r="D234" s="538"/>
      <c r="E234" s="539"/>
      <c r="F234" s="540"/>
      <c r="G234" s="540"/>
      <c r="H234" s="389"/>
      <c r="I234" s="510"/>
      <c r="J234" s="511"/>
      <c r="K234" s="511"/>
      <c r="L234" s="512"/>
      <c r="M234" s="391"/>
      <c r="N234" s="513"/>
      <c r="O234" s="501"/>
      <c r="P234" s="391"/>
      <c r="Q234" s="391"/>
      <c r="R234" s="391"/>
      <c r="S234" s="391"/>
      <c r="T234" s="391"/>
      <c r="U234" s="509"/>
      <c r="V234" s="391"/>
      <c r="W234" s="391"/>
      <c r="X234" s="391"/>
      <c r="Y234" s="391"/>
      <c r="Z234" s="391"/>
      <c r="AA234" s="391"/>
      <c r="AB234" s="391"/>
      <c r="AC234" s="391"/>
      <c r="AD234" s="391"/>
      <c r="AE234" s="391"/>
      <c r="AF234" s="391"/>
      <c r="AG234" s="391"/>
      <c r="AH234" s="391"/>
    </row>
    <row r="235" spans="1:34" s="83" customFormat="1">
      <c r="A235" s="536"/>
      <c r="B235" s="537"/>
      <c r="C235" s="537"/>
      <c r="D235" s="538"/>
      <c r="E235" s="539"/>
      <c r="F235" s="540"/>
      <c r="G235" s="540"/>
      <c r="H235" s="389"/>
      <c r="I235" s="510"/>
      <c r="J235" s="511"/>
      <c r="K235" s="511"/>
      <c r="L235" s="512"/>
      <c r="M235" s="391"/>
      <c r="N235" s="513"/>
      <c r="O235" s="501"/>
      <c r="P235" s="391"/>
      <c r="Q235" s="391"/>
      <c r="R235" s="391"/>
      <c r="S235" s="391"/>
      <c r="T235" s="391"/>
      <c r="U235" s="509"/>
      <c r="V235" s="391"/>
      <c r="W235" s="391"/>
      <c r="X235" s="391"/>
      <c r="Y235" s="391"/>
      <c r="Z235" s="391"/>
      <c r="AA235" s="391"/>
      <c r="AB235" s="391"/>
      <c r="AC235" s="391"/>
      <c r="AD235" s="391"/>
      <c r="AE235" s="391"/>
      <c r="AF235" s="391"/>
      <c r="AG235" s="391"/>
      <c r="AH235" s="391"/>
    </row>
    <row r="236" spans="1:34" s="83" customFormat="1">
      <c r="A236" s="536"/>
      <c r="B236" s="537"/>
      <c r="C236" s="537"/>
      <c r="D236" s="538"/>
      <c r="E236" s="539"/>
      <c r="F236" s="540"/>
      <c r="G236" s="540"/>
      <c r="H236" s="389"/>
      <c r="I236" s="510"/>
      <c r="J236" s="511"/>
      <c r="K236" s="511"/>
      <c r="L236" s="512"/>
      <c r="M236" s="391"/>
      <c r="N236" s="513"/>
      <c r="O236" s="501"/>
      <c r="P236" s="391"/>
      <c r="Q236" s="391"/>
      <c r="R236" s="391"/>
      <c r="S236" s="391"/>
      <c r="T236" s="391"/>
      <c r="U236" s="509"/>
      <c r="V236" s="391"/>
      <c r="W236" s="391"/>
      <c r="X236" s="391"/>
      <c r="Y236" s="391"/>
      <c r="Z236" s="391"/>
      <c r="AA236" s="391"/>
      <c r="AB236" s="391"/>
      <c r="AC236" s="391"/>
      <c r="AD236" s="391"/>
      <c r="AE236" s="391"/>
      <c r="AF236" s="391"/>
      <c r="AG236" s="391"/>
      <c r="AH236" s="391"/>
    </row>
    <row r="237" spans="1:34" s="83" customFormat="1">
      <c r="A237" s="536"/>
      <c r="B237" s="537"/>
      <c r="C237" s="537"/>
      <c r="D237" s="538"/>
      <c r="E237" s="539"/>
      <c r="F237" s="540"/>
      <c r="G237" s="540"/>
      <c r="H237" s="389"/>
      <c r="I237" s="510"/>
      <c r="J237" s="511"/>
      <c r="K237" s="511"/>
      <c r="L237" s="512"/>
      <c r="M237" s="391"/>
      <c r="N237" s="513"/>
      <c r="O237" s="501"/>
      <c r="P237" s="391"/>
      <c r="Q237" s="391"/>
      <c r="R237" s="391"/>
      <c r="S237" s="391"/>
      <c r="T237" s="391"/>
      <c r="U237" s="509"/>
      <c r="V237" s="391"/>
      <c r="W237" s="391"/>
      <c r="X237" s="391"/>
      <c r="Y237" s="391"/>
      <c r="Z237" s="391"/>
      <c r="AA237" s="391"/>
      <c r="AB237" s="391"/>
      <c r="AC237" s="391"/>
      <c r="AD237" s="391"/>
      <c r="AE237" s="391"/>
      <c r="AF237" s="391"/>
      <c r="AG237" s="391"/>
      <c r="AH237" s="391"/>
    </row>
    <row r="238" spans="1:34" s="83" customFormat="1">
      <c r="A238" s="536"/>
      <c r="B238" s="537"/>
      <c r="C238" s="537"/>
      <c r="D238" s="538"/>
      <c r="E238" s="539"/>
      <c r="F238" s="540"/>
      <c r="G238" s="540"/>
      <c r="H238" s="389"/>
      <c r="I238" s="510"/>
      <c r="J238" s="511"/>
      <c r="K238" s="511"/>
      <c r="L238" s="512"/>
      <c r="M238" s="391"/>
      <c r="N238" s="513"/>
      <c r="O238" s="501"/>
      <c r="P238" s="391"/>
      <c r="Q238" s="391"/>
      <c r="R238" s="391"/>
      <c r="S238" s="391"/>
      <c r="T238" s="391"/>
      <c r="U238" s="509"/>
      <c r="V238" s="391"/>
      <c r="W238" s="391"/>
      <c r="X238" s="391"/>
      <c r="Y238" s="391"/>
      <c r="Z238" s="391"/>
      <c r="AA238" s="391"/>
      <c r="AB238" s="391"/>
      <c r="AC238" s="391"/>
      <c r="AD238" s="391"/>
      <c r="AE238" s="391"/>
      <c r="AF238" s="391"/>
      <c r="AG238" s="391"/>
      <c r="AH238" s="391"/>
    </row>
    <row r="239" spans="1:34" s="83" customFormat="1">
      <c r="A239" s="536"/>
      <c r="B239" s="537"/>
      <c r="C239" s="537"/>
      <c r="D239" s="538"/>
      <c r="E239" s="539"/>
      <c r="F239" s="540"/>
      <c r="G239" s="540"/>
      <c r="H239" s="389"/>
      <c r="I239" s="510"/>
      <c r="J239" s="511"/>
      <c r="K239" s="511"/>
      <c r="L239" s="512"/>
      <c r="M239" s="391"/>
      <c r="N239" s="513"/>
      <c r="O239" s="501"/>
      <c r="P239" s="391"/>
      <c r="Q239" s="391"/>
      <c r="R239" s="391"/>
      <c r="S239" s="391"/>
      <c r="T239" s="391"/>
      <c r="U239" s="509"/>
      <c r="V239" s="391"/>
      <c r="W239" s="391"/>
      <c r="X239" s="391"/>
      <c r="Y239" s="391"/>
      <c r="Z239" s="391"/>
      <c r="AA239" s="391"/>
      <c r="AB239" s="391"/>
      <c r="AC239" s="391"/>
      <c r="AD239" s="391"/>
      <c r="AE239" s="391"/>
      <c r="AF239" s="391"/>
      <c r="AG239" s="391"/>
      <c r="AH239" s="391"/>
    </row>
    <row r="240" spans="1:34" s="83" customFormat="1">
      <c r="A240" s="536"/>
      <c r="B240" s="537"/>
      <c r="C240" s="537"/>
      <c r="D240" s="538"/>
      <c r="E240" s="539"/>
      <c r="F240" s="540"/>
      <c r="G240" s="540"/>
      <c r="H240" s="389"/>
      <c r="I240" s="510"/>
      <c r="J240" s="511"/>
      <c r="K240" s="511"/>
      <c r="L240" s="512"/>
      <c r="M240" s="391"/>
      <c r="N240" s="513"/>
      <c r="O240" s="501"/>
      <c r="P240" s="391"/>
      <c r="Q240" s="391"/>
      <c r="R240" s="391"/>
      <c r="S240" s="391"/>
      <c r="T240" s="391"/>
      <c r="U240" s="509"/>
      <c r="V240" s="391"/>
      <c r="W240" s="391"/>
      <c r="X240" s="391"/>
      <c r="Y240" s="391"/>
      <c r="Z240" s="391"/>
      <c r="AA240" s="391"/>
      <c r="AB240" s="391"/>
      <c r="AC240" s="391"/>
      <c r="AD240" s="391"/>
      <c r="AE240" s="391"/>
      <c r="AF240" s="391"/>
      <c r="AG240" s="391"/>
      <c r="AH240" s="391"/>
    </row>
    <row r="241" spans="1:34" s="83" customFormat="1">
      <c r="A241" s="536"/>
      <c r="B241" s="537"/>
      <c r="C241" s="537"/>
      <c r="D241" s="538"/>
      <c r="E241" s="539"/>
      <c r="F241" s="540"/>
      <c r="G241" s="540"/>
      <c r="H241" s="389"/>
      <c r="I241" s="510"/>
      <c r="J241" s="511"/>
      <c r="K241" s="511"/>
      <c r="L241" s="512"/>
      <c r="M241" s="391"/>
      <c r="N241" s="513"/>
      <c r="O241" s="501"/>
      <c r="P241" s="391"/>
      <c r="Q241" s="391"/>
      <c r="R241" s="391"/>
      <c r="S241" s="391"/>
      <c r="T241" s="391"/>
      <c r="U241" s="509"/>
      <c r="V241" s="391"/>
      <c r="W241" s="391"/>
      <c r="X241" s="391"/>
      <c r="Y241" s="391"/>
      <c r="Z241" s="391"/>
      <c r="AA241" s="391"/>
      <c r="AB241" s="391"/>
      <c r="AC241" s="391"/>
      <c r="AD241" s="391"/>
      <c r="AE241" s="391"/>
      <c r="AF241" s="391"/>
      <c r="AG241" s="391"/>
      <c r="AH241" s="391"/>
    </row>
    <row r="242" spans="1:34" s="83" customFormat="1">
      <c r="A242" s="536"/>
      <c r="B242" s="537"/>
      <c r="C242" s="537"/>
      <c r="D242" s="538"/>
      <c r="E242" s="539"/>
      <c r="F242" s="540"/>
      <c r="G242" s="540"/>
      <c r="H242" s="389"/>
      <c r="I242" s="510"/>
      <c r="J242" s="511"/>
      <c r="K242" s="511"/>
      <c r="L242" s="512"/>
      <c r="M242" s="391"/>
      <c r="N242" s="513"/>
      <c r="O242" s="501"/>
      <c r="P242" s="391"/>
      <c r="Q242" s="391"/>
      <c r="R242" s="391"/>
      <c r="S242" s="391"/>
      <c r="T242" s="391"/>
      <c r="U242" s="509"/>
      <c r="V242" s="391"/>
      <c r="W242" s="391"/>
      <c r="X242" s="391"/>
      <c r="Y242" s="391"/>
      <c r="Z242" s="391"/>
      <c r="AA242" s="391"/>
      <c r="AB242" s="391"/>
      <c r="AC242" s="391"/>
      <c r="AD242" s="391"/>
      <c r="AE242" s="391"/>
      <c r="AF242" s="391"/>
      <c r="AG242" s="391"/>
      <c r="AH242" s="391"/>
    </row>
    <row r="243" spans="1:34" s="83" customFormat="1">
      <c r="A243" s="536"/>
      <c r="B243" s="537"/>
      <c r="C243" s="537"/>
      <c r="D243" s="538"/>
      <c r="E243" s="539"/>
      <c r="F243" s="540"/>
      <c r="G243" s="540"/>
      <c r="H243" s="389"/>
      <c r="I243" s="510"/>
      <c r="J243" s="511"/>
      <c r="K243" s="511"/>
      <c r="L243" s="512"/>
      <c r="M243" s="391"/>
      <c r="N243" s="513"/>
      <c r="O243" s="501"/>
      <c r="P243" s="391"/>
      <c r="Q243" s="391"/>
      <c r="R243" s="391"/>
      <c r="S243" s="391"/>
      <c r="T243" s="391"/>
      <c r="U243" s="509"/>
      <c r="V243" s="391"/>
      <c r="W243" s="391"/>
      <c r="X243" s="391"/>
      <c r="Y243" s="391"/>
      <c r="Z243" s="391"/>
      <c r="AA243" s="391"/>
      <c r="AB243" s="391"/>
      <c r="AC243" s="391"/>
      <c r="AD243" s="391"/>
      <c r="AE243" s="391"/>
      <c r="AF243" s="391"/>
      <c r="AG243" s="391"/>
      <c r="AH243" s="391"/>
    </row>
    <row r="244" spans="1:34" s="83" customFormat="1">
      <c r="A244" s="536"/>
      <c r="B244" s="537"/>
      <c r="C244" s="537"/>
      <c r="D244" s="538"/>
      <c r="E244" s="539"/>
      <c r="F244" s="540"/>
      <c r="G244" s="540"/>
      <c r="H244" s="389"/>
      <c r="I244" s="510"/>
      <c r="J244" s="511"/>
      <c r="K244" s="511"/>
      <c r="L244" s="512"/>
      <c r="M244" s="391"/>
      <c r="N244" s="513"/>
      <c r="O244" s="501"/>
      <c r="P244" s="391"/>
      <c r="Q244" s="391"/>
      <c r="R244" s="391"/>
      <c r="S244" s="391"/>
      <c r="T244" s="391"/>
      <c r="U244" s="509"/>
      <c r="V244" s="391"/>
      <c r="W244" s="391"/>
      <c r="X244" s="391"/>
      <c r="Y244" s="391"/>
      <c r="Z244" s="391"/>
      <c r="AA244" s="391"/>
      <c r="AB244" s="391"/>
      <c r="AC244" s="391"/>
      <c r="AD244" s="391"/>
      <c r="AE244" s="391"/>
      <c r="AF244" s="391"/>
      <c r="AG244" s="391"/>
      <c r="AH244" s="391"/>
    </row>
    <row r="245" spans="1:34" s="83" customFormat="1">
      <c r="A245" s="536"/>
      <c r="B245" s="537"/>
      <c r="C245" s="537"/>
      <c r="D245" s="538"/>
      <c r="E245" s="539"/>
      <c r="F245" s="540"/>
      <c r="G245" s="540"/>
      <c r="H245" s="389"/>
      <c r="I245" s="510"/>
      <c r="J245" s="511"/>
      <c r="K245" s="511"/>
      <c r="L245" s="512"/>
      <c r="M245" s="391"/>
      <c r="N245" s="513"/>
      <c r="O245" s="501"/>
      <c r="P245" s="391"/>
      <c r="Q245" s="391"/>
      <c r="R245" s="391"/>
      <c r="S245" s="391"/>
      <c r="T245" s="391"/>
      <c r="U245" s="509"/>
      <c r="V245" s="391"/>
      <c r="W245" s="391"/>
      <c r="X245" s="391"/>
      <c r="Y245" s="391"/>
      <c r="Z245" s="391"/>
      <c r="AA245" s="391"/>
      <c r="AB245" s="391"/>
      <c r="AC245" s="391"/>
      <c r="AD245" s="391"/>
      <c r="AE245" s="391"/>
      <c r="AF245" s="391"/>
      <c r="AG245" s="391"/>
      <c r="AH245" s="391"/>
    </row>
    <row r="246" spans="1:34" s="83" customFormat="1">
      <c r="A246" s="536"/>
      <c r="B246" s="537"/>
      <c r="C246" s="537"/>
      <c r="D246" s="538"/>
      <c r="E246" s="539"/>
      <c r="F246" s="540"/>
      <c r="G246" s="540"/>
      <c r="H246" s="389"/>
      <c r="I246" s="510"/>
      <c r="J246" s="511"/>
      <c r="K246" s="511"/>
      <c r="L246" s="512"/>
      <c r="M246" s="391"/>
      <c r="N246" s="513"/>
      <c r="O246" s="501"/>
      <c r="P246" s="391"/>
      <c r="Q246" s="391"/>
      <c r="R246" s="391"/>
      <c r="S246" s="391"/>
      <c r="T246" s="391"/>
      <c r="U246" s="509"/>
      <c r="V246" s="391"/>
      <c r="W246" s="391"/>
      <c r="X246" s="391"/>
      <c r="Y246" s="391"/>
      <c r="Z246" s="391"/>
      <c r="AA246" s="391"/>
      <c r="AB246" s="391"/>
      <c r="AC246" s="391"/>
      <c r="AD246" s="391"/>
      <c r="AE246" s="391"/>
      <c r="AF246" s="391"/>
      <c r="AG246" s="391"/>
      <c r="AH246" s="391"/>
    </row>
    <row r="247" spans="1:34" s="83" customFormat="1">
      <c r="A247" s="536"/>
      <c r="B247" s="537"/>
      <c r="C247" s="537"/>
      <c r="D247" s="538"/>
      <c r="E247" s="539"/>
      <c r="F247" s="540"/>
      <c r="G247" s="540"/>
      <c r="H247" s="389"/>
      <c r="I247" s="510"/>
      <c r="J247" s="511"/>
      <c r="K247" s="511"/>
      <c r="L247" s="512"/>
      <c r="M247" s="391"/>
      <c r="N247" s="513"/>
      <c r="O247" s="501"/>
      <c r="P247" s="391"/>
      <c r="Q247" s="391"/>
      <c r="R247" s="391"/>
      <c r="S247" s="391"/>
      <c r="T247" s="391"/>
      <c r="U247" s="509"/>
      <c r="V247" s="391"/>
      <c r="W247" s="391"/>
      <c r="X247" s="391"/>
      <c r="Y247" s="391"/>
      <c r="Z247" s="391"/>
      <c r="AA247" s="391"/>
      <c r="AB247" s="391"/>
      <c r="AC247" s="391"/>
      <c r="AD247" s="391"/>
      <c r="AE247" s="391"/>
      <c r="AF247" s="391"/>
      <c r="AG247" s="391"/>
      <c r="AH247" s="391"/>
    </row>
    <row r="248" spans="1:34" s="83" customFormat="1">
      <c r="A248" s="536"/>
      <c r="B248" s="537"/>
      <c r="C248" s="537"/>
      <c r="D248" s="538"/>
      <c r="E248" s="539"/>
      <c r="F248" s="540"/>
      <c r="G248" s="540"/>
      <c r="H248" s="389"/>
      <c r="I248" s="510"/>
      <c r="J248" s="511"/>
      <c r="K248" s="511"/>
      <c r="L248" s="512"/>
      <c r="M248" s="391"/>
      <c r="N248" s="513"/>
      <c r="O248" s="501"/>
      <c r="P248" s="391"/>
      <c r="Q248" s="391"/>
      <c r="R248" s="391"/>
      <c r="S248" s="391"/>
      <c r="T248" s="391"/>
      <c r="U248" s="509"/>
      <c r="V248" s="391"/>
      <c r="W248" s="391"/>
      <c r="X248" s="391"/>
      <c r="Y248" s="391"/>
      <c r="Z248" s="391"/>
      <c r="AA248" s="391"/>
      <c r="AB248" s="391"/>
      <c r="AC248" s="391"/>
      <c r="AD248" s="391"/>
      <c r="AE248" s="391"/>
      <c r="AF248" s="391"/>
      <c r="AG248" s="391"/>
      <c r="AH248" s="391"/>
    </row>
    <row r="249" spans="1:34" s="83" customFormat="1">
      <c r="A249" s="536"/>
      <c r="B249" s="537"/>
      <c r="C249" s="537"/>
      <c r="D249" s="538"/>
      <c r="E249" s="539"/>
      <c r="F249" s="540"/>
      <c r="G249" s="540"/>
      <c r="H249" s="389"/>
      <c r="I249" s="510"/>
      <c r="J249" s="511"/>
      <c r="K249" s="511"/>
      <c r="L249" s="512"/>
      <c r="M249" s="391"/>
      <c r="N249" s="513"/>
      <c r="O249" s="501"/>
      <c r="P249" s="391"/>
      <c r="Q249" s="391"/>
      <c r="R249" s="391"/>
      <c r="S249" s="391"/>
      <c r="T249" s="391"/>
      <c r="U249" s="509"/>
      <c r="V249" s="391"/>
      <c r="W249" s="391"/>
      <c r="X249" s="391"/>
      <c r="Y249" s="391"/>
      <c r="Z249" s="391"/>
      <c r="AA249" s="391"/>
      <c r="AB249" s="391"/>
      <c r="AC249" s="391"/>
      <c r="AD249" s="391"/>
      <c r="AE249" s="391"/>
      <c r="AF249" s="391"/>
      <c r="AG249" s="391"/>
      <c r="AH249" s="391"/>
    </row>
    <row r="250" spans="1:34" s="83" customFormat="1">
      <c r="A250" s="536"/>
      <c r="B250" s="537"/>
      <c r="C250" s="537"/>
      <c r="D250" s="538"/>
      <c r="E250" s="539"/>
      <c r="F250" s="540"/>
      <c r="G250" s="540"/>
      <c r="H250" s="389"/>
      <c r="I250" s="510"/>
      <c r="J250" s="511"/>
      <c r="K250" s="511"/>
      <c r="L250" s="512"/>
      <c r="M250" s="391"/>
      <c r="N250" s="513"/>
      <c r="O250" s="501"/>
      <c r="P250" s="391"/>
      <c r="Q250" s="391"/>
      <c r="R250" s="391"/>
      <c r="S250" s="391"/>
      <c r="T250" s="391"/>
      <c r="U250" s="509"/>
      <c r="V250" s="391"/>
      <c r="W250" s="391"/>
      <c r="X250" s="391"/>
      <c r="Y250" s="391"/>
      <c r="Z250" s="391"/>
      <c r="AA250" s="391"/>
      <c r="AB250" s="391"/>
      <c r="AC250" s="391"/>
      <c r="AD250" s="391"/>
      <c r="AE250" s="391"/>
      <c r="AF250" s="391"/>
      <c r="AG250" s="391"/>
      <c r="AH250" s="391"/>
    </row>
    <row r="251" spans="1:34" s="83" customFormat="1">
      <c r="A251" s="536"/>
      <c r="B251" s="537"/>
      <c r="C251" s="537"/>
      <c r="D251" s="538"/>
      <c r="E251" s="539"/>
      <c r="F251" s="540"/>
      <c r="G251" s="540"/>
      <c r="H251" s="389"/>
      <c r="I251" s="510"/>
      <c r="J251" s="511"/>
      <c r="K251" s="511"/>
      <c r="L251" s="512"/>
      <c r="M251" s="391"/>
      <c r="N251" s="513"/>
      <c r="O251" s="501"/>
      <c r="P251" s="391"/>
      <c r="Q251" s="391"/>
      <c r="R251" s="391"/>
      <c r="S251" s="391"/>
      <c r="T251" s="391"/>
      <c r="U251" s="509"/>
      <c r="V251" s="391"/>
      <c r="W251" s="391"/>
      <c r="X251" s="391"/>
      <c r="Y251" s="391"/>
      <c r="Z251" s="391"/>
      <c r="AA251" s="391"/>
      <c r="AB251" s="391"/>
      <c r="AC251" s="391"/>
      <c r="AD251" s="391"/>
      <c r="AE251" s="391"/>
      <c r="AF251" s="391"/>
      <c r="AG251" s="391"/>
      <c r="AH251" s="391"/>
    </row>
    <row r="252" spans="1:34" s="83" customFormat="1">
      <c r="A252" s="536"/>
      <c r="B252" s="537"/>
      <c r="C252" s="537"/>
      <c r="D252" s="538"/>
      <c r="E252" s="539"/>
      <c r="F252" s="540"/>
      <c r="G252" s="540"/>
      <c r="H252" s="389"/>
      <c r="I252" s="510"/>
      <c r="J252" s="511"/>
      <c r="K252" s="511"/>
      <c r="L252" s="512"/>
      <c r="M252" s="391"/>
      <c r="N252" s="513"/>
      <c r="O252" s="501"/>
      <c r="P252" s="391"/>
      <c r="Q252" s="391"/>
      <c r="R252" s="391"/>
      <c r="S252" s="391"/>
      <c r="T252" s="391"/>
      <c r="U252" s="509"/>
      <c r="V252" s="391"/>
      <c r="W252" s="391"/>
      <c r="X252" s="391"/>
      <c r="Y252" s="391"/>
      <c r="Z252" s="391"/>
      <c r="AA252" s="391"/>
      <c r="AB252" s="391"/>
      <c r="AC252" s="391"/>
      <c r="AD252" s="391"/>
      <c r="AE252" s="391"/>
      <c r="AF252" s="391"/>
      <c r="AG252" s="391"/>
      <c r="AH252" s="391"/>
    </row>
    <row r="253" spans="1:34" s="83" customFormat="1">
      <c r="A253" s="536"/>
      <c r="B253" s="537"/>
      <c r="C253" s="537"/>
      <c r="D253" s="538"/>
      <c r="E253" s="539"/>
      <c r="F253" s="540"/>
      <c r="G253" s="540"/>
      <c r="H253" s="389"/>
      <c r="I253" s="510"/>
      <c r="J253" s="511"/>
      <c r="K253" s="511"/>
      <c r="L253" s="512"/>
      <c r="M253" s="391"/>
      <c r="N253" s="513"/>
      <c r="O253" s="501"/>
      <c r="P253" s="391"/>
      <c r="Q253" s="391"/>
      <c r="R253" s="391"/>
      <c r="S253" s="391"/>
      <c r="T253" s="391"/>
      <c r="U253" s="509"/>
      <c r="V253" s="391"/>
      <c r="W253" s="391"/>
      <c r="X253" s="391"/>
      <c r="Y253" s="391"/>
      <c r="Z253" s="391"/>
      <c r="AA253" s="391"/>
      <c r="AB253" s="391"/>
      <c r="AC253" s="391"/>
      <c r="AD253" s="391"/>
      <c r="AE253" s="391"/>
      <c r="AF253" s="391"/>
      <c r="AG253" s="391"/>
      <c r="AH253" s="391"/>
    </row>
    <row r="254" spans="1:34" s="83" customFormat="1">
      <c r="A254" s="536"/>
      <c r="B254" s="537"/>
      <c r="C254" s="537"/>
      <c r="D254" s="538"/>
      <c r="E254" s="539"/>
      <c r="F254" s="540"/>
      <c r="G254" s="540"/>
      <c r="H254" s="389"/>
      <c r="I254" s="510"/>
      <c r="J254" s="511"/>
      <c r="K254" s="511"/>
      <c r="L254" s="512"/>
      <c r="M254" s="391"/>
      <c r="N254" s="513"/>
      <c r="O254" s="501"/>
      <c r="P254" s="391"/>
      <c r="Q254" s="391"/>
      <c r="R254" s="391"/>
      <c r="S254" s="391"/>
      <c r="T254" s="391"/>
      <c r="U254" s="509"/>
      <c r="V254" s="391"/>
      <c r="W254" s="391"/>
      <c r="X254" s="391"/>
      <c r="Y254" s="391"/>
      <c r="Z254" s="391"/>
      <c r="AA254" s="391"/>
      <c r="AB254" s="391"/>
      <c r="AC254" s="391"/>
      <c r="AD254" s="391"/>
      <c r="AE254" s="391"/>
      <c r="AF254" s="391"/>
      <c r="AG254" s="391"/>
      <c r="AH254" s="391"/>
    </row>
    <row r="255" spans="1:34" s="83" customFormat="1">
      <c r="A255" s="536"/>
      <c r="B255" s="537"/>
      <c r="C255" s="537"/>
      <c r="D255" s="538"/>
      <c r="E255" s="539"/>
      <c r="F255" s="540"/>
      <c r="G255" s="540"/>
      <c r="H255" s="389"/>
      <c r="I255" s="510"/>
      <c r="J255" s="511"/>
      <c r="K255" s="511"/>
      <c r="L255" s="512"/>
      <c r="M255" s="391"/>
      <c r="N255" s="513"/>
      <c r="O255" s="501"/>
      <c r="P255" s="391"/>
      <c r="Q255" s="391"/>
      <c r="R255" s="391"/>
      <c r="S255" s="391"/>
      <c r="T255" s="391"/>
      <c r="U255" s="509"/>
      <c r="V255" s="391"/>
      <c r="W255" s="391"/>
      <c r="X255" s="391"/>
      <c r="Y255" s="391"/>
      <c r="Z255" s="391"/>
      <c r="AA255" s="391"/>
      <c r="AB255" s="391"/>
      <c r="AC255" s="391"/>
      <c r="AD255" s="391"/>
      <c r="AE255" s="391"/>
      <c r="AF255" s="391"/>
      <c r="AG255" s="391"/>
      <c r="AH255" s="391"/>
    </row>
    <row r="256" spans="1:34" s="83" customFormat="1">
      <c r="A256" s="536"/>
      <c r="B256" s="537"/>
      <c r="C256" s="537"/>
      <c r="D256" s="538"/>
      <c r="E256" s="539"/>
      <c r="F256" s="540"/>
      <c r="G256" s="540"/>
      <c r="H256" s="389"/>
      <c r="I256" s="510"/>
      <c r="J256" s="511"/>
      <c r="K256" s="511"/>
      <c r="L256" s="512"/>
      <c r="M256" s="391"/>
      <c r="N256" s="513"/>
      <c r="O256" s="501"/>
      <c r="P256" s="391"/>
      <c r="Q256" s="391"/>
      <c r="R256" s="391"/>
      <c r="S256" s="391"/>
      <c r="T256" s="391"/>
      <c r="U256" s="509"/>
      <c r="V256" s="391"/>
      <c r="W256" s="391"/>
      <c r="X256" s="391"/>
      <c r="Y256" s="391"/>
      <c r="Z256" s="391"/>
      <c r="AA256" s="391"/>
      <c r="AB256" s="391"/>
      <c r="AC256" s="391"/>
      <c r="AD256" s="391"/>
      <c r="AE256" s="391"/>
      <c r="AF256" s="391"/>
      <c r="AG256" s="391"/>
      <c r="AH256" s="391"/>
    </row>
    <row r="257" spans="1:34" s="83" customFormat="1">
      <c r="A257" s="536"/>
      <c r="B257" s="537"/>
      <c r="C257" s="537"/>
      <c r="D257" s="538"/>
      <c r="E257" s="539"/>
      <c r="F257" s="540"/>
      <c r="G257" s="540"/>
      <c r="H257" s="389"/>
      <c r="I257" s="510"/>
      <c r="J257" s="511"/>
      <c r="K257" s="511"/>
      <c r="L257" s="512"/>
      <c r="M257" s="391"/>
      <c r="N257" s="513"/>
      <c r="O257" s="501"/>
      <c r="P257" s="391"/>
      <c r="Q257" s="391"/>
      <c r="R257" s="391"/>
      <c r="S257" s="391"/>
      <c r="T257" s="391"/>
      <c r="U257" s="509"/>
      <c r="V257" s="391"/>
      <c r="W257" s="391"/>
      <c r="X257" s="391"/>
      <c r="Y257" s="391"/>
      <c r="Z257" s="391"/>
      <c r="AA257" s="391"/>
      <c r="AB257" s="391"/>
      <c r="AC257" s="391"/>
      <c r="AD257" s="391"/>
      <c r="AE257" s="391"/>
      <c r="AF257" s="391"/>
      <c r="AG257" s="391"/>
      <c r="AH257" s="391"/>
    </row>
    <row r="258" spans="1:34" s="83" customFormat="1">
      <c r="A258" s="536"/>
      <c r="B258" s="537"/>
      <c r="C258" s="537"/>
      <c r="D258" s="538"/>
      <c r="E258" s="539"/>
      <c r="F258" s="540"/>
      <c r="G258" s="540"/>
      <c r="H258" s="389"/>
      <c r="I258" s="510"/>
      <c r="J258" s="511"/>
      <c r="K258" s="511"/>
      <c r="L258" s="512"/>
      <c r="M258" s="391"/>
      <c r="N258" s="513"/>
      <c r="O258" s="501"/>
      <c r="P258" s="391"/>
      <c r="Q258" s="391"/>
      <c r="R258" s="391"/>
      <c r="S258" s="391"/>
      <c r="T258" s="391"/>
      <c r="U258" s="509"/>
      <c r="V258" s="391"/>
      <c r="W258" s="391"/>
      <c r="X258" s="391"/>
      <c r="Y258" s="391"/>
      <c r="Z258" s="391"/>
      <c r="AA258" s="391"/>
      <c r="AB258" s="391"/>
      <c r="AC258" s="391"/>
      <c r="AD258" s="391"/>
      <c r="AE258" s="391"/>
      <c r="AF258" s="391"/>
      <c r="AG258" s="391"/>
      <c r="AH258" s="391"/>
    </row>
    <row r="259" spans="1:34" s="83" customFormat="1">
      <c r="A259" s="536"/>
      <c r="B259" s="537"/>
      <c r="C259" s="537"/>
      <c r="D259" s="538"/>
      <c r="E259" s="539"/>
      <c r="F259" s="540"/>
      <c r="G259" s="540"/>
      <c r="H259" s="389"/>
      <c r="I259" s="510"/>
      <c r="J259" s="511"/>
      <c r="K259" s="511"/>
      <c r="L259" s="512"/>
      <c r="M259" s="391"/>
      <c r="N259" s="513"/>
      <c r="O259" s="501"/>
      <c r="P259" s="391"/>
      <c r="Q259" s="391"/>
      <c r="R259" s="391"/>
      <c r="S259" s="391"/>
      <c r="T259" s="391"/>
      <c r="U259" s="509"/>
      <c r="V259" s="391"/>
      <c r="W259" s="391"/>
      <c r="X259" s="391"/>
      <c r="Y259" s="391"/>
      <c r="Z259" s="391"/>
      <c r="AA259" s="391"/>
      <c r="AB259" s="391"/>
      <c r="AC259" s="391"/>
      <c r="AD259" s="391"/>
      <c r="AE259" s="391"/>
      <c r="AF259" s="391"/>
      <c r="AG259" s="391"/>
      <c r="AH259" s="391"/>
    </row>
    <row r="260" spans="1:34" s="83" customFormat="1">
      <c r="A260" s="536"/>
      <c r="B260" s="537"/>
      <c r="C260" s="537"/>
      <c r="D260" s="538"/>
      <c r="E260" s="539"/>
      <c r="F260" s="540"/>
      <c r="G260" s="540"/>
      <c r="H260" s="389"/>
      <c r="I260" s="510"/>
      <c r="J260" s="511"/>
      <c r="K260" s="511"/>
      <c r="L260" s="512"/>
      <c r="M260" s="391"/>
      <c r="N260" s="513"/>
      <c r="O260" s="501"/>
      <c r="P260" s="391"/>
      <c r="Q260" s="391"/>
      <c r="R260" s="391"/>
      <c r="S260" s="391"/>
      <c r="T260" s="391"/>
      <c r="U260" s="509"/>
      <c r="V260" s="391"/>
      <c r="W260" s="391"/>
      <c r="X260" s="391"/>
      <c r="Y260" s="391"/>
      <c r="Z260" s="391"/>
      <c r="AA260" s="391"/>
      <c r="AB260" s="391"/>
      <c r="AC260" s="391"/>
      <c r="AD260" s="391"/>
      <c r="AE260" s="391"/>
      <c r="AF260" s="391"/>
      <c r="AG260" s="391"/>
      <c r="AH260" s="391"/>
    </row>
    <row r="261" spans="1:34" s="83" customFormat="1">
      <c r="A261" s="536"/>
      <c r="B261" s="537"/>
      <c r="C261" s="537"/>
      <c r="D261" s="538"/>
      <c r="E261" s="539"/>
      <c r="F261" s="540"/>
      <c r="G261" s="540"/>
      <c r="H261" s="389"/>
      <c r="I261" s="510"/>
      <c r="J261" s="511"/>
      <c r="K261" s="511"/>
      <c r="L261" s="512"/>
      <c r="M261" s="391"/>
      <c r="N261" s="513"/>
      <c r="O261" s="501"/>
      <c r="P261" s="391"/>
      <c r="Q261" s="391"/>
      <c r="R261" s="391"/>
      <c r="S261" s="391"/>
      <c r="T261" s="391"/>
      <c r="U261" s="509"/>
      <c r="V261" s="391"/>
      <c r="W261" s="391"/>
      <c r="X261" s="391"/>
      <c r="Y261" s="391"/>
      <c r="Z261" s="391"/>
      <c r="AA261" s="391"/>
      <c r="AB261" s="391"/>
      <c r="AC261" s="391"/>
      <c r="AD261" s="391"/>
      <c r="AE261" s="391"/>
      <c r="AF261" s="391"/>
      <c r="AG261" s="391"/>
      <c r="AH261" s="391"/>
    </row>
    <row r="262" spans="1:34" s="83" customFormat="1">
      <c r="A262" s="536"/>
      <c r="B262" s="537"/>
      <c r="C262" s="537"/>
      <c r="D262" s="538"/>
      <c r="E262" s="539"/>
      <c r="F262" s="540"/>
      <c r="G262" s="540"/>
      <c r="H262" s="389"/>
      <c r="I262" s="510"/>
      <c r="J262" s="511"/>
      <c r="K262" s="511"/>
      <c r="L262" s="512"/>
      <c r="M262" s="391"/>
      <c r="N262" s="513"/>
      <c r="O262" s="501"/>
      <c r="P262" s="391"/>
      <c r="Q262" s="391"/>
      <c r="R262" s="391"/>
      <c r="S262" s="391"/>
      <c r="T262" s="391"/>
      <c r="U262" s="509"/>
      <c r="V262" s="391"/>
      <c r="W262" s="391"/>
      <c r="X262" s="391"/>
      <c r="Y262" s="391"/>
      <c r="Z262" s="391"/>
      <c r="AA262" s="391"/>
      <c r="AB262" s="391"/>
      <c r="AC262" s="391"/>
      <c r="AD262" s="391"/>
      <c r="AE262" s="391"/>
      <c r="AF262" s="391"/>
      <c r="AG262" s="391"/>
      <c r="AH262" s="391"/>
    </row>
    <row r="263" spans="1:34" s="83" customFormat="1">
      <c r="A263" s="536"/>
      <c r="B263" s="537"/>
      <c r="C263" s="537"/>
      <c r="D263" s="538"/>
      <c r="E263" s="539"/>
      <c r="F263" s="540"/>
      <c r="G263" s="540"/>
      <c r="H263" s="389"/>
      <c r="I263" s="510"/>
      <c r="J263" s="511"/>
      <c r="K263" s="511"/>
      <c r="L263" s="512"/>
      <c r="M263" s="391"/>
      <c r="N263" s="513"/>
      <c r="O263" s="501"/>
      <c r="P263" s="391"/>
      <c r="Q263" s="391"/>
      <c r="R263" s="391"/>
      <c r="S263" s="391"/>
      <c r="T263" s="391"/>
      <c r="U263" s="509"/>
      <c r="V263" s="391"/>
      <c r="W263" s="391"/>
      <c r="X263" s="391"/>
      <c r="Y263" s="391"/>
      <c r="Z263" s="391"/>
      <c r="AA263" s="391"/>
      <c r="AB263" s="391"/>
      <c r="AC263" s="391"/>
      <c r="AD263" s="391"/>
      <c r="AE263" s="391"/>
      <c r="AF263" s="391"/>
      <c r="AG263" s="391"/>
      <c r="AH263" s="391"/>
    </row>
    <row r="264" spans="1:34" s="83" customFormat="1">
      <c r="A264" s="536"/>
      <c r="B264" s="537"/>
      <c r="C264" s="537"/>
      <c r="D264" s="538"/>
      <c r="E264" s="539"/>
      <c r="F264" s="540"/>
      <c r="G264" s="540"/>
      <c r="H264" s="389"/>
      <c r="I264" s="510"/>
      <c r="J264" s="511"/>
      <c r="K264" s="511"/>
      <c r="L264" s="512"/>
      <c r="M264" s="391"/>
      <c r="N264" s="513"/>
      <c r="O264" s="501"/>
      <c r="P264" s="391"/>
      <c r="Q264" s="391"/>
      <c r="R264" s="391"/>
      <c r="S264" s="391"/>
      <c r="T264" s="391"/>
      <c r="U264" s="509"/>
      <c r="V264" s="391"/>
      <c r="W264" s="391"/>
      <c r="X264" s="391"/>
      <c r="Y264" s="391"/>
      <c r="Z264" s="391"/>
      <c r="AA264" s="391"/>
      <c r="AB264" s="391"/>
      <c r="AC264" s="391"/>
      <c r="AD264" s="391"/>
      <c r="AE264" s="391"/>
      <c r="AF264" s="391"/>
      <c r="AG264" s="391"/>
      <c r="AH264" s="391"/>
    </row>
    <row r="265" spans="1:34" s="83" customFormat="1">
      <c r="A265" s="536"/>
      <c r="B265" s="537"/>
      <c r="C265" s="537"/>
      <c r="D265" s="538"/>
      <c r="E265" s="539"/>
      <c r="F265" s="540"/>
      <c r="G265" s="540"/>
      <c r="H265" s="389"/>
      <c r="I265" s="510"/>
      <c r="J265" s="511"/>
      <c r="K265" s="511"/>
      <c r="L265" s="512"/>
      <c r="M265" s="391"/>
      <c r="N265" s="513"/>
      <c r="O265" s="501"/>
      <c r="P265" s="391"/>
      <c r="Q265" s="391"/>
      <c r="R265" s="391"/>
      <c r="S265" s="391"/>
      <c r="T265" s="391"/>
      <c r="U265" s="509"/>
      <c r="V265" s="391"/>
      <c r="W265" s="391"/>
      <c r="X265" s="391"/>
      <c r="Y265" s="391"/>
      <c r="Z265" s="391"/>
      <c r="AA265" s="391"/>
      <c r="AB265" s="391"/>
      <c r="AC265" s="391"/>
      <c r="AD265" s="391"/>
      <c r="AE265" s="391"/>
      <c r="AF265" s="391"/>
      <c r="AG265" s="391"/>
      <c r="AH265" s="391"/>
    </row>
    <row r="266" spans="1:34" s="83" customFormat="1">
      <c r="A266" s="536"/>
      <c r="B266" s="537"/>
      <c r="C266" s="537"/>
      <c r="D266" s="538"/>
      <c r="E266" s="539"/>
      <c r="F266" s="540"/>
      <c r="G266" s="540"/>
      <c r="H266" s="389"/>
      <c r="I266" s="510"/>
      <c r="J266" s="511"/>
      <c r="K266" s="511"/>
      <c r="L266" s="512"/>
      <c r="M266" s="391"/>
      <c r="N266" s="513"/>
      <c r="O266" s="501"/>
      <c r="P266" s="391"/>
      <c r="Q266" s="391"/>
      <c r="R266" s="391"/>
      <c r="S266" s="391"/>
      <c r="T266" s="391"/>
      <c r="U266" s="509"/>
      <c r="V266" s="391"/>
      <c r="W266" s="391"/>
      <c r="X266" s="391"/>
      <c r="Y266" s="391"/>
      <c r="Z266" s="391"/>
      <c r="AA266" s="391"/>
      <c r="AB266" s="391"/>
      <c r="AC266" s="391"/>
      <c r="AD266" s="391"/>
      <c r="AE266" s="391"/>
      <c r="AF266" s="391"/>
      <c r="AG266" s="391"/>
      <c r="AH266" s="391"/>
    </row>
    <row r="267" spans="1:34" s="83" customFormat="1">
      <c r="A267" s="536"/>
      <c r="B267" s="537"/>
      <c r="C267" s="537"/>
      <c r="D267" s="538"/>
      <c r="E267" s="539"/>
      <c r="F267" s="540"/>
      <c r="G267" s="540"/>
      <c r="H267" s="389"/>
      <c r="I267" s="510"/>
      <c r="J267" s="511"/>
      <c r="K267" s="511"/>
      <c r="L267" s="512"/>
      <c r="M267" s="391"/>
      <c r="N267" s="513"/>
      <c r="O267" s="501"/>
      <c r="P267" s="391"/>
      <c r="Q267" s="391"/>
      <c r="R267" s="391"/>
      <c r="S267" s="391"/>
      <c r="T267" s="391"/>
      <c r="U267" s="509"/>
      <c r="V267" s="391"/>
      <c r="W267" s="391"/>
      <c r="X267" s="391"/>
      <c r="Y267" s="391"/>
      <c r="Z267" s="391"/>
      <c r="AA267" s="391"/>
      <c r="AB267" s="391"/>
      <c r="AC267" s="391"/>
      <c r="AD267" s="391"/>
      <c r="AE267" s="391"/>
      <c r="AF267" s="391"/>
      <c r="AG267" s="391"/>
      <c r="AH267" s="391"/>
    </row>
    <row r="268" spans="1:34" s="83" customFormat="1">
      <c r="A268" s="536"/>
      <c r="B268" s="537"/>
      <c r="C268" s="537"/>
      <c r="D268" s="538"/>
      <c r="E268" s="539"/>
      <c r="F268" s="540"/>
      <c r="G268" s="540"/>
      <c r="H268" s="389"/>
      <c r="I268" s="510"/>
      <c r="J268" s="511"/>
      <c r="K268" s="511"/>
      <c r="L268" s="512"/>
      <c r="M268" s="391"/>
      <c r="N268" s="513"/>
      <c r="O268" s="501"/>
      <c r="P268" s="391"/>
      <c r="Q268" s="391"/>
      <c r="R268" s="391"/>
      <c r="S268" s="391"/>
      <c r="T268" s="391"/>
      <c r="U268" s="509"/>
      <c r="V268" s="391"/>
      <c r="W268" s="391"/>
      <c r="X268" s="391"/>
      <c r="Y268" s="391"/>
      <c r="Z268" s="391"/>
      <c r="AA268" s="391"/>
      <c r="AB268" s="391"/>
      <c r="AC268" s="391"/>
      <c r="AD268" s="391"/>
      <c r="AE268" s="391"/>
      <c r="AF268" s="391"/>
      <c r="AG268" s="391"/>
      <c r="AH268" s="391"/>
    </row>
    <row r="269" spans="1:34" s="83" customFormat="1">
      <c r="A269" s="536"/>
      <c r="B269" s="537"/>
      <c r="C269" s="537"/>
      <c r="D269" s="538"/>
      <c r="E269" s="539"/>
      <c r="F269" s="540"/>
      <c r="G269" s="540"/>
      <c r="H269" s="389"/>
      <c r="I269" s="510"/>
      <c r="J269" s="511"/>
      <c r="K269" s="511"/>
      <c r="L269" s="512"/>
      <c r="M269" s="391"/>
      <c r="N269" s="513"/>
      <c r="O269" s="501"/>
      <c r="P269" s="391"/>
      <c r="Q269" s="391"/>
      <c r="R269" s="391"/>
      <c r="S269" s="391"/>
      <c r="T269" s="391"/>
      <c r="U269" s="509"/>
      <c r="V269" s="391"/>
      <c r="W269" s="391"/>
      <c r="X269" s="391"/>
      <c r="Y269" s="391"/>
      <c r="Z269" s="391"/>
      <c r="AA269" s="391"/>
      <c r="AB269" s="391"/>
      <c r="AC269" s="391"/>
      <c r="AD269" s="391"/>
      <c r="AE269" s="391"/>
      <c r="AF269" s="391"/>
      <c r="AG269" s="391"/>
      <c r="AH269" s="391"/>
    </row>
    <row r="270" spans="1:34" s="83" customFormat="1">
      <c r="A270" s="536"/>
      <c r="B270" s="537"/>
      <c r="C270" s="537"/>
      <c r="D270" s="538"/>
      <c r="E270" s="539"/>
      <c r="F270" s="540"/>
      <c r="G270" s="540"/>
      <c r="H270" s="389"/>
      <c r="I270" s="510"/>
      <c r="J270" s="511"/>
      <c r="K270" s="511"/>
      <c r="L270" s="512"/>
      <c r="M270" s="391"/>
      <c r="N270" s="513"/>
      <c r="O270" s="501"/>
      <c r="P270" s="391"/>
      <c r="Q270" s="391"/>
      <c r="R270" s="391"/>
      <c r="S270" s="391"/>
      <c r="T270" s="391"/>
      <c r="U270" s="509"/>
      <c r="V270" s="391"/>
      <c r="W270" s="391"/>
      <c r="X270" s="391"/>
      <c r="Y270" s="391"/>
      <c r="Z270" s="391"/>
      <c r="AA270" s="391"/>
      <c r="AB270" s="391"/>
      <c r="AC270" s="391"/>
      <c r="AD270" s="391"/>
      <c r="AE270" s="391"/>
      <c r="AF270" s="391"/>
      <c r="AG270" s="391"/>
      <c r="AH270" s="391"/>
    </row>
    <row r="271" spans="1:34" s="83" customFormat="1">
      <c r="A271" s="536"/>
      <c r="B271" s="537"/>
      <c r="C271" s="537"/>
      <c r="D271" s="538"/>
      <c r="E271" s="539"/>
      <c r="F271" s="540"/>
      <c r="G271" s="540"/>
      <c r="H271" s="389"/>
      <c r="I271" s="510"/>
      <c r="J271" s="511"/>
      <c r="K271" s="511"/>
      <c r="L271" s="512"/>
      <c r="M271" s="391"/>
      <c r="N271" s="513"/>
      <c r="O271" s="501"/>
      <c r="P271" s="391"/>
      <c r="Q271" s="391"/>
      <c r="R271" s="391"/>
      <c r="S271" s="391"/>
      <c r="T271" s="391"/>
      <c r="U271" s="509"/>
      <c r="V271" s="391"/>
      <c r="W271" s="391"/>
      <c r="X271" s="391"/>
      <c r="Y271" s="391"/>
      <c r="Z271" s="391"/>
      <c r="AA271" s="391"/>
      <c r="AB271" s="391"/>
      <c r="AC271" s="391"/>
      <c r="AD271" s="391"/>
      <c r="AE271" s="391"/>
      <c r="AF271" s="391"/>
      <c r="AG271" s="391"/>
      <c r="AH271" s="391"/>
    </row>
    <row r="272" spans="1:34" s="83" customFormat="1">
      <c r="A272" s="536"/>
      <c r="B272" s="537"/>
      <c r="C272" s="537"/>
      <c r="D272" s="538"/>
      <c r="E272" s="539"/>
      <c r="F272" s="540"/>
      <c r="G272" s="540"/>
      <c r="H272" s="389"/>
      <c r="I272" s="510"/>
      <c r="J272" s="511"/>
      <c r="K272" s="511"/>
      <c r="L272" s="512"/>
      <c r="M272" s="391"/>
      <c r="N272" s="513"/>
      <c r="O272" s="501"/>
      <c r="P272" s="391"/>
      <c r="Q272" s="391"/>
      <c r="R272" s="391"/>
      <c r="S272" s="391"/>
      <c r="T272" s="391"/>
      <c r="U272" s="509"/>
      <c r="V272" s="391"/>
      <c r="W272" s="391"/>
      <c r="X272" s="391"/>
      <c r="Y272" s="391"/>
      <c r="Z272" s="391"/>
      <c r="AA272" s="391"/>
      <c r="AB272" s="391"/>
      <c r="AC272" s="391"/>
      <c r="AD272" s="391"/>
      <c r="AE272" s="391"/>
      <c r="AF272" s="391"/>
      <c r="AG272" s="391"/>
      <c r="AH272" s="391"/>
    </row>
    <row r="273" spans="1:34" s="83" customFormat="1">
      <c r="A273" s="536"/>
      <c r="B273" s="537"/>
      <c r="C273" s="537"/>
      <c r="D273" s="538"/>
      <c r="E273" s="539"/>
      <c r="F273" s="540"/>
      <c r="G273" s="540"/>
      <c r="H273" s="389"/>
      <c r="I273" s="510"/>
      <c r="J273" s="511"/>
      <c r="K273" s="511"/>
      <c r="L273" s="512"/>
      <c r="M273" s="391"/>
      <c r="N273" s="513"/>
      <c r="O273" s="501"/>
      <c r="P273" s="391"/>
      <c r="Q273" s="391"/>
      <c r="R273" s="391"/>
      <c r="S273" s="391"/>
      <c r="T273" s="391"/>
      <c r="U273" s="509"/>
      <c r="V273" s="391"/>
      <c r="W273" s="391"/>
      <c r="X273" s="391"/>
      <c r="Y273" s="391"/>
      <c r="Z273" s="391"/>
      <c r="AA273" s="391"/>
      <c r="AB273" s="391"/>
      <c r="AC273" s="391"/>
      <c r="AD273" s="391"/>
      <c r="AE273" s="391"/>
      <c r="AF273" s="391"/>
      <c r="AG273" s="391"/>
      <c r="AH273" s="391"/>
    </row>
    <row r="274" spans="1:34" s="83" customFormat="1">
      <c r="A274" s="536"/>
      <c r="B274" s="537"/>
      <c r="C274" s="537"/>
      <c r="D274" s="538"/>
      <c r="E274" s="539"/>
      <c r="F274" s="540"/>
      <c r="G274" s="540"/>
      <c r="H274" s="389"/>
      <c r="I274" s="510"/>
      <c r="J274" s="511"/>
      <c r="K274" s="511"/>
      <c r="L274" s="512"/>
      <c r="M274" s="391"/>
      <c r="N274" s="513"/>
      <c r="O274" s="501"/>
      <c r="P274" s="391"/>
      <c r="Q274" s="391"/>
      <c r="R274" s="391"/>
      <c r="S274" s="391"/>
      <c r="T274" s="391"/>
      <c r="U274" s="509"/>
      <c r="V274" s="391"/>
      <c r="W274" s="391"/>
      <c r="X274" s="391"/>
      <c r="Y274" s="391"/>
      <c r="Z274" s="391"/>
      <c r="AA274" s="391"/>
      <c r="AB274" s="391"/>
      <c r="AC274" s="391"/>
      <c r="AD274" s="391"/>
      <c r="AE274" s="391"/>
      <c r="AF274" s="391"/>
      <c r="AG274" s="391"/>
      <c r="AH274" s="391"/>
    </row>
    <row r="275" spans="1:34" s="83" customFormat="1">
      <c r="A275" s="536"/>
      <c r="B275" s="537"/>
      <c r="C275" s="537"/>
      <c r="D275" s="538"/>
      <c r="E275" s="539"/>
      <c r="F275" s="540"/>
      <c r="G275" s="540"/>
      <c r="H275" s="389"/>
      <c r="I275" s="510"/>
      <c r="J275" s="511"/>
      <c r="K275" s="511"/>
      <c r="L275" s="512"/>
      <c r="M275" s="391"/>
      <c r="N275" s="513"/>
      <c r="O275" s="501"/>
      <c r="P275" s="391"/>
      <c r="Q275" s="391"/>
      <c r="R275" s="391"/>
      <c r="S275" s="391"/>
      <c r="T275" s="391"/>
      <c r="U275" s="509"/>
      <c r="V275" s="391"/>
      <c r="W275" s="391"/>
      <c r="X275" s="391"/>
      <c r="Y275" s="391"/>
      <c r="Z275" s="391"/>
      <c r="AA275" s="391"/>
      <c r="AB275" s="391"/>
      <c r="AC275" s="391"/>
      <c r="AD275" s="391"/>
      <c r="AE275" s="391"/>
      <c r="AF275" s="391"/>
      <c r="AG275" s="391"/>
      <c r="AH275" s="391"/>
    </row>
    <row r="276" spans="1:34" s="83" customFormat="1">
      <c r="A276" s="536"/>
      <c r="B276" s="537"/>
      <c r="C276" s="537"/>
      <c r="D276" s="538"/>
      <c r="E276" s="539"/>
      <c r="F276" s="540"/>
      <c r="G276" s="540"/>
      <c r="H276" s="389"/>
      <c r="I276" s="510"/>
      <c r="J276" s="511"/>
      <c r="K276" s="511"/>
      <c r="L276" s="512"/>
      <c r="M276" s="391"/>
      <c r="N276" s="513"/>
      <c r="O276" s="501"/>
      <c r="P276" s="391"/>
      <c r="Q276" s="391"/>
      <c r="R276" s="391"/>
      <c r="S276" s="391"/>
      <c r="T276" s="391"/>
      <c r="U276" s="509"/>
      <c r="V276" s="391"/>
      <c r="W276" s="391"/>
      <c r="X276" s="391"/>
      <c r="Y276" s="391"/>
      <c r="Z276" s="391"/>
      <c r="AA276" s="391"/>
      <c r="AB276" s="391"/>
      <c r="AC276" s="391"/>
      <c r="AD276" s="391"/>
      <c r="AE276" s="391"/>
      <c r="AF276" s="391"/>
      <c r="AG276" s="391"/>
      <c r="AH276" s="391"/>
    </row>
    <row r="277" spans="1:34" s="83" customFormat="1">
      <c r="A277" s="536"/>
      <c r="B277" s="537"/>
      <c r="C277" s="537"/>
      <c r="D277" s="538"/>
      <c r="E277" s="539"/>
      <c r="F277" s="540"/>
      <c r="G277" s="540"/>
      <c r="H277" s="389"/>
      <c r="I277" s="510"/>
      <c r="J277" s="511"/>
      <c r="K277" s="511"/>
      <c r="L277" s="512"/>
      <c r="M277" s="391"/>
      <c r="N277" s="513"/>
      <c r="O277" s="501"/>
      <c r="P277" s="391"/>
      <c r="Q277" s="391"/>
      <c r="R277" s="391"/>
      <c r="S277" s="391"/>
      <c r="T277" s="391"/>
      <c r="U277" s="509"/>
      <c r="V277" s="391"/>
      <c r="W277" s="391"/>
      <c r="X277" s="391"/>
      <c r="Y277" s="391"/>
      <c r="Z277" s="391"/>
      <c r="AA277" s="391"/>
      <c r="AB277" s="391"/>
      <c r="AC277" s="391"/>
      <c r="AD277" s="391"/>
      <c r="AE277" s="391"/>
      <c r="AF277" s="391"/>
      <c r="AG277" s="391"/>
      <c r="AH277" s="391"/>
    </row>
    <row r="278" spans="1:34" s="83" customFormat="1">
      <c r="A278" s="536"/>
      <c r="B278" s="537"/>
      <c r="C278" s="537"/>
      <c r="D278" s="538"/>
      <c r="E278" s="539"/>
      <c r="F278" s="540"/>
      <c r="G278" s="540"/>
      <c r="H278" s="389"/>
      <c r="I278" s="510"/>
      <c r="J278" s="511"/>
      <c r="K278" s="511"/>
      <c r="L278" s="512"/>
      <c r="M278" s="391"/>
      <c r="N278" s="513"/>
      <c r="O278" s="501"/>
      <c r="P278" s="391"/>
      <c r="Q278" s="391"/>
      <c r="R278" s="391"/>
      <c r="S278" s="391"/>
      <c r="T278" s="391"/>
      <c r="U278" s="509"/>
      <c r="V278" s="391"/>
      <c r="W278" s="391"/>
      <c r="X278" s="391"/>
      <c r="Y278" s="391"/>
      <c r="Z278" s="391"/>
      <c r="AA278" s="391"/>
      <c r="AB278" s="391"/>
      <c r="AC278" s="391"/>
      <c r="AD278" s="391"/>
      <c r="AE278" s="391"/>
      <c r="AF278" s="391"/>
      <c r="AG278" s="391"/>
      <c r="AH278" s="391"/>
    </row>
    <row r="279" spans="1:34" s="83" customFormat="1">
      <c r="A279" s="536"/>
      <c r="B279" s="537"/>
      <c r="C279" s="537"/>
      <c r="D279" s="538"/>
      <c r="E279" s="539"/>
      <c r="F279" s="540"/>
      <c r="G279" s="540"/>
      <c r="H279" s="389"/>
      <c r="I279" s="510"/>
      <c r="J279" s="511"/>
      <c r="K279" s="511"/>
      <c r="L279" s="512"/>
      <c r="M279" s="391"/>
      <c r="N279" s="513"/>
      <c r="O279" s="501"/>
      <c r="P279" s="391"/>
      <c r="Q279" s="391"/>
      <c r="R279" s="391"/>
      <c r="S279" s="391"/>
      <c r="T279" s="391"/>
      <c r="U279" s="509"/>
      <c r="V279" s="391"/>
      <c r="W279" s="391"/>
      <c r="X279" s="391"/>
      <c r="Y279" s="391"/>
      <c r="Z279" s="391"/>
      <c r="AA279" s="391"/>
      <c r="AB279" s="391"/>
      <c r="AC279" s="391"/>
      <c r="AD279" s="391"/>
      <c r="AE279" s="391"/>
      <c r="AF279" s="391"/>
      <c r="AG279" s="391"/>
      <c r="AH279" s="391"/>
    </row>
    <row r="280" spans="1:34" s="83" customFormat="1">
      <c r="A280" s="536"/>
      <c r="B280" s="537"/>
      <c r="C280" s="537"/>
      <c r="D280" s="538"/>
      <c r="E280" s="539"/>
      <c r="F280" s="540"/>
      <c r="G280" s="540"/>
      <c r="H280" s="389"/>
      <c r="I280" s="510"/>
      <c r="J280" s="511"/>
      <c r="K280" s="511"/>
      <c r="L280" s="512"/>
      <c r="M280" s="391"/>
      <c r="N280" s="513"/>
      <c r="O280" s="501"/>
      <c r="P280" s="391"/>
      <c r="Q280" s="391"/>
      <c r="R280" s="391"/>
      <c r="S280" s="391"/>
      <c r="T280" s="391"/>
      <c r="U280" s="509"/>
      <c r="V280" s="391"/>
      <c r="W280" s="391"/>
      <c r="X280" s="391"/>
      <c r="Y280" s="391"/>
      <c r="Z280" s="391"/>
      <c r="AA280" s="391"/>
      <c r="AB280" s="391"/>
      <c r="AC280" s="391"/>
      <c r="AD280" s="391"/>
      <c r="AE280" s="391"/>
      <c r="AF280" s="391"/>
      <c r="AG280" s="391"/>
      <c r="AH280" s="391"/>
    </row>
    <row r="281" spans="1:34" s="83" customFormat="1">
      <c r="A281" s="536"/>
      <c r="B281" s="537"/>
      <c r="C281" s="537"/>
      <c r="D281" s="538"/>
      <c r="E281" s="539"/>
      <c r="F281" s="540"/>
      <c r="G281" s="540"/>
      <c r="H281" s="389"/>
      <c r="I281" s="510"/>
      <c r="J281" s="511"/>
      <c r="K281" s="511"/>
      <c r="L281" s="512"/>
      <c r="M281" s="391"/>
      <c r="N281" s="513"/>
      <c r="O281" s="501"/>
      <c r="P281" s="391"/>
      <c r="Q281" s="391"/>
      <c r="R281" s="391"/>
      <c r="S281" s="391"/>
      <c r="T281" s="391"/>
      <c r="U281" s="509"/>
      <c r="V281" s="391"/>
      <c r="W281" s="391"/>
      <c r="X281" s="391"/>
      <c r="Y281" s="391"/>
      <c r="Z281" s="391"/>
      <c r="AA281" s="391"/>
      <c r="AB281" s="391"/>
      <c r="AC281" s="391"/>
      <c r="AD281" s="391"/>
      <c r="AE281" s="391"/>
      <c r="AF281" s="391"/>
      <c r="AG281" s="391"/>
      <c r="AH281" s="391"/>
    </row>
    <row r="282" spans="1:34" s="83" customFormat="1">
      <c r="A282" s="536"/>
      <c r="B282" s="537"/>
      <c r="C282" s="537"/>
      <c r="D282" s="538"/>
      <c r="E282" s="539"/>
      <c r="F282" s="540"/>
      <c r="G282" s="540"/>
      <c r="H282" s="389"/>
      <c r="I282" s="510"/>
      <c r="J282" s="511"/>
      <c r="K282" s="511"/>
      <c r="L282" s="512"/>
      <c r="M282" s="391"/>
      <c r="N282" s="513"/>
      <c r="O282" s="501"/>
      <c r="P282" s="391"/>
      <c r="Q282" s="391"/>
      <c r="R282" s="391"/>
      <c r="S282" s="391"/>
      <c r="T282" s="391"/>
      <c r="U282" s="509"/>
      <c r="V282" s="391"/>
      <c r="W282" s="391"/>
      <c r="X282" s="391"/>
      <c r="Y282" s="391"/>
      <c r="Z282" s="391"/>
      <c r="AA282" s="391"/>
      <c r="AB282" s="391"/>
      <c r="AC282" s="391"/>
      <c r="AD282" s="391"/>
      <c r="AE282" s="391"/>
      <c r="AF282" s="391"/>
      <c r="AG282" s="391"/>
      <c r="AH282" s="391"/>
    </row>
    <row r="283" spans="1:34" s="83" customFormat="1">
      <c r="A283" s="536"/>
      <c r="B283" s="537"/>
      <c r="C283" s="537"/>
      <c r="D283" s="538"/>
      <c r="E283" s="539"/>
      <c r="F283" s="540"/>
      <c r="G283" s="540"/>
      <c r="H283" s="389"/>
      <c r="I283" s="510"/>
      <c r="J283" s="511"/>
      <c r="K283" s="511"/>
      <c r="L283" s="512"/>
      <c r="M283" s="391"/>
      <c r="N283" s="513"/>
      <c r="O283" s="501"/>
      <c r="P283" s="391"/>
      <c r="Q283" s="391"/>
      <c r="R283" s="391"/>
      <c r="S283" s="391"/>
      <c r="T283" s="391"/>
      <c r="U283" s="509"/>
      <c r="V283" s="391"/>
      <c r="W283" s="391"/>
      <c r="X283" s="391"/>
      <c r="Y283" s="391"/>
      <c r="Z283" s="391"/>
      <c r="AA283" s="391"/>
      <c r="AB283" s="391"/>
      <c r="AC283" s="391"/>
      <c r="AD283" s="391"/>
      <c r="AE283" s="391"/>
      <c r="AF283" s="391"/>
      <c r="AG283" s="391"/>
      <c r="AH283" s="391"/>
    </row>
    <row r="284" spans="1:34" s="83" customFormat="1">
      <c r="A284" s="536"/>
      <c r="B284" s="537"/>
      <c r="C284" s="537"/>
      <c r="D284" s="538"/>
      <c r="E284" s="539"/>
      <c r="F284" s="540"/>
      <c r="G284" s="540"/>
      <c r="H284" s="389"/>
      <c r="I284" s="510"/>
      <c r="J284" s="511"/>
      <c r="K284" s="511"/>
      <c r="L284" s="512"/>
      <c r="M284" s="391"/>
      <c r="N284" s="513"/>
      <c r="O284" s="501"/>
      <c r="P284" s="391"/>
      <c r="Q284" s="391"/>
      <c r="R284" s="391"/>
      <c r="S284" s="391"/>
      <c r="T284" s="391"/>
      <c r="U284" s="509"/>
      <c r="V284" s="391"/>
      <c r="W284" s="391"/>
      <c r="X284" s="391"/>
      <c r="Y284" s="391"/>
      <c r="Z284" s="391"/>
      <c r="AA284" s="391"/>
      <c r="AB284" s="391"/>
      <c r="AC284" s="391"/>
      <c r="AD284" s="391"/>
      <c r="AE284" s="391"/>
      <c r="AF284" s="391"/>
      <c r="AG284" s="391"/>
      <c r="AH284" s="391"/>
    </row>
    <row r="285" spans="1:34" s="83" customFormat="1">
      <c r="A285" s="536"/>
      <c r="B285" s="537"/>
      <c r="C285" s="537"/>
      <c r="D285" s="538"/>
      <c r="E285" s="539"/>
      <c r="F285" s="540"/>
      <c r="G285" s="540"/>
      <c r="H285" s="389"/>
      <c r="I285" s="510"/>
      <c r="J285" s="511"/>
      <c r="K285" s="511"/>
      <c r="L285" s="512"/>
      <c r="M285" s="391"/>
      <c r="N285" s="513"/>
      <c r="O285" s="501"/>
      <c r="P285" s="391"/>
      <c r="Q285" s="391"/>
      <c r="R285" s="391"/>
      <c r="S285" s="391"/>
      <c r="T285" s="391"/>
      <c r="U285" s="509"/>
      <c r="V285" s="391"/>
      <c r="W285" s="391"/>
      <c r="X285" s="391"/>
      <c r="Y285" s="391"/>
      <c r="Z285" s="391"/>
      <c r="AA285" s="391"/>
      <c r="AB285" s="391"/>
      <c r="AC285" s="391"/>
      <c r="AD285" s="391"/>
      <c r="AE285" s="391"/>
      <c r="AF285" s="391"/>
      <c r="AG285" s="391"/>
      <c r="AH285" s="391"/>
    </row>
    <row r="286" spans="1:34" s="83" customFormat="1">
      <c r="A286" s="536"/>
      <c r="B286" s="537"/>
      <c r="C286" s="537"/>
      <c r="D286" s="538"/>
      <c r="E286" s="539"/>
      <c r="F286" s="540"/>
      <c r="G286" s="540"/>
      <c r="H286" s="389"/>
      <c r="I286" s="510"/>
      <c r="J286" s="511"/>
      <c r="K286" s="511"/>
      <c r="L286" s="512"/>
      <c r="M286" s="391"/>
      <c r="N286" s="513"/>
      <c r="O286" s="501"/>
      <c r="P286" s="391"/>
      <c r="Q286" s="391"/>
      <c r="R286" s="391"/>
      <c r="S286" s="391"/>
      <c r="T286" s="391"/>
      <c r="U286" s="509"/>
      <c r="V286" s="391"/>
      <c r="W286" s="391"/>
      <c r="X286" s="391"/>
      <c r="Y286" s="391"/>
      <c r="Z286" s="391"/>
      <c r="AA286" s="391"/>
      <c r="AB286" s="391"/>
      <c r="AC286" s="391"/>
      <c r="AD286" s="391"/>
      <c r="AE286" s="391"/>
      <c r="AF286" s="391"/>
      <c r="AG286" s="391"/>
      <c r="AH286" s="391"/>
    </row>
    <row r="287" spans="1:34" s="83" customFormat="1">
      <c r="A287" s="536"/>
      <c r="B287" s="537"/>
      <c r="C287" s="537"/>
      <c r="D287" s="538"/>
      <c r="E287" s="539"/>
      <c r="F287" s="540"/>
      <c r="G287" s="540"/>
      <c r="H287" s="389"/>
      <c r="I287" s="510"/>
      <c r="J287" s="511"/>
      <c r="K287" s="511"/>
      <c r="L287" s="512"/>
      <c r="M287" s="391"/>
      <c r="N287" s="513"/>
      <c r="O287" s="501"/>
      <c r="P287" s="391"/>
      <c r="Q287" s="391"/>
      <c r="R287" s="391"/>
      <c r="S287" s="391"/>
      <c r="T287" s="391"/>
      <c r="U287" s="509"/>
      <c r="V287" s="391"/>
      <c r="W287" s="391"/>
      <c r="X287" s="391"/>
      <c r="Y287" s="391"/>
      <c r="Z287" s="391"/>
      <c r="AA287" s="391"/>
      <c r="AB287" s="391"/>
      <c r="AC287" s="391"/>
      <c r="AD287" s="391"/>
      <c r="AE287" s="391"/>
      <c r="AF287" s="391"/>
      <c r="AG287" s="391"/>
      <c r="AH287" s="391"/>
    </row>
    <row r="288" spans="1:34" s="83" customFormat="1">
      <c r="A288" s="536"/>
      <c r="B288" s="537"/>
      <c r="C288" s="537"/>
      <c r="D288" s="538"/>
      <c r="E288" s="539"/>
      <c r="F288" s="540"/>
      <c r="G288" s="540"/>
      <c r="H288" s="389"/>
      <c r="I288" s="510"/>
      <c r="J288" s="511"/>
      <c r="K288" s="511"/>
      <c r="L288" s="512"/>
      <c r="M288" s="391"/>
      <c r="N288" s="513"/>
      <c r="O288" s="501"/>
      <c r="P288" s="391"/>
      <c r="Q288" s="391"/>
      <c r="R288" s="391"/>
      <c r="S288" s="391"/>
      <c r="T288" s="391"/>
      <c r="U288" s="509"/>
      <c r="V288" s="391"/>
      <c r="W288" s="391"/>
      <c r="X288" s="391"/>
      <c r="Y288" s="391"/>
      <c r="Z288" s="391"/>
      <c r="AA288" s="391"/>
      <c r="AB288" s="391"/>
      <c r="AC288" s="391"/>
      <c r="AD288" s="391"/>
      <c r="AE288" s="391"/>
      <c r="AF288" s="391"/>
      <c r="AG288" s="391"/>
      <c r="AH288" s="391"/>
    </row>
    <row r="289" spans="1:34" s="83" customFormat="1">
      <c r="A289" s="536"/>
      <c r="B289" s="537"/>
      <c r="C289" s="537"/>
      <c r="D289" s="538"/>
      <c r="E289" s="539"/>
      <c r="F289" s="540"/>
      <c r="G289" s="540"/>
      <c r="H289" s="389"/>
      <c r="I289" s="510"/>
      <c r="J289" s="511"/>
      <c r="K289" s="511"/>
      <c r="L289" s="512"/>
      <c r="M289" s="391"/>
      <c r="N289" s="513"/>
      <c r="O289" s="501"/>
      <c r="P289" s="391"/>
      <c r="Q289" s="391"/>
      <c r="R289" s="391"/>
      <c r="S289" s="391"/>
      <c r="T289" s="391"/>
      <c r="U289" s="509"/>
      <c r="V289" s="391"/>
      <c r="W289" s="391"/>
      <c r="X289" s="391"/>
      <c r="Y289" s="391"/>
      <c r="Z289" s="391"/>
      <c r="AA289" s="391"/>
      <c r="AB289" s="391"/>
      <c r="AC289" s="391"/>
      <c r="AD289" s="391"/>
      <c r="AE289" s="391"/>
      <c r="AF289" s="391"/>
      <c r="AG289" s="391"/>
      <c r="AH289" s="391"/>
    </row>
    <row r="290" spans="1:34" s="83" customFormat="1">
      <c r="A290" s="536"/>
      <c r="B290" s="537"/>
      <c r="C290" s="537"/>
      <c r="D290" s="538"/>
      <c r="E290" s="539"/>
      <c r="F290" s="540"/>
      <c r="G290" s="540"/>
      <c r="H290" s="389"/>
      <c r="I290" s="510"/>
      <c r="J290" s="511"/>
      <c r="K290" s="511"/>
      <c r="L290" s="512"/>
      <c r="M290" s="391"/>
      <c r="N290" s="513"/>
      <c r="O290" s="501"/>
      <c r="P290" s="391"/>
      <c r="Q290" s="391"/>
      <c r="R290" s="391"/>
      <c r="S290" s="391"/>
      <c r="T290" s="391"/>
      <c r="U290" s="509"/>
      <c r="V290" s="391"/>
      <c r="W290" s="391"/>
      <c r="X290" s="391"/>
      <c r="Y290" s="391"/>
      <c r="Z290" s="391"/>
      <c r="AA290" s="391"/>
      <c r="AB290" s="391"/>
      <c r="AC290" s="391"/>
      <c r="AD290" s="391"/>
      <c r="AE290" s="391"/>
      <c r="AF290" s="391"/>
      <c r="AG290" s="391"/>
      <c r="AH290" s="391"/>
    </row>
    <row r="291" spans="1:34" s="83" customFormat="1">
      <c r="A291" s="536"/>
      <c r="B291" s="537"/>
      <c r="C291" s="537"/>
      <c r="D291" s="538"/>
      <c r="E291" s="539"/>
      <c r="F291" s="540"/>
      <c r="G291" s="540"/>
      <c r="H291" s="389"/>
      <c r="I291" s="510"/>
      <c r="J291" s="511"/>
      <c r="K291" s="511"/>
      <c r="L291" s="512"/>
      <c r="M291" s="391"/>
      <c r="N291" s="513"/>
      <c r="O291" s="501"/>
      <c r="P291" s="391"/>
      <c r="Q291" s="391"/>
      <c r="R291" s="391"/>
      <c r="S291" s="391"/>
      <c r="T291" s="391"/>
      <c r="U291" s="509"/>
      <c r="V291" s="391"/>
      <c r="W291" s="391"/>
      <c r="X291" s="391"/>
      <c r="Y291" s="391"/>
      <c r="Z291" s="391"/>
      <c r="AA291" s="391"/>
      <c r="AB291" s="391"/>
      <c r="AC291" s="391"/>
      <c r="AD291" s="391"/>
      <c r="AE291" s="391"/>
      <c r="AF291" s="391"/>
      <c r="AG291" s="391"/>
      <c r="AH291" s="391"/>
    </row>
    <row r="292" spans="1:34" s="83" customFormat="1">
      <c r="A292" s="536"/>
      <c r="B292" s="537"/>
      <c r="C292" s="537"/>
      <c r="D292" s="538"/>
      <c r="E292" s="539"/>
      <c r="F292" s="540"/>
      <c r="G292" s="540"/>
      <c r="H292" s="389"/>
      <c r="I292" s="510"/>
      <c r="J292" s="511"/>
      <c r="K292" s="511"/>
      <c r="L292" s="512"/>
      <c r="M292" s="391"/>
      <c r="N292" s="513"/>
      <c r="O292" s="501"/>
      <c r="P292" s="391"/>
      <c r="Q292" s="391"/>
      <c r="R292" s="391"/>
      <c r="S292" s="391"/>
      <c r="T292" s="391"/>
      <c r="U292" s="509"/>
      <c r="V292" s="391"/>
      <c r="W292" s="391"/>
      <c r="X292" s="391"/>
      <c r="Y292" s="391"/>
      <c r="Z292" s="391"/>
      <c r="AA292" s="391"/>
      <c r="AB292" s="391"/>
      <c r="AC292" s="391"/>
      <c r="AD292" s="391"/>
      <c r="AE292" s="391"/>
      <c r="AF292" s="391"/>
      <c r="AG292" s="391"/>
      <c r="AH292" s="391"/>
    </row>
    <row r="293" spans="1:34" s="83" customFormat="1">
      <c r="A293" s="536"/>
      <c r="B293" s="537"/>
      <c r="C293" s="537"/>
      <c r="D293" s="538"/>
      <c r="E293" s="539"/>
      <c r="F293" s="540"/>
      <c r="G293" s="540"/>
      <c r="H293" s="389"/>
      <c r="I293" s="510"/>
      <c r="J293" s="511"/>
      <c r="K293" s="511"/>
      <c r="L293" s="512"/>
      <c r="M293" s="391"/>
      <c r="N293" s="513"/>
      <c r="O293" s="501"/>
      <c r="P293" s="391"/>
      <c r="Q293" s="391"/>
      <c r="R293" s="391"/>
      <c r="S293" s="391"/>
      <c r="T293" s="391"/>
      <c r="U293" s="509"/>
      <c r="V293" s="391"/>
      <c r="W293" s="391"/>
      <c r="X293" s="391"/>
      <c r="Y293" s="391"/>
      <c r="Z293" s="391"/>
      <c r="AA293" s="391"/>
      <c r="AB293" s="391"/>
      <c r="AC293" s="391"/>
      <c r="AD293" s="391"/>
      <c r="AE293" s="391"/>
      <c r="AF293" s="391"/>
      <c r="AG293" s="391"/>
      <c r="AH293" s="391"/>
    </row>
    <row r="294" spans="1:34" s="83" customFormat="1">
      <c r="A294" s="536"/>
      <c r="B294" s="537"/>
      <c r="C294" s="537"/>
      <c r="D294" s="538"/>
      <c r="E294" s="539"/>
      <c r="F294" s="540"/>
      <c r="G294" s="540"/>
      <c r="H294" s="389"/>
      <c r="I294" s="510"/>
      <c r="J294" s="511"/>
      <c r="K294" s="511"/>
      <c r="L294" s="512"/>
      <c r="M294" s="391"/>
      <c r="N294" s="513"/>
      <c r="O294" s="501"/>
      <c r="P294" s="391"/>
      <c r="Q294" s="391"/>
      <c r="R294" s="391"/>
      <c r="S294" s="391"/>
      <c r="T294" s="391"/>
      <c r="U294" s="509"/>
      <c r="V294" s="391"/>
      <c r="W294" s="391"/>
      <c r="X294" s="391"/>
      <c r="Y294" s="391"/>
      <c r="Z294" s="391"/>
      <c r="AA294" s="391"/>
      <c r="AB294" s="391"/>
      <c r="AC294" s="391"/>
      <c r="AD294" s="391"/>
      <c r="AE294" s="391"/>
      <c r="AF294" s="391"/>
      <c r="AG294" s="391"/>
      <c r="AH294" s="391"/>
    </row>
    <row r="295" spans="1:34" s="83" customFormat="1">
      <c r="A295" s="536"/>
      <c r="B295" s="537"/>
      <c r="C295" s="537"/>
      <c r="D295" s="538"/>
      <c r="E295" s="539"/>
      <c r="F295" s="540"/>
      <c r="G295" s="540"/>
      <c r="H295" s="389"/>
      <c r="I295" s="510"/>
      <c r="J295" s="511"/>
      <c r="K295" s="511"/>
      <c r="L295" s="512"/>
      <c r="M295" s="391"/>
      <c r="N295" s="513"/>
      <c r="O295" s="501"/>
      <c r="P295" s="391"/>
      <c r="Q295" s="391"/>
      <c r="R295" s="391"/>
      <c r="S295" s="391"/>
      <c r="T295" s="391"/>
      <c r="U295" s="509"/>
      <c r="V295" s="391"/>
      <c r="W295" s="391"/>
      <c r="X295" s="391"/>
      <c r="Y295" s="391"/>
      <c r="Z295" s="391"/>
      <c r="AA295" s="391"/>
      <c r="AB295" s="391"/>
      <c r="AC295" s="391"/>
      <c r="AD295" s="391"/>
      <c r="AE295" s="391"/>
      <c r="AF295" s="391"/>
      <c r="AG295" s="391"/>
      <c r="AH295" s="391"/>
    </row>
    <row r="296" spans="1:34" s="83" customFormat="1">
      <c r="A296" s="536"/>
      <c r="B296" s="537"/>
      <c r="C296" s="537"/>
      <c r="D296" s="538"/>
      <c r="E296" s="539"/>
      <c r="F296" s="540"/>
      <c r="G296" s="540"/>
      <c r="H296" s="389"/>
      <c r="I296" s="510"/>
      <c r="J296" s="511"/>
      <c r="K296" s="511"/>
      <c r="L296" s="512"/>
      <c r="M296" s="391"/>
      <c r="N296" s="513"/>
      <c r="O296" s="501"/>
      <c r="P296" s="391"/>
      <c r="Q296" s="391"/>
      <c r="R296" s="391"/>
      <c r="S296" s="391"/>
      <c r="T296" s="391"/>
      <c r="U296" s="509"/>
      <c r="V296" s="391"/>
      <c r="W296" s="391"/>
      <c r="X296" s="391"/>
      <c r="Y296" s="391"/>
      <c r="Z296" s="391"/>
      <c r="AA296" s="391"/>
      <c r="AB296" s="391"/>
      <c r="AC296" s="391"/>
      <c r="AD296" s="391"/>
      <c r="AE296" s="391"/>
      <c r="AF296" s="391"/>
      <c r="AG296" s="391"/>
      <c r="AH296" s="391"/>
    </row>
    <row r="297" spans="1:34" s="83" customFormat="1">
      <c r="A297" s="536"/>
      <c r="B297" s="537"/>
      <c r="C297" s="537"/>
      <c r="D297" s="538"/>
      <c r="E297" s="539"/>
      <c r="F297" s="540"/>
      <c r="G297" s="540"/>
      <c r="H297" s="389"/>
      <c r="I297" s="510"/>
      <c r="J297" s="511"/>
      <c r="K297" s="511"/>
      <c r="L297" s="512"/>
      <c r="M297" s="391"/>
      <c r="N297" s="513"/>
      <c r="O297" s="501"/>
      <c r="P297" s="391"/>
      <c r="Q297" s="391"/>
      <c r="R297" s="391"/>
      <c r="S297" s="391"/>
      <c r="T297" s="391"/>
      <c r="U297" s="509"/>
      <c r="V297" s="391"/>
      <c r="W297" s="391"/>
      <c r="X297" s="391"/>
      <c r="Y297" s="391"/>
      <c r="Z297" s="391"/>
      <c r="AA297" s="391"/>
      <c r="AB297" s="391"/>
      <c r="AC297" s="391"/>
      <c r="AD297" s="391"/>
      <c r="AE297" s="391"/>
      <c r="AF297" s="391"/>
      <c r="AG297" s="391"/>
      <c r="AH297" s="391"/>
    </row>
    <row r="298" spans="1:34" s="83" customFormat="1">
      <c r="A298" s="536"/>
      <c r="B298" s="537"/>
      <c r="C298" s="537"/>
      <c r="D298" s="538"/>
      <c r="E298" s="539"/>
      <c r="F298" s="540"/>
      <c r="G298" s="540"/>
      <c r="H298" s="389"/>
      <c r="I298" s="510"/>
      <c r="J298" s="511"/>
      <c r="K298" s="511"/>
      <c r="L298" s="512"/>
      <c r="M298" s="391"/>
      <c r="N298" s="513"/>
      <c r="O298" s="501"/>
      <c r="P298" s="391"/>
      <c r="Q298" s="391"/>
      <c r="R298" s="391"/>
      <c r="S298" s="391"/>
      <c r="T298" s="391"/>
      <c r="U298" s="509"/>
      <c r="V298" s="391"/>
      <c r="W298" s="391"/>
      <c r="X298" s="391"/>
      <c r="Y298" s="391"/>
      <c r="Z298" s="391"/>
      <c r="AA298" s="391"/>
      <c r="AB298" s="391"/>
      <c r="AC298" s="391"/>
      <c r="AD298" s="391"/>
      <c r="AE298" s="391"/>
      <c r="AF298" s="391"/>
      <c r="AG298" s="391"/>
      <c r="AH298" s="391"/>
    </row>
    <row r="299" spans="1:34" s="83" customFormat="1">
      <c r="A299" s="536"/>
      <c r="B299" s="537"/>
      <c r="C299" s="537"/>
      <c r="D299" s="538"/>
      <c r="E299" s="539"/>
      <c r="F299" s="540"/>
      <c r="G299" s="540"/>
      <c r="H299" s="389"/>
      <c r="I299" s="510"/>
      <c r="J299" s="511"/>
      <c r="K299" s="511"/>
      <c r="L299" s="512"/>
      <c r="M299" s="391"/>
      <c r="N299" s="513"/>
      <c r="O299" s="501"/>
      <c r="P299" s="391"/>
      <c r="Q299" s="391"/>
      <c r="R299" s="391"/>
      <c r="S299" s="391"/>
      <c r="T299" s="391"/>
      <c r="U299" s="509"/>
      <c r="V299" s="391"/>
      <c r="W299" s="391"/>
      <c r="X299" s="391"/>
      <c r="Y299" s="391"/>
      <c r="Z299" s="391"/>
      <c r="AA299" s="391"/>
      <c r="AB299" s="391"/>
      <c r="AC299" s="391"/>
      <c r="AD299" s="391"/>
      <c r="AE299" s="391"/>
      <c r="AF299" s="391"/>
      <c r="AG299" s="391"/>
      <c r="AH299" s="391"/>
    </row>
    <row r="300" spans="1:34" s="83" customFormat="1">
      <c r="A300" s="536"/>
      <c r="B300" s="537"/>
      <c r="C300" s="537"/>
      <c r="D300" s="538"/>
      <c r="E300" s="539"/>
      <c r="F300" s="540"/>
      <c r="G300" s="540"/>
      <c r="H300" s="389"/>
      <c r="I300" s="510"/>
      <c r="J300" s="511"/>
      <c r="K300" s="511"/>
      <c r="L300" s="512"/>
      <c r="M300" s="391"/>
      <c r="N300" s="513"/>
      <c r="O300" s="501"/>
      <c r="P300" s="391"/>
      <c r="Q300" s="391"/>
      <c r="R300" s="391"/>
      <c r="S300" s="391"/>
      <c r="T300" s="391"/>
      <c r="U300" s="509"/>
      <c r="V300" s="391"/>
      <c r="W300" s="391"/>
      <c r="X300" s="391"/>
      <c r="Y300" s="391"/>
      <c r="Z300" s="391"/>
      <c r="AA300" s="391"/>
      <c r="AB300" s="391"/>
      <c r="AC300" s="391"/>
      <c r="AD300" s="391"/>
      <c r="AE300" s="391"/>
      <c r="AF300" s="391"/>
      <c r="AG300" s="391"/>
      <c r="AH300" s="391"/>
    </row>
    <row r="301" spans="1:34" s="83" customFormat="1">
      <c r="A301" s="536"/>
      <c r="B301" s="537"/>
      <c r="C301" s="537"/>
      <c r="D301" s="538"/>
      <c r="E301" s="539"/>
      <c r="F301" s="540"/>
      <c r="G301" s="540"/>
      <c r="H301" s="389"/>
      <c r="I301" s="510"/>
      <c r="J301" s="511"/>
      <c r="K301" s="511"/>
      <c r="L301" s="512"/>
      <c r="M301" s="391"/>
      <c r="N301" s="513"/>
      <c r="O301" s="501"/>
      <c r="P301" s="391"/>
      <c r="Q301" s="391"/>
      <c r="R301" s="391"/>
      <c r="S301" s="391"/>
      <c r="T301" s="391"/>
      <c r="U301" s="509"/>
      <c r="V301" s="391"/>
      <c r="W301" s="391"/>
      <c r="X301" s="391"/>
      <c r="Y301" s="391"/>
      <c r="Z301" s="391"/>
      <c r="AA301" s="391"/>
      <c r="AB301" s="391"/>
      <c r="AC301" s="391"/>
      <c r="AD301" s="391"/>
      <c r="AE301" s="391"/>
      <c r="AF301" s="391"/>
      <c r="AG301" s="391"/>
      <c r="AH301" s="391"/>
    </row>
    <row r="302" spans="1:34" s="83" customFormat="1">
      <c r="A302" s="536"/>
      <c r="B302" s="537"/>
      <c r="C302" s="537"/>
      <c r="D302" s="538"/>
      <c r="E302" s="539"/>
      <c r="F302" s="540"/>
      <c r="G302" s="540"/>
      <c r="H302" s="389"/>
      <c r="I302" s="510"/>
      <c r="J302" s="511"/>
      <c r="K302" s="511"/>
      <c r="L302" s="512"/>
      <c r="M302" s="391"/>
      <c r="N302" s="513"/>
      <c r="O302" s="501"/>
      <c r="P302" s="391"/>
      <c r="Q302" s="391"/>
      <c r="R302" s="391"/>
      <c r="S302" s="391"/>
      <c r="T302" s="391"/>
      <c r="U302" s="509"/>
      <c r="V302" s="391"/>
      <c r="W302" s="391"/>
      <c r="X302" s="391"/>
      <c r="Y302" s="391"/>
      <c r="Z302" s="391"/>
      <c r="AA302" s="391"/>
      <c r="AB302" s="391"/>
      <c r="AC302" s="391"/>
      <c r="AD302" s="391"/>
      <c r="AE302" s="391"/>
      <c r="AF302" s="391"/>
      <c r="AG302" s="391"/>
      <c r="AH302" s="391"/>
    </row>
    <row r="303" spans="1:34" s="83" customFormat="1">
      <c r="A303" s="536"/>
      <c r="B303" s="537"/>
      <c r="C303" s="537"/>
      <c r="D303" s="538"/>
      <c r="E303" s="539"/>
      <c r="F303" s="540"/>
      <c r="G303" s="540"/>
      <c r="H303" s="389"/>
      <c r="I303" s="510"/>
      <c r="J303" s="511"/>
      <c r="K303" s="511"/>
      <c r="L303" s="512"/>
      <c r="M303" s="391"/>
      <c r="N303" s="513"/>
      <c r="O303" s="501"/>
      <c r="P303" s="391"/>
      <c r="Q303" s="391"/>
      <c r="R303" s="391"/>
      <c r="S303" s="391"/>
      <c r="T303" s="391"/>
      <c r="U303" s="509"/>
      <c r="V303" s="391"/>
      <c r="W303" s="391"/>
      <c r="X303" s="391"/>
      <c r="Y303" s="391"/>
      <c r="Z303" s="391"/>
      <c r="AA303" s="391"/>
      <c r="AB303" s="391"/>
      <c r="AC303" s="391"/>
      <c r="AD303" s="391"/>
      <c r="AE303" s="391"/>
      <c r="AF303" s="391"/>
      <c r="AG303" s="391"/>
      <c r="AH303" s="391"/>
    </row>
    <row r="304" spans="1:34" s="83" customFormat="1">
      <c r="A304" s="536"/>
      <c r="B304" s="537"/>
      <c r="C304" s="537"/>
      <c r="D304" s="538"/>
      <c r="E304" s="539"/>
      <c r="F304" s="540"/>
      <c r="G304" s="540"/>
      <c r="H304" s="389"/>
      <c r="I304" s="510"/>
      <c r="J304" s="511"/>
      <c r="K304" s="511"/>
      <c r="L304" s="512"/>
      <c r="M304" s="391"/>
      <c r="N304" s="513"/>
      <c r="O304" s="501"/>
      <c r="P304" s="391"/>
      <c r="Q304" s="391"/>
      <c r="R304" s="391"/>
      <c r="S304" s="391"/>
      <c r="T304" s="391"/>
      <c r="U304" s="509"/>
      <c r="V304" s="391"/>
      <c r="W304" s="391"/>
      <c r="X304" s="391"/>
      <c r="Y304" s="391"/>
      <c r="Z304" s="391"/>
      <c r="AA304" s="391"/>
      <c r="AB304" s="391"/>
      <c r="AC304" s="391"/>
      <c r="AD304" s="391"/>
      <c r="AE304" s="391"/>
      <c r="AF304" s="391"/>
      <c r="AG304" s="391"/>
      <c r="AH304" s="391"/>
    </row>
    <row r="305" spans="1:34" s="83" customFormat="1">
      <c r="A305" s="536"/>
      <c r="B305" s="537"/>
      <c r="C305" s="537"/>
      <c r="D305" s="538"/>
      <c r="E305" s="539"/>
      <c r="F305" s="540"/>
      <c r="G305" s="540"/>
      <c r="H305" s="389"/>
      <c r="I305" s="510"/>
      <c r="J305" s="511"/>
      <c r="K305" s="511"/>
      <c r="L305" s="512"/>
      <c r="M305" s="391"/>
      <c r="N305" s="513"/>
      <c r="O305" s="501"/>
      <c r="P305" s="391"/>
      <c r="Q305" s="391"/>
      <c r="R305" s="391"/>
      <c r="S305" s="391"/>
      <c r="T305" s="391"/>
      <c r="U305" s="509"/>
      <c r="V305" s="391"/>
      <c r="W305" s="391"/>
      <c r="X305" s="391"/>
      <c r="Y305" s="391"/>
      <c r="Z305" s="391"/>
      <c r="AA305" s="391"/>
      <c r="AB305" s="391"/>
      <c r="AC305" s="391"/>
      <c r="AD305" s="391"/>
      <c r="AE305" s="391"/>
      <c r="AF305" s="391"/>
      <c r="AG305" s="391"/>
      <c r="AH305" s="391"/>
    </row>
    <row r="306" spans="1:34" s="83" customFormat="1">
      <c r="A306" s="536"/>
      <c r="B306" s="537"/>
      <c r="C306" s="537"/>
      <c r="D306" s="538"/>
      <c r="E306" s="539"/>
      <c r="F306" s="540"/>
      <c r="G306" s="540"/>
      <c r="H306" s="389"/>
      <c r="I306" s="510"/>
      <c r="J306" s="511"/>
      <c r="K306" s="511"/>
      <c r="L306" s="512"/>
      <c r="M306" s="391"/>
      <c r="N306" s="513"/>
      <c r="O306" s="501"/>
      <c r="P306" s="391"/>
      <c r="Q306" s="391"/>
      <c r="R306" s="391"/>
      <c r="S306" s="391"/>
      <c r="T306" s="391"/>
      <c r="U306" s="509"/>
      <c r="V306" s="391"/>
      <c r="W306" s="391"/>
      <c r="X306" s="391"/>
      <c r="Y306" s="391"/>
      <c r="Z306" s="391"/>
      <c r="AA306" s="391"/>
      <c r="AB306" s="391"/>
      <c r="AC306" s="391"/>
      <c r="AD306" s="391"/>
      <c r="AE306" s="391"/>
      <c r="AF306" s="391"/>
      <c r="AG306" s="391"/>
      <c r="AH306" s="391"/>
    </row>
    <row r="307" spans="1:34" s="83" customFormat="1">
      <c r="A307" s="536"/>
      <c r="B307" s="537"/>
      <c r="C307" s="537"/>
      <c r="D307" s="538"/>
      <c r="E307" s="539"/>
      <c r="F307" s="540"/>
      <c r="G307" s="540"/>
      <c r="H307" s="389"/>
      <c r="I307" s="510"/>
      <c r="J307" s="511"/>
      <c r="K307" s="511"/>
      <c r="L307" s="512"/>
      <c r="M307" s="391"/>
      <c r="N307" s="513"/>
      <c r="O307" s="501"/>
      <c r="P307" s="391"/>
      <c r="Q307" s="391"/>
      <c r="R307" s="391"/>
      <c r="S307" s="391"/>
      <c r="T307" s="391"/>
      <c r="U307" s="509"/>
      <c r="V307" s="391"/>
      <c r="W307" s="391"/>
      <c r="X307" s="391"/>
      <c r="Y307" s="391"/>
      <c r="Z307" s="391"/>
      <c r="AA307" s="391"/>
      <c r="AB307" s="391"/>
      <c r="AC307" s="391"/>
      <c r="AD307" s="391"/>
      <c r="AE307" s="391"/>
      <c r="AF307" s="391"/>
      <c r="AG307" s="391"/>
      <c r="AH307" s="391"/>
    </row>
    <row r="308" spans="1:34" s="83" customFormat="1">
      <c r="A308" s="536"/>
      <c r="B308" s="537"/>
      <c r="C308" s="537"/>
      <c r="D308" s="538"/>
      <c r="E308" s="539"/>
      <c r="F308" s="540"/>
      <c r="G308" s="540"/>
      <c r="H308" s="389"/>
      <c r="I308" s="510"/>
      <c r="J308" s="511"/>
      <c r="K308" s="511"/>
      <c r="L308" s="512"/>
      <c r="M308" s="391"/>
      <c r="N308" s="513"/>
      <c r="O308" s="501"/>
      <c r="P308" s="391"/>
      <c r="Q308" s="391"/>
      <c r="R308" s="391"/>
      <c r="S308" s="391"/>
      <c r="T308" s="391"/>
      <c r="U308" s="509"/>
      <c r="V308" s="391"/>
      <c r="W308" s="391"/>
      <c r="X308" s="391"/>
      <c r="Y308" s="391"/>
      <c r="Z308" s="391"/>
      <c r="AA308" s="391"/>
      <c r="AB308" s="391"/>
      <c r="AC308" s="391"/>
      <c r="AD308" s="391"/>
      <c r="AE308" s="391"/>
      <c r="AF308" s="391"/>
      <c r="AG308" s="391"/>
      <c r="AH308" s="391"/>
    </row>
    <row r="309" spans="1:34" s="83" customFormat="1">
      <c r="A309" s="536"/>
      <c r="B309" s="537"/>
      <c r="C309" s="537"/>
      <c r="D309" s="538"/>
      <c r="E309" s="539"/>
      <c r="F309" s="540"/>
      <c r="G309" s="540"/>
      <c r="H309" s="389"/>
      <c r="I309" s="510"/>
      <c r="J309" s="511"/>
      <c r="K309" s="511"/>
      <c r="L309" s="512"/>
      <c r="M309" s="391"/>
      <c r="N309" s="513"/>
      <c r="O309" s="501"/>
      <c r="P309" s="391"/>
      <c r="Q309" s="391"/>
      <c r="R309" s="391"/>
      <c r="S309" s="391"/>
      <c r="T309" s="391"/>
      <c r="U309" s="509"/>
      <c r="V309" s="391"/>
      <c r="W309" s="391"/>
      <c r="X309" s="391"/>
      <c r="Y309" s="391"/>
      <c r="Z309" s="391"/>
      <c r="AA309" s="391"/>
      <c r="AB309" s="391"/>
      <c r="AC309" s="391"/>
      <c r="AD309" s="391"/>
      <c r="AE309" s="391"/>
      <c r="AF309" s="391"/>
      <c r="AG309" s="391"/>
      <c r="AH309" s="391"/>
    </row>
    <row r="310" spans="1:34" s="83" customFormat="1">
      <c r="A310" s="536"/>
      <c r="B310" s="537"/>
      <c r="C310" s="537"/>
      <c r="D310" s="538"/>
      <c r="E310" s="539"/>
      <c r="F310" s="540"/>
      <c r="G310" s="540"/>
      <c r="H310" s="389"/>
      <c r="I310" s="510"/>
      <c r="J310" s="511"/>
      <c r="K310" s="511"/>
      <c r="L310" s="512"/>
      <c r="M310" s="391"/>
      <c r="N310" s="513"/>
      <c r="O310" s="501"/>
      <c r="P310" s="391"/>
      <c r="Q310" s="391"/>
      <c r="R310" s="391"/>
      <c r="S310" s="391"/>
      <c r="T310" s="391"/>
      <c r="U310" s="509"/>
      <c r="V310" s="391"/>
      <c r="W310" s="391"/>
      <c r="X310" s="391"/>
      <c r="Y310" s="391"/>
      <c r="Z310" s="391"/>
      <c r="AA310" s="391"/>
      <c r="AB310" s="391"/>
      <c r="AC310" s="391"/>
      <c r="AD310" s="391"/>
      <c r="AE310" s="391"/>
      <c r="AF310" s="391"/>
      <c r="AG310" s="391"/>
      <c r="AH310" s="391"/>
    </row>
    <row r="311" spans="1:34" s="83" customFormat="1">
      <c r="A311" s="536"/>
      <c r="B311" s="537"/>
      <c r="C311" s="537"/>
      <c r="D311" s="538"/>
      <c r="E311" s="539"/>
      <c r="F311" s="540"/>
      <c r="G311" s="540"/>
      <c r="H311" s="389"/>
      <c r="I311" s="510"/>
      <c r="J311" s="511"/>
      <c r="K311" s="511"/>
      <c r="L311" s="512"/>
      <c r="M311" s="391"/>
      <c r="N311" s="513"/>
      <c r="O311" s="501"/>
      <c r="P311" s="391"/>
      <c r="Q311" s="391"/>
      <c r="R311" s="391"/>
      <c r="S311" s="391"/>
      <c r="T311" s="391"/>
      <c r="U311" s="509"/>
      <c r="V311" s="391"/>
      <c r="W311" s="391"/>
      <c r="X311" s="391"/>
      <c r="Y311" s="391"/>
      <c r="Z311" s="391"/>
      <c r="AA311" s="391"/>
      <c r="AB311" s="391"/>
      <c r="AC311" s="391"/>
      <c r="AD311" s="391"/>
      <c r="AE311" s="391"/>
      <c r="AF311" s="391"/>
      <c r="AG311" s="391"/>
      <c r="AH311" s="391"/>
    </row>
    <row r="312" spans="1:34" s="83" customFormat="1">
      <c r="A312" s="536"/>
      <c r="B312" s="537"/>
      <c r="C312" s="537"/>
      <c r="D312" s="538"/>
      <c r="E312" s="539"/>
      <c r="F312" s="540"/>
      <c r="G312" s="540"/>
      <c r="H312" s="389"/>
      <c r="I312" s="510"/>
      <c r="J312" s="511"/>
      <c r="K312" s="511"/>
      <c r="L312" s="512"/>
      <c r="M312" s="391"/>
      <c r="N312" s="513"/>
      <c r="O312" s="501"/>
      <c r="P312" s="391"/>
      <c r="Q312" s="391"/>
      <c r="R312" s="391"/>
      <c r="S312" s="391"/>
      <c r="T312" s="391"/>
      <c r="U312" s="509"/>
      <c r="V312" s="391"/>
      <c r="W312" s="391"/>
      <c r="X312" s="391"/>
      <c r="Y312" s="391"/>
      <c r="Z312" s="391"/>
      <c r="AA312" s="391"/>
      <c r="AB312" s="391"/>
      <c r="AC312" s="391"/>
      <c r="AD312" s="391"/>
      <c r="AE312" s="391"/>
      <c r="AF312" s="391"/>
      <c r="AG312" s="391"/>
      <c r="AH312" s="391"/>
    </row>
    <row r="313" spans="1:34" s="83" customFormat="1">
      <c r="A313" s="536"/>
      <c r="B313" s="537"/>
      <c r="C313" s="537"/>
      <c r="D313" s="538"/>
      <c r="E313" s="539"/>
      <c r="F313" s="540"/>
      <c r="G313" s="540"/>
      <c r="H313" s="389"/>
      <c r="I313" s="510"/>
      <c r="J313" s="511"/>
      <c r="K313" s="511"/>
      <c r="L313" s="512"/>
      <c r="M313" s="391"/>
      <c r="N313" s="513"/>
      <c r="O313" s="501"/>
      <c r="P313" s="391"/>
      <c r="Q313" s="391"/>
      <c r="R313" s="391"/>
      <c r="S313" s="391"/>
      <c r="T313" s="391"/>
      <c r="U313" s="509"/>
      <c r="V313" s="391"/>
      <c r="W313" s="391"/>
      <c r="X313" s="391"/>
      <c r="Y313" s="391"/>
      <c r="Z313" s="391"/>
      <c r="AA313" s="391"/>
      <c r="AB313" s="391"/>
      <c r="AC313" s="391"/>
      <c r="AD313" s="391"/>
      <c r="AE313" s="391"/>
      <c r="AF313" s="391"/>
      <c r="AG313" s="391"/>
      <c r="AH313" s="391"/>
    </row>
    <row r="314" spans="1:34" s="83" customFormat="1">
      <c r="A314" s="536"/>
      <c r="B314" s="537"/>
      <c r="C314" s="537"/>
      <c r="D314" s="538"/>
      <c r="E314" s="539"/>
      <c r="F314" s="540"/>
      <c r="G314" s="540"/>
      <c r="H314" s="389"/>
      <c r="I314" s="510"/>
      <c r="J314" s="511"/>
      <c r="K314" s="511"/>
      <c r="L314" s="512"/>
      <c r="M314" s="391"/>
      <c r="N314" s="513"/>
      <c r="O314" s="501"/>
      <c r="P314" s="391"/>
      <c r="Q314" s="391"/>
      <c r="R314" s="391"/>
      <c r="S314" s="391"/>
      <c r="T314" s="391"/>
      <c r="U314" s="509"/>
      <c r="V314" s="391"/>
      <c r="W314" s="391"/>
      <c r="X314" s="391"/>
      <c r="Y314" s="391"/>
      <c r="Z314" s="391"/>
      <c r="AA314" s="391"/>
      <c r="AB314" s="391"/>
      <c r="AC314" s="391"/>
      <c r="AD314" s="391"/>
      <c r="AE314" s="391"/>
      <c r="AF314" s="391"/>
      <c r="AG314" s="391"/>
      <c r="AH314" s="391"/>
    </row>
    <row r="315" spans="1:34" s="83" customFormat="1">
      <c r="A315" s="536"/>
      <c r="B315" s="537"/>
      <c r="C315" s="537"/>
      <c r="D315" s="538"/>
      <c r="E315" s="539"/>
      <c r="F315" s="540"/>
      <c r="G315" s="540"/>
      <c r="H315" s="389"/>
      <c r="I315" s="510"/>
      <c r="J315" s="511"/>
      <c r="K315" s="511"/>
      <c r="L315" s="512"/>
      <c r="M315" s="391"/>
      <c r="N315" s="513"/>
      <c r="O315" s="501"/>
      <c r="P315" s="391"/>
      <c r="Q315" s="391"/>
      <c r="R315" s="391"/>
      <c r="S315" s="391"/>
      <c r="T315" s="391"/>
      <c r="U315" s="509"/>
      <c r="V315" s="391"/>
      <c r="W315" s="391"/>
      <c r="X315" s="391"/>
      <c r="Y315" s="391"/>
      <c r="Z315" s="391"/>
      <c r="AA315" s="391"/>
      <c r="AB315" s="391"/>
      <c r="AC315" s="391"/>
      <c r="AD315" s="391"/>
      <c r="AE315" s="391"/>
      <c r="AF315" s="391"/>
      <c r="AG315" s="391"/>
      <c r="AH315" s="391"/>
    </row>
    <row r="316" spans="1:34" s="83" customFormat="1">
      <c r="A316" s="536"/>
      <c r="B316" s="537"/>
      <c r="C316" s="537"/>
      <c r="D316" s="538"/>
      <c r="E316" s="539"/>
      <c r="F316" s="540"/>
      <c r="G316" s="540"/>
      <c r="H316" s="389"/>
      <c r="I316" s="510"/>
      <c r="J316" s="511"/>
      <c r="K316" s="511"/>
      <c r="L316" s="512"/>
      <c r="M316" s="391"/>
      <c r="N316" s="513"/>
      <c r="O316" s="501"/>
      <c r="P316" s="391"/>
      <c r="Q316" s="391"/>
      <c r="R316" s="391"/>
      <c r="S316" s="391"/>
      <c r="T316" s="391"/>
      <c r="U316" s="509"/>
      <c r="V316" s="391"/>
      <c r="W316" s="391"/>
      <c r="X316" s="391"/>
      <c r="Y316" s="391"/>
      <c r="Z316" s="391"/>
      <c r="AA316" s="391"/>
      <c r="AB316" s="391"/>
      <c r="AC316" s="391"/>
      <c r="AD316" s="391"/>
      <c r="AE316" s="391"/>
      <c r="AF316" s="391"/>
      <c r="AG316" s="391"/>
      <c r="AH316" s="391"/>
    </row>
    <row r="317" spans="1:34" s="83" customFormat="1">
      <c r="A317" s="536"/>
      <c r="B317" s="537"/>
      <c r="C317" s="537"/>
      <c r="D317" s="538"/>
      <c r="E317" s="539"/>
      <c r="F317" s="540"/>
      <c r="G317" s="540"/>
      <c r="H317" s="389"/>
      <c r="I317" s="510"/>
      <c r="J317" s="511"/>
      <c r="K317" s="511"/>
      <c r="L317" s="512"/>
      <c r="M317" s="391"/>
      <c r="N317" s="513"/>
      <c r="O317" s="501"/>
      <c r="P317" s="391"/>
      <c r="Q317" s="391"/>
      <c r="R317" s="391"/>
      <c r="S317" s="391"/>
      <c r="T317" s="391"/>
      <c r="U317" s="509"/>
      <c r="V317" s="391"/>
      <c r="W317" s="391"/>
      <c r="X317" s="391"/>
      <c r="Y317" s="391"/>
      <c r="Z317" s="391"/>
      <c r="AA317" s="391"/>
      <c r="AB317" s="391"/>
      <c r="AC317" s="391"/>
      <c r="AD317" s="391"/>
      <c r="AE317" s="391"/>
      <c r="AF317" s="391"/>
      <c r="AG317" s="391"/>
      <c r="AH317" s="391"/>
    </row>
    <row r="318" spans="1:34" s="83" customFormat="1">
      <c r="A318" s="536"/>
      <c r="B318" s="537"/>
      <c r="C318" s="537"/>
      <c r="D318" s="538"/>
      <c r="E318" s="539"/>
      <c r="F318" s="540"/>
      <c r="G318" s="540"/>
      <c r="H318" s="389"/>
      <c r="I318" s="510"/>
      <c r="J318" s="511"/>
      <c r="K318" s="511"/>
      <c r="L318" s="512"/>
      <c r="M318" s="391"/>
      <c r="N318" s="513"/>
      <c r="O318" s="501"/>
      <c r="P318" s="391"/>
      <c r="Q318" s="391"/>
      <c r="R318" s="391"/>
      <c r="S318" s="391"/>
      <c r="T318" s="391"/>
      <c r="U318" s="509"/>
      <c r="V318" s="391"/>
      <c r="W318" s="391"/>
      <c r="X318" s="391"/>
      <c r="Y318" s="391"/>
      <c r="Z318" s="391"/>
      <c r="AA318" s="391"/>
      <c r="AB318" s="391"/>
      <c r="AC318" s="391"/>
      <c r="AD318" s="391"/>
      <c r="AE318" s="391"/>
      <c r="AF318" s="391"/>
      <c r="AG318" s="391"/>
      <c r="AH318" s="391"/>
    </row>
    <row r="319" spans="1:34" s="83" customFormat="1">
      <c r="A319" s="536"/>
      <c r="B319" s="537"/>
      <c r="C319" s="537"/>
      <c r="D319" s="538"/>
      <c r="E319" s="539"/>
      <c r="F319" s="540"/>
      <c r="G319" s="540"/>
      <c r="H319" s="389"/>
      <c r="I319" s="510"/>
      <c r="J319" s="511"/>
      <c r="K319" s="511"/>
      <c r="L319" s="512"/>
      <c r="M319" s="391"/>
      <c r="N319" s="513"/>
      <c r="O319" s="501"/>
      <c r="P319" s="391"/>
      <c r="Q319" s="391"/>
      <c r="R319" s="391"/>
      <c r="S319" s="391"/>
      <c r="T319" s="391"/>
      <c r="U319" s="509"/>
      <c r="V319" s="391"/>
      <c r="W319" s="391"/>
      <c r="X319" s="391"/>
      <c r="Y319" s="391"/>
      <c r="Z319" s="391"/>
      <c r="AA319" s="391"/>
      <c r="AB319" s="391"/>
      <c r="AC319" s="391"/>
      <c r="AD319" s="391"/>
      <c r="AE319" s="391"/>
      <c r="AF319" s="391"/>
      <c r="AG319" s="391"/>
      <c r="AH319" s="391"/>
    </row>
    <row r="320" spans="1:34" s="83" customFormat="1">
      <c r="A320" s="536"/>
      <c r="B320" s="537"/>
      <c r="C320" s="537"/>
      <c r="D320" s="538"/>
      <c r="E320" s="539"/>
      <c r="F320" s="540"/>
      <c r="G320" s="540"/>
      <c r="H320" s="389"/>
      <c r="I320" s="510"/>
      <c r="J320" s="511"/>
      <c r="K320" s="511"/>
      <c r="L320" s="512"/>
      <c r="M320" s="391"/>
      <c r="N320" s="513"/>
      <c r="O320" s="501"/>
      <c r="P320" s="391"/>
      <c r="Q320" s="391"/>
      <c r="R320" s="391"/>
      <c r="S320" s="391"/>
      <c r="T320" s="391"/>
      <c r="U320" s="509"/>
      <c r="V320" s="391"/>
      <c r="W320" s="391"/>
      <c r="X320" s="391"/>
      <c r="Y320" s="391"/>
      <c r="Z320" s="391"/>
      <c r="AA320" s="391"/>
      <c r="AB320" s="391"/>
      <c r="AC320" s="391"/>
      <c r="AD320" s="391"/>
      <c r="AE320" s="391"/>
      <c r="AF320" s="391"/>
      <c r="AG320" s="391"/>
      <c r="AH320" s="391"/>
    </row>
    <row r="321" spans="1:34" s="83" customFormat="1">
      <c r="A321" s="536"/>
      <c r="B321" s="537"/>
      <c r="C321" s="537"/>
      <c r="D321" s="538"/>
      <c r="E321" s="539"/>
      <c r="F321" s="540"/>
      <c r="G321" s="540"/>
      <c r="H321" s="389"/>
      <c r="I321" s="510"/>
      <c r="J321" s="511"/>
      <c r="K321" s="511"/>
      <c r="L321" s="512"/>
      <c r="M321" s="391"/>
      <c r="N321" s="513"/>
      <c r="O321" s="501"/>
      <c r="P321" s="391"/>
      <c r="Q321" s="391"/>
      <c r="R321" s="391"/>
      <c r="S321" s="391"/>
      <c r="T321" s="391"/>
      <c r="U321" s="509"/>
      <c r="V321" s="391"/>
      <c r="W321" s="391"/>
      <c r="X321" s="391"/>
      <c r="Y321" s="391"/>
      <c r="Z321" s="391"/>
      <c r="AA321" s="391"/>
      <c r="AB321" s="391"/>
      <c r="AC321" s="391"/>
      <c r="AD321" s="391"/>
      <c r="AE321" s="391"/>
      <c r="AF321" s="391"/>
      <c r="AG321" s="391"/>
      <c r="AH321" s="391"/>
    </row>
    <row r="322" spans="1:34" s="83" customFormat="1">
      <c r="A322" s="536"/>
      <c r="B322" s="537"/>
      <c r="C322" s="537"/>
      <c r="D322" s="538"/>
      <c r="E322" s="539"/>
      <c r="F322" s="540"/>
      <c r="G322" s="540"/>
      <c r="H322" s="389"/>
      <c r="I322" s="510"/>
      <c r="J322" s="511"/>
      <c r="K322" s="511"/>
      <c r="L322" s="512"/>
      <c r="M322" s="391"/>
      <c r="N322" s="513"/>
      <c r="O322" s="501"/>
      <c r="P322" s="391"/>
      <c r="Q322" s="391"/>
      <c r="R322" s="391"/>
      <c r="S322" s="391"/>
      <c r="T322" s="391"/>
      <c r="U322" s="509"/>
      <c r="V322" s="391"/>
      <c r="W322" s="391"/>
      <c r="X322" s="391"/>
      <c r="Y322" s="391"/>
      <c r="Z322" s="391"/>
      <c r="AA322" s="391"/>
      <c r="AB322" s="391"/>
      <c r="AC322" s="391"/>
      <c r="AD322" s="391"/>
      <c r="AE322" s="391"/>
      <c r="AF322" s="391"/>
      <c r="AG322" s="391"/>
      <c r="AH322" s="391"/>
    </row>
    <row r="323" spans="1:34" s="83" customFormat="1">
      <c r="A323" s="536"/>
      <c r="B323" s="537"/>
      <c r="C323" s="537"/>
      <c r="D323" s="538"/>
      <c r="E323" s="539"/>
      <c r="F323" s="540"/>
      <c r="G323" s="540"/>
      <c r="H323" s="389"/>
      <c r="I323" s="510"/>
      <c r="J323" s="511"/>
      <c r="K323" s="511"/>
      <c r="L323" s="512"/>
      <c r="M323" s="391"/>
      <c r="N323" s="513"/>
      <c r="O323" s="501"/>
      <c r="P323" s="391"/>
      <c r="Q323" s="391"/>
      <c r="R323" s="391"/>
      <c r="S323" s="391"/>
      <c r="T323" s="391"/>
      <c r="U323" s="509"/>
      <c r="V323" s="391"/>
      <c r="W323" s="391"/>
      <c r="X323" s="391"/>
      <c r="Y323" s="391"/>
      <c r="Z323" s="391"/>
      <c r="AA323" s="391"/>
      <c r="AB323" s="391"/>
      <c r="AC323" s="391"/>
      <c r="AD323" s="391"/>
      <c r="AE323" s="391"/>
      <c r="AF323" s="391"/>
      <c r="AG323" s="391"/>
      <c r="AH323" s="391"/>
    </row>
    <row r="324" spans="1:34" s="83" customFormat="1">
      <c r="A324" s="536"/>
      <c r="B324" s="537"/>
      <c r="C324" s="537"/>
      <c r="D324" s="538"/>
      <c r="E324" s="539"/>
      <c r="F324" s="540"/>
      <c r="G324" s="540"/>
      <c r="H324" s="389"/>
      <c r="I324" s="510"/>
      <c r="J324" s="511"/>
      <c r="K324" s="511"/>
      <c r="L324" s="512"/>
      <c r="M324" s="391"/>
      <c r="N324" s="513"/>
      <c r="O324" s="501"/>
      <c r="P324" s="391"/>
      <c r="Q324" s="391"/>
      <c r="R324" s="391"/>
      <c r="S324" s="391"/>
      <c r="T324" s="391"/>
      <c r="U324" s="509"/>
      <c r="V324" s="391"/>
      <c r="W324" s="391"/>
      <c r="X324" s="391"/>
      <c r="Y324" s="391"/>
      <c r="Z324" s="391"/>
      <c r="AA324" s="391"/>
      <c r="AB324" s="391"/>
      <c r="AC324" s="391"/>
      <c r="AD324" s="391"/>
      <c r="AE324" s="391"/>
      <c r="AF324" s="391"/>
      <c r="AG324" s="391"/>
      <c r="AH324" s="391"/>
    </row>
    <row r="325" spans="1:34" s="83" customFormat="1">
      <c r="A325" s="536"/>
      <c r="B325" s="537"/>
      <c r="C325" s="537"/>
      <c r="D325" s="538"/>
      <c r="E325" s="539"/>
      <c r="F325" s="540"/>
      <c r="G325" s="540"/>
      <c r="H325" s="389"/>
      <c r="I325" s="510"/>
      <c r="J325" s="511"/>
      <c r="K325" s="511"/>
      <c r="L325" s="512"/>
      <c r="M325" s="391"/>
      <c r="N325" s="513"/>
      <c r="O325" s="501"/>
      <c r="P325" s="391"/>
      <c r="Q325" s="391"/>
      <c r="R325" s="391"/>
      <c r="S325" s="391"/>
      <c r="T325" s="391"/>
      <c r="U325" s="509"/>
      <c r="V325" s="391"/>
      <c r="W325" s="391"/>
      <c r="X325" s="391"/>
      <c r="Y325" s="391"/>
      <c r="Z325" s="391"/>
      <c r="AA325" s="391"/>
      <c r="AB325" s="391"/>
      <c r="AC325" s="391"/>
      <c r="AD325" s="391"/>
      <c r="AE325" s="391"/>
      <c r="AF325" s="391"/>
      <c r="AG325" s="391"/>
      <c r="AH325" s="391"/>
    </row>
    <row r="326" spans="1:34" s="83" customFormat="1">
      <c r="A326" s="536"/>
      <c r="B326" s="537"/>
      <c r="C326" s="537"/>
      <c r="D326" s="538"/>
      <c r="E326" s="539"/>
      <c r="F326" s="540"/>
      <c r="G326" s="540"/>
      <c r="H326" s="389"/>
      <c r="I326" s="510"/>
      <c r="J326" s="511"/>
      <c r="K326" s="511"/>
      <c r="L326" s="512"/>
      <c r="M326" s="391"/>
      <c r="N326" s="513"/>
      <c r="O326" s="501"/>
      <c r="P326" s="391"/>
      <c r="Q326" s="391"/>
      <c r="R326" s="391"/>
      <c r="S326" s="391"/>
      <c r="T326" s="391"/>
      <c r="U326" s="509"/>
      <c r="V326" s="391"/>
      <c r="W326" s="391"/>
      <c r="X326" s="391"/>
      <c r="Y326" s="391"/>
      <c r="Z326" s="391"/>
      <c r="AA326" s="391"/>
      <c r="AB326" s="391"/>
      <c r="AC326" s="391"/>
      <c r="AD326" s="391"/>
      <c r="AE326" s="391"/>
      <c r="AF326" s="391"/>
      <c r="AG326" s="391"/>
      <c r="AH326" s="391"/>
    </row>
    <row r="327" spans="1:34" s="83" customFormat="1">
      <c r="A327" s="536"/>
      <c r="B327" s="537"/>
      <c r="C327" s="537"/>
      <c r="D327" s="538"/>
      <c r="E327" s="539"/>
      <c r="F327" s="540"/>
      <c r="G327" s="540"/>
      <c r="H327" s="389"/>
      <c r="I327" s="510"/>
      <c r="J327" s="511"/>
      <c r="K327" s="511"/>
      <c r="L327" s="512"/>
      <c r="M327" s="391"/>
      <c r="N327" s="513"/>
      <c r="O327" s="501"/>
      <c r="P327" s="391"/>
      <c r="Q327" s="391"/>
      <c r="R327" s="391"/>
      <c r="S327" s="391"/>
      <c r="T327" s="391"/>
      <c r="U327" s="509"/>
      <c r="V327" s="391"/>
      <c r="W327" s="391"/>
      <c r="X327" s="391"/>
      <c r="Y327" s="391"/>
      <c r="Z327" s="391"/>
      <c r="AA327" s="391"/>
      <c r="AB327" s="391"/>
      <c r="AC327" s="391"/>
      <c r="AD327" s="391"/>
      <c r="AE327" s="391"/>
      <c r="AF327" s="391"/>
      <c r="AG327" s="391"/>
      <c r="AH327" s="391"/>
    </row>
    <row r="328" spans="1:34" s="83" customFormat="1">
      <c r="A328" s="536"/>
      <c r="B328" s="537"/>
      <c r="C328" s="537"/>
      <c r="D328" s="538"/>
      <c r="E328" s="539"/>
      <c r="F328" s="540"/>
      <c r="G328" s="540"/>
      <c r="H328" s="389"/>
      <c r="I328" s="510"/>
      <c r="J328" s="511"/>
      <c r="K328" s="511"/>
      <c r="L328" s="512"/>
      <c r="M328" s="391"/>
      <c r="N328" s="513"/>
      <c r="O328" s="501"/>
      <c r="P328" s="391"/>
      <c r="Q328" s="391"/>
      <c r="R328" s="391"/>
      <c r="S328" s="391"/>
      <c r="T328" s="391"/>
      <c r="U328" s="509"/>
      <c r="V328" s="391"/>
      <c r="W328" s="391"/>
      <c r="X328" s="391"/>
      <c r="Y328" s="391"/>
      <c r="Z328" s="391"/>
      <c r="AA328" s="391"/>
      <c r="AB328" s="391"/>
      <c r="AC328" s="391"/>
      <c r="AD328" s="391"/>
      <c r="AE328" s="391"/>
      <c r="AF328" s="391"/>
      <c r="AG328" s="391"/>
      <c r="AH328" s="391"/>
    </row>
    <row r="329" spans="1:34" s="83" customFormat="1">
      <c r="A329" s="536"/>
      <c r="B329" s="537"/>
      <c r="C329" s="537"/>
      <c r="D329" s="538"/>
      <c r="E329" s="539"/>
      <c r="F329" s="540"/>
      <c r="G329" s="540"/>
      <c r="H329" s="389"/>
      <c r="I329" s="510"/>
      <c r="J329" s="511"/>
      <c r="K329" s="511"/>
      <c r="L329" s="512"/>
      <c r="M329" s="391"/>
      <c r="N329" s="513"/>
      <c r="O329" s="501"/>
      <c r="P329" s="391"/>
      <c r="Q329" s="391"/>
      <c r="R329" s="391"/>
      <c r="S329" s="391"/>
      <c r="T329" s="391"/>
      <c r="U329" s="509"/>
      <c r="V329" s="391"/>
      <c r="W329" s="391"/>
      <c r="X329" s="391"/>
      <c r="Y329" s="391"/>
      <c r="Z329" s="391"/>
      <c r="AA329" s="391"/>
      <c r="AB329" s="391"/>
      <c r="AC329" s="391"/>
      <c r="AD329" s="391"/>
      <c r="AE329" s="391"/>
      <c r="AF329" s="391"/>
      <c r="AG329" s="391"/>
      <c r="AH329" s="391"/>
    </row>
    <row r="330" spans="1:34" s="83" customFormat="1">
      <c r="A330" s="536"/>
      <c r="B330" s="537"/>
      <c r="C330" s="537"/>
      <c r="D330" s="538"/>
      <c r="E330" s="539"/>
      <c r="F330" s="540"/>
      <c r="G330" s="540"/>
      <c r="H330" s="389"/>
      <c r="I330" s="510"/>
      <c r="J330" s="511"/>
      <c r="K330" s="511"/>
      <c r="L330" s="512"/>
      <c r="M330" s="391"/>
      <c r="N330" s="513"/>
      <c r="O330" s="501"/>
      <c r="P330" s="391"/>
      <c r="Q330" s="391"/>
      <c r="R330" s="391"/>
      <c r="S330" s="391"/>
      <c r="T330" s="391"/>
      <c r="U330" s="509"/>
      <c r="V330" s="391"/>
      <c r="W330" s="391"/>
      <c r="X330" s="391"/>
      <c r="Y330" s="391"/>
      <c r="Z330" s="391"/>
      <c r="AA330" s="391"/>
      <c r="AB330" s="391"/>
      <c r="AC330" s="391"/>
      <c r="AD330" s="391"/>
      <c r="AE330" s="391"/>
      <c r="AF330" s="391"/>
      <c r="AG330" s="391"/>
      <c r="AH330" s="391"/>
    </row>
    <row r="331" spans="1:34" s="83" customFormat="1">
      <c r="A331" s="536"/>
      <c r="B331" s="537"/>
      <c r="C331" s="537"/>
      <c r="D331" s="538"/>
      <c r="E331" s="539"/>
      <c r="F331" s="540"/>
      <c r="G331" s="540"/>
      <c r="H331" s="389"/>
      <c r="I331" s="510"/>
      <c r="J331" s="511"/>
      <c r="K331" s="511"/>
      <c r="L331" s="512"/>
      <c r="M331" s="391"/>
      <c r="N331" s="513"/>
      <c r="O331" s="501"/>
      <c r="P331" s="391"/>
      <c r="Q331" s="391"/>
      <c r="R331" s="391"/>
      <c r="S331" s="391"/>
      <c r="T331" s="391"/>
      <c r="U331" s="509"/>
      <c r="V331" s="391"/>
      <c r="W331" s="391"/>
      <c r="X331" s="391"/>
      <c r="Y331" s="391"/>
      <c r="Z331" s="391"/>
      <c r="AA331" s="391"/>
      <c r="AB331" s="391"/>
      <c r="AC331" s="391"/>
      <c r="AD331" s="391"/>
      <c r="AE331" s="391"/>
      <c r="AF331" s="391"/>
      <c r="AG331" s="391"/>
      <c r="AH331" s="391"/>
    </row>
    <row r="332" spans="1:34" s="83" customFormat="1">
      <c r="A332" s="536"/>
      <c r="B332" s="537"/>
      <c r="C332" s="537"/>
      <c r="D332" s="538"/>
      <c r="E332" s="539"/>
      <c r="F332" s="540"/>
      <c r="G332" s="540"/>
      <c r="H332" s="389"/>
      <c r="I332" s="510"/>
      <c r="J332" s="511"/>
      <c r="K332" s="511"/>
      <c r="L332" s="512"/>
      <c r="M332" s="391"/>
      <c r="N332" s="513"/>
      <c r="O332" s="501"/>
      <c r="P332" s="391"/>
      <c r="Q332" s="391"/>
      <c r="R332" s="391"/>
      <c r="S332" s="391"/>
      <c r="T332" s="391"/>
      <c r="U332" s="509"/>
      <c r="V332" s="391"/>
      <c r="W332" s="391"/>
      <c r="X332" s="391"/>
      <c r="Y332" s="391"/>
      <c r="Z332" s="391"/>
      <c r="AA332" s="391"/>
      <c r="AB332" s="391"/>
      <c r="AC332" s="391"/>
      <c r="AD332" s="391"/>
      <c r="AE332" s="391"/>
      <c r="AF332" s="391"/>
      <c r="AG332" s="391"/>
      <c r="AH332" s="391"/>
    </row>
    <row r="333" spans="1:34" s="83" customFormat="1">
      <c r="A333" s="536"/>
      <c r="B333" s="537"/>
      <c r="C333" s="537"/>
      <c r="D333" s="538"/>
      <c r="E333" s="539"/>
      <c r="F333" s="540"/>
      <c r="G333" s="540"/>
      <c r="H333" s="389"/>
      <c r="I333" s="510"/>
      <c r="J333" s="511"/>
      <c r="K333" s="511"/>
      <c r="L333" s="512"/>
      <c r="M333" s="391"/>
      <c r="N333" s="513"/>
      <c r="O333" s="501"/>
      <c r="P333" s="391"/>
      <c r="Q333" s="391"/>
      <c r="R333" s="391"/>
      <c r="S333" s="391"/>
      <c r="T333" s="391"/>
      <c r="U333" s="509"/>
      <c r="V333" s="391"/>
      <c r="W333" s="391"/>
      <c r="X333" s="391"/>
      <c r="Y333" s="391"/>
      <c r="Z333" s="391"/>
      <c r="AA333" s="391"/>
      <c r="AB333" s="391"/>
      <c r="AC333" s="391"/>
      <c r="AD333" s="391"/>
      <c r="AE333" s="391"/>
      <c r="AF333" s="391"/>
      <c r="AG333" s="391"/>
      <c r="AH333" s="391"/>
    </row>
    <row r="334" spans="1:34" s="83" customFormat="1">
      <c r="A334" s="536"/>
      <c r="B334" s="537"/>
      <c r="C334" s="537"/>
      <c r="D334" s="538"/>
      <c r="E334" s="539"/>
      <c r="F334" s="540"/>
      <c r="G334" s="540"/>
      <c r="H334" s="389"/>
      <c r="I334" s="510"/>
      <c r="J334" s="511"/>
      <c r="K334" s="511"/>
      <c r="L334" s="512"/>
      <c r="M334" s="391"/>
      <c r="N334" s="513"/>
      <c r="O334" s="501"/>
      <c r="P334" s="391"/>
      <c r="Q334" s="391"/>
      <c r="R334" s="391"/>
      <c r="S334" s="391"/>
      <c r="T334" s="391"/>
      <c r="U334" s="509"/>
      <c r="V334" s="391"/>
      <c r="W334" s="391"/>
      <c r="X334" s="391"/>
      <c r="Y334" s="391"/>
      <c r="Z334" s="391"/>
      <c r="AA334" s="391"/>
      <c r="AB334" s="391"/>
      <c r="AC334" s="391"/>
      <c r="AD334" s="391"/>
      <c r="AE334" s="391"/>
      <c r="AF334" s="391"/>
      <c r="AG334" s="391"/>
      <c r="AH334" s="391"/>
    </row>
    <row r="335" spans="1:34" s="83" customFormat="1">
      <c r="A335" s="536"/>
      <c r="B335" s="537"/>
      <c r="C335" s="537"/>
      <c r="D335" s="538"/>
      <c r="E335" s="539"/>
      <c r="F335" s="540"/>
      <c r="G335" s="540"/>
      <c r="H335" s="389"/>
      <c r="I335" s="510"/>
      <c r="J335" s="511"/>
      <c r="K335" s="511"/>
      <c r="L335" s="512"/>
      <c r="M335" s="391"/>
      <c r="N335" s="513"/>
      <c r="O335" s="501"/>
      <c r="P335" s="391"/>
      <c r="Q335" s="391"/>
      <c r="R335" s="391"/>
      <c r="S335" s="391"/>
      <c r="T335" s="391"/>
      <c r="U335" s="509"/>
      <c r="V335" s="391"/>
      <c r="W335" s="391"/>
      <c r="X335" s="391"/>
      <c r="Y335" s="391"/>
      <c r="Z335" s="391"/>
      <c r="AA335" s="391"/>
      <c r="AB335" s="391"/>
      <c r="AC335" s="391"/>
      <c r="AD335" s="391"/>
      <c r="AE335" s="391"/>
      <c r="AF335" s="391"/>
      <c r="AG335" s="391"/>
      <c r="AH335" s="391"/>
    </row>
    <row r="336" spans="1:34" s="83" customFormat="1">
      <c r="A336" s="536"/>
      <c r="B336" s="537"/>
      <c r="C336" s="537"/>
      <c r="D336" s="538"/>
      <c r="E336" s="539"/>
      <c r="F336" s="540"/>
      <c r="G336" s="540"/>
      <c r="H336" s="389"/>
      <c r="I336" s="510"/>
      <c r="J336" s="511"/>
      <c r="K336" s="511"/>
      <c r="L336" s="512"/>
      <c r="M336" s="391"/>
      <c r="N336" s="513"/>
      <c r="O336" s="501"/>
      <c r="P336" s="391"/>
      <c r="Q336" s="391"/>
      <c r="R336" s="391"/>
      <c r="S336" s="391"/>
      <c r="T336" s="391"/>
      <c r="U336" s="509"/>
      <c r="V336" s="391"/>
      <c r="W336" s="391"/>
      <c r="X336" s="391"/>
      <c r="Y336" s="391"/>
      <c r="Z336" s="391"/>
      <c r="AA336" s="391"/>
      <c r="AB336" s="391"/>
      <c r="AC336" s="391"/>
      <c r="AD336" s="391"/>
      <c r="AE336" s="391"/>
      <c r="AF336" s="391"/>
      <c r="AG336" s="391"/>
      <c r="AH336" s="391"/>
    </row>
    <row r="337" spans="1:34" s="83" customFormat="1">
      <c r="A337" s="536"/>
      <c r="B337" s="537"/>
      <c r="C337" s="537"/>
      <c r="D337" s="538"/>
      <c r="E337" s="539"/>
      <c r="F337" s="540"/>
      <c r="G337" s="540"/>
      <c r="H337" s="389"/>
      <c r="I337" s="510"/>
      <c r="J337" s="511"/>
      <c r="K337" s="511"/>
      <c r="L337" s="512"/>
      <c r="M337" s="391"/>
      <c r="N337" s="513"/>
      <c r="O337" s="501"/>
      <c r="P337" s="391"/>
      <c r="Q337" s="391"/>
      <c r="R337" s="391"/>
      <c r="S337" s="391"/>
      <c r="T337" s="391"/>
      <c r="U337" s="509"/>
      <c r="V337" s="391"/>
      <c r="W337" s="391"/>
      <c r="X337" s="391"/>
      <c r="Y337" s="391"/>
      <c r="Z337" s="391"/>
      <c r="AA337" s="391"/>
      <c r="AB337" s="391"/>
      <c r="AC337" s="391"/>
      <c r="AD337" s="391"/>
      <c r="AE337" s="391"/>
      <c r="AF337" s="391"/>
      <c r="AG337" s="391"/>
      <c r="AH337" s="391"/>
    </row>
    <row r="338" spans="1:34" s="83" customFormat="1">
      <c r="A338" s="536"/>
      <c r="B338" s="537"/>
      <c r="C338" s="537"/>
      <c r="D338" s="538"/>
      <c r="E338" s="539"/>
      <c r="F338" s="540"/>
      <c r="G338" s="540"/>
      <c r="H338" s="389"/>
      <c r="I338" s="510"/>
      <c r="J338" s="511"/>
      <c r="K338" s="511"/>
      <c r="L338" s="512"/>
      <c r="M338" s="391"/>
      <c r="N338" s="513"/>
      <c r="O338" s="501"/>
      <c r="P338" s="391"/>
      <c r="Q338" s="391"/>
      <c r="R338" s="391"/>
      <c r="S338" s="391"/>
      <c r="T338" s="391"/>
      <c r="U338" s="509"/>
      <c r="V338" s="391"/>
      <c r="W338" s="391"/>
      <c r="X338" s="391"/>
      <c r="Y338" s="391"/>
      <c r="Z338" s="391"/>
      <c r="AA338" s="391"/>
      <c r="AB338" s="391"/>
      <c r="AC338" s="391"/>
      <c r="AD338" s="391"/>
      <c r="AE338" s="391"/>
      <c r="AF338" s="391"/>
      <c r="AG338" s="391"/>
      <c r="AH338" s="391"/>
    </row>
    <row r="339" spans="1:34" s="83" customFormat="1">
      <c r="A339" s="536"/>
      <c r="B339" s="537"/>
      <c r="C339" s="537"/>
      <c r="D339" s="538"/>
      <c r="E339" s="539"/>
      <c r="F339" s="540"/>
      <c r="G339" s="540"/>
      <c r="H339" s="389"/>
      <c r="I339" s="510"/>
      <c r="J339" s="511"/>
      <c r="K339" s="511"/>
      <c r="L339" s="512"/>
      <c r="M339" s="391"/>
      <c r="N339" s="513"/>
      <c r="O339" s="501"/>
      <c r="P339" s="391"/>
      <c r="Q339" s="391"/>
      <c r="R339" s="391"/>
      <c r="S339" s="391"/>
      <c r="T339" s="391"/>
      <c r="U339" s="509"/>
      <c r="V339" s="391"/>
      <c r="W339" s="391"/>
      <c r="X339" s="391"/>
      <c r="Y339" s="391"/>
      <c r="Z339" s="391"/>
      <c r="AA339" s="391"/>
      <c r="AB339" s="391"/>
      <c r="AC339" s="391"/>
      <c r="AD339" s="391"/>
      <c r="AE339" s="391"/>
      <c r="AF339" s="391"/>
      <c r="AG339" s="391"/>
      <c r="AH339" s="391"/>
    </row>
    <row r="340" spans="1:34" s="83" customFormat="1">
      <c r="A340" s="536"/>
      <c r="B340" s="537"/>
      <c r="C340" s="537"/>
      <c r="D340" s="538"/>
      <c r="E340" s="539"/>
      <c r="F340" s="540"/>
      <c r="G340" s="540"/>
      <c r="H340" s="389"/>
      <c r="I340" s="510"/>
      <c r="J340" s="511"/>
      <c r="K340" s="511"/>
      <c r="L340" s="512"/>
      <c r="M340" s="391"/>
      <c r="N340" s="513"/>
      <c r="O340" s="501"/>
      <c r="P340" s="391"/>
      <c r="Q340" s="391"/>
      <c r="R340" s="391"/>
      <c r="S340" s="391"/>
      <c r="T340" s="391"/>
      <c r="U340" s="509"/>
      <c r="V340" s="391"/>
      <c r="W340" s="391"/>
      <c r="X340" s="391"/>
      <c r="Y340" s="391"/>
      <c r="Z340" s="391"/>
      <c r="AA340" s="391"/>
      <c r="AB340" s="391"/>
      <c r="AC340" s="391"/>
      <c r="AD340" s="391"/>
      <c r="AE340" s="391"/>
      <c r="AF340" s="391"/>
      <c r="AG340" s="391"/>
      <c r="AH340" s="391"/>
    </row>
    <row r="341" spans="1:34" s="83" customFormat="1">
      <c r="A341" s="536"/>
      <c r="B341" s="537"/>
      <c r="C341" s="537"/>
      <c r="D341" s="538"/>
      <c r="E341" s="539"/>
      <c r="F341" s="540"/>
      <c r="G341" s="540"/>
      <c r="H341" s="389"/>
      <c r="I341" s="510"/>
      <c r="J341" s="511"/>
      <c r="K341" s="511"/>
      <c r="L341" s="512"/>
      <c r="M341" s="391"/>
      <c r="N341" s="513"/>
      <c r="O341" s="501"/>
      <c r="P341" s="391"/>
      <c r="Q341" s="391"/>
      <c r="R341" s="391"/>
      <c r="S341" s="391"/>
      <c r="T341" s="391"/>
      <c r="U341" s="509"/>
      <c r="V341" s="391"/>
      <c r="W341" s="391"/>
      <c r="X341" s="391"/>
      <c r="Y341" s="391"/>
      <c r="Z341" s="391"/>
      <c r="AA341" s="391"/>
      <c r="AB341" s="391"/>
      <c r="AC341" s="391"/>
      <c r="AD341" s="391"/>
      <c r="AE341" s="391"/>
      <c r="AF341" s="391"/>
      <c r="AG341" s="391"/>
      <c r="AH341" s="391"/>
    </row>
    <row r="342" spans="1:34" s="83" customFormat="1">
      <c r="A342" s="536"/>
      <c r="B342" s="537"/>
      <c r="C342" s="537"/>
      <c r="D342" s="538"/>
      <c r="E342" s="539"/>
      <c r="F342" s="540"/>
      <c r="G342" s="540"/>
      <c r="H342" s="389"/>
      <c r="I342" s="510"/>
      <c r="J342" s="511"/>
      <c r="K342" s="511"/>
      <c r="L342" s="512"/>
      <c r="M342" s="391"/>
      <c r="N342" s="513"/>
      <c r="O342" s="501"/>
      <c r="P342" s="391"/>
      <c r="Q342" s="391"/>
      <c r="R342" s="391"/>
      <c r="S342" s="391"/>
      <c r="T342" s="391"/>
      <c r="U342" s="509"/>
      <c r="V342" s="391"/>
      <c r="W342" s="391"/>
      <c r="X342" s="391"/>
      <c r="Y342" s="391"/>
      <c r="Z342" s="391"/>
      <c r="AA342" s="391"/>
      <c r="AB342" s="391"/>
      <c r="AC342" s="391"/>
      <c r="AD342" s="391"/>
      <c r="AE342" s="391"/>
      <c r="AF342" s="391"/>
      <c r="AG342" s="391"/>
      <c r="AH342" s="391"/>
    </row>
    <row r="343" spans="1:34" s="83" customFormat="1">
      <c r="A343" s="536"/>
      <c r="B343" s="537"/>
      <c r="C343" s="537"/>
      <c r="D343" s="538"/>
      <c r="E343" s="539"/>
      <c r="F343" s="540"/>
      <c r="G343" s="540"/>
      <c r="H343" s="389"/>
      <c r="I343" s="510"/>
      <c r="J343" s="511"/>
      <c r="K343" s="511"/>
      <c r="L343" s="512"/>
      <c r="M343" s="391"/>
      <c r="N343" s="513"/>
      <c r="O343" s="501"/>
      <c r="P343" s="391"/>
      <c r="Q343" s="391"/>
      <c r="R343" s="391"/>
      <c r="S343" s="391"/>
      <c r="T343" s="391"/>
      <c r="U343" s="509"/>
      <c r="V343" s="391"/>
      <c r="W343" s="391"/>
      <c r="X343" s="391"/>
      <c r="Y343" s="391"/>
      <c r="Z343" s="391"/>
      <c r="AA343" s="391"/>
      <c r="AB343" s="391"/>
      <c r="AC343" s="391"/>
      <c r="AD343" s="391"/>
      <c r="AE343" s="391"/>
      <c r="AF343" s="391"/>
      <c r="AG343" s="391"/>
      <c r="AH343" s="391"/>
    </row>
    <row r="344" spans="1:34" s="83" customFormat="1">
      <c r="A344" s="536"/>
      <c r="B344" s="537"/>
      <c r="C344" s="537"/>
      <c r="D344" s="538"/>
      <c r="E344" s="539"/>
      <c r="F344" s="540"/>
      <c r="G344" s="540"/>
      <c r="H344" s="389"/>
      <c r="I344" s="510"/>
      <c r="J344" s="511"/>
      <c r="K344" s="511"/>
      <c r="L344" s="512"/>
      <c r="M344" s="391"/>
      <c r="N344" s="513"/>
      <c r="O344" s="501"/>
      <c r="P344" s="391"/>
      <c r="Q344" s="391"/>
      <c r="R344" s="391"/>
      <c r="S344" s="391"/>
      <c r="T344" s="391"/>
      <c r="U344" s="509"/>
      <c r="V344" s="391"/>
      <c r="W344" s="391"/>
      <c r="X344" s="391"/>
      <c r="Y344" s="391"/>
      <c r="Z344" s="391"/>
      <c r="AA344" s="391"/>
      <c r="AB344" s="391"/>
      <c r="AC344" s="391"/>
      <c r="AD344" s="391"/>
      <c r="AE344" s="391"/>
      <c r="AF344" s="391"/>
      <c r="AG344" s="391"/>
      <c r="AH344" s="391"/>
    </row>
    <row r="345" spans="1:34" s="83" customFormat="1">
      <c r="A345" s="536"/>
      <c r="B345" s="537"/>
      <c r="C345" s="537"/>
      <c r="D345" s="538"/>
      <c r="E345" s="539"/>
      <c r="F345" s="540"/>
      <c r="G345" s="540"/>
      <c r="H345" s="389"/>
      <c r="I345" s="510"/>
      <c r="J345" s="511"/>
      <c r="K345" s="511"/>
      <c r="L345" s="512"/>
      <c r="M345" s="391"/>
      <c r="N345" s="513"/>
      <c r="O345" s="501"/>
      <c r="P345" s="391"/>
      <c r="Q345" s="391"/>
      <c r="R345" s="391"/>
      <c r="S345" s="391"/>
      <c r="T345" s="391"/>
      <c r="U345" s="509"/>
      <c r="V345" s="391"/>
      <c r="W345" s="391"/>
      <c r="X345" s="391"/>
      <c r="Y345" s="391"/>
      <c r="Z345" s="391"/>
      <c r="AA345" s="391"/>
      <c r="AB345" s="391"/>
      <c r="AC345" s="391"/>
      <c r="AD345" s="391"/>
      <c r="AE345" s="391"/>
      <c r="AF345" s="391"/>
      <c r="AG345" s="391"/>
      <c r="AH345" s="391"/>
    </row>
    <row r="346" spans="1:34" s="83" customFormat="1">
      <c r="A346" s="536"/>
      <c r="B346" s="537"/>
      <c r="C346" s="537"/>
      <c r="D346" s="538"/>
      <c r="E346" s="539"/>
      <c r="F346" s="540"/>
      <c r="G346" s="540"/>
      <c r="H346" s="389"/>
      <c r="I346" s="510"/>
      <c r="J346" s="511"/>
      <c r="K346" s="511"/>
      <c r="L346" s="512"/>
      <c r="M346" s="391"/>
      <c r="N346" s="513"/>
      <c r="O346" s="501"/>
      <c r="P346" s="391"/>
      <c r="Q346" s="391"/>
      <c r="R346" s="391"/>
      <c r="S346" s="391"/>
      <c r="T346" s="391"/>
      <c r="U346" s="509"/>
      <c r="V346" s="391"/>
      <c r="W346" s="391"/>
      <c r="X346" s="391"/>
      <c r="Y346" s="391"/>
      <c r="Z346" s="391"/>
      <c r="AA346" s="391"/>
      <c r="AB346" s="391"/>
      <c r="AC346" s="391"/>
      <c r="AD346" s="391"/>
      <c r="AE346" s="391"/>
      <c r="AF346" s="391"/>
      <c r="AG346" s="391"/>
      <c r="AH346" s="391"/>
    </row>
    <row r="347" spans="1:34" s="83" customFormat="1">
      <c r="A347" s="536"/>
      <c r="B347" s="537"/>
      <c r="C347" s="537"/>
      <c r="D347" s="538"/>
      <c r="E347" s="539"/>
      <c r="F347" s="540"/>
      <c r="G347" s="540"/>
      <c r="H347" s="389"/>
      <c r="I347" s="510"/>
      <c r="J347" s="511"/>
      <c r="K347" s="511"/>
      <c r="L347" s="512"/>
      <c r="M347" s="391"/>
      <c r="N347" s="513"/>
      <c r="O347" s="501"/>
      <c r="P347" s="391"/>
      <c r="Q347" s="391"/>
      <c r="R347" s="391"/>
      <c r="S347" s="391"/>
      <c r="T347" s="391"/>
      <c r="U347" s="509"/>
      <c r="V347" s="391"/>
      <c r="W347" s="391"/>
      <c r="X347" s="391"/>
      <c r="Y347" s="391"/>
      <c r="Z347" s="391"/>
      <c r="AA347" s="391"/>
      <c r="AB347" s="391"/>
      <c r="AC347" s="391"/>
      <c r="AD347" s="391"/>
      <c r="AE347" s="391"/>
      <c r="AF347" s="391"/>
      <c r="AG347" s="391"/>
      <c r="AH347" s="391"/>
    </row>
    <row r="348" spans="1:34" s="83" customFormat="1">
      <c r="A348" s="536"/>
      <c r="B348" s="537"/>
      <c r="C348" s="537"/>
      <c r="D348" s="538"/>
      <c r="E348" s="539"/>
      <c r="F348" s="540"/>
      <c r="G348" s="540"/>
      <c r="H348" s="389"/>
      <c r="I348" s="510"/>
      <c r="J348" s="511"/>
      <c r="K348" s="511"/>
      <c r="L348" s="512"/>
      <c r="M348" s="391"/>
      <c r="N348" s="513"/>
      <c r="O348" s="501"/>
      <c r="P348" s="391"/>
      <c r="Q348" s="391"/>
      <c r="R348" s="391"/>
      <c r="S348" s="391"/>
      <c r="T348" s="391"/>
      <c r="U348" s="509"/>
      <c r="V348" s="391"/>
      <c r="W348" s="391"/>
      <c r="X348" s="391"/>
      <c r="Y348" s="391"/>
      <c r="Z348" s="391"/>
      <c r="AA348" s="391"/>
      <c r="AB348" s="391"/>
      <c r="AC348" s="391"/>
      <c r="AD348" s="391"/>
      <c r="AE348" s="391"/>
      <c r="AF348" s="391"/>
      <c r="AG348" s="391"/>
      <c r="AH348" s="391"/>
    </row>
    <row r="349" spans="1:34" s="83" customFormat="1">
      <c r="A349" s="536"/>
      <c r="B349" s="537"/>
      <c r="C349" s="537"/>
      <c r="D349" s="538"/>
      <c r="E349" s="539"/>
      <c r="F349" s="540"/>
      <c r="G349" s="540"/>
      <c r="H349" s="389"/>
      <c r="I349" s="510"/>
      <c r="J349" s="511"/>
      <c r="K349" s="511"/>
      <c r="L349" s="512"/>
      <c r="M349" s="391"/>
      <c r="N349" s="513"/>
      <c r="O349" s="501"/>
      <c r="P349" s="391"/>
      <c r="Q349" s="391"/>
      <c r="R349" s="391"/>
      <c r="S349" s="391"/>
      <c r="T349" s="391"/>
      <c r="U349" s="509"/>
      <c r="V349" s="391"/>
      <c r="W349" s="391"/>
      <c r="X349" s="391"/>
      <c r="Y349" s="391"/>
      <c r="Z349" s="391"/>
      <c r="AA349" s="391"/>
      <c r="AB349" s="391"/>
      <c r="AC349" s="391"/>
      <c r="AD349" s="391"/>
      <c r="AE349" s="391"/>
      <c r="AF349" s="391"/>
      <c r="AG349" s="391"/>
      <c r="AH349" s="391"/>
    </row>
    <row r="350" spans="1:34" s="83" customFormat="1">
      <c r="A350" s="536"/>
      <c r="B350" s="537"/>
      <c r="C350" s="537"/>
      <c r="D350" s="538"/>
      <c r="E350" s="539"/>
      <c r="F350" s="540"/>
      <c r="G350" s="540"/>
      <c r="H350" s="389"/>
      <c r="I350" s="510"/>
      <c r="J350" s="511"/>
      <c r="K350" s="511"/>
      <c r="L350" s="512"/>
      <c r="M350" s="391"/>
      <c r="N350" s="513"/>
      <c r="O350" s="501"/>
      <c r="P350" s="391"/>
      <c r="Q350" s="391"/>
      <c r="R350" s="391"/>
      <c r="S350" s="391"/>
      <c r="T350" s="391"/>
      <c r="U350" s="509"/>
      <c r="V350" s="391"/>
      <c r="W350" s="391"/>
      <c r="X350" s="391"/>
      <c r="Y350" s="391"/>
      <c r="Z350" s="391"/>
      <c r="AA350" s="391"/>
      <c r="AB350" s="391"/>
      <c r="AC350" s="391"/>
      <c r="AD350" s="391"/>
      <c r="AE350" s="391"/>
      <c r="AF350" s="391"/>
      <c r="AG350" s="391"/>
      <c r="AH350" s="391"/>
    </row>
    <row r="351" spans="1:34" s="83" customFormat="1">
      <c r="A351" s="536"/>
      <c r="B351" s="537"/>
      <c r="C351" s="537"/>
      <c r="D351" s="538"/>
      <c r="E351" s="539"/>
      <c r="F351" s="540"/>
      <c r="G351" s="540"/>
      <c r="H351" s="389"/>
      <c r="I351" s="510"/>
      <c r="J351" s="511"/>
      <c r="K351" s="511"/>
      <c r="L351" s="512"/>
      <c r="M351" s="391"/>
      <c r="N351" s="513"/>
      <c r="O351" s="501"/>
      <c r="P351" s="391"/>
      <c r="Q351" s="391"/>
      <c r="R351" s="391"/>
      <c r="S351" s="391"/>
      <c r="T351" s="391"/>
      <c r="U351" s="509"/>
      <c r="V351" s="391"/>
      <c r="W351" s="391"/>
      <c r="X351" s="391"/>
      <c r="Y351" s="391"/>
      <c r="Z351" s="391"/>
      <c r="AA351" s="391"/>
      <c r="AB351" s="391"/>
      <c r="AC351" s="391"/>
      <c r="AD351" s="391"/>
      <c r="AE351" s="391"/>
      <c r="AF351" s="391"/>
      <c r="AG351" s="391"/>
      <c r="AH351" s="391"/>
    </row>
    <row r="352" spans="1:34" s="83" customFormat="1">
      <c r="A352" s="536"/>
      <c r="B352" s="537"/>
      <c r="C352" s="537"/>
      <c r="D352" s="538"/>
      <c r="E352" s="539"/>
      <c r="F352" s="540"/>
      <c r="G352" s="540"/>
      <c r="H352" s="389"/>
      <c r="I352" s="510"/>
      <c r="J352" s="511"/>
      <c r="K352" s="511"/>
      <c r="L352" s="512"/>
      <c r="M352" s="391"/>
      <c r="N352" s="513"/>
      <c r="O352" s="501"/>
      <c r="P352" s="391"/>
      <c r="Q352" s="391"/>
      <c r="R352" s="391"/>
      <c r="S352" s="391"/>
      <c r="T352" s="391"/>
      <c r="U352" s="509"/>
      <c r="V352" s="391"/>
      <c r="W352" s="391"/>
      <c r="X352" s="391"/>
      <c r="Y352" s="391"/>
      <c r="Z352" s="391"/>
      <c r="AA352" s="391"/>
      <c r="AB352" s="391"/>
      <c r="AC352" s="391"/>
      <c r="AD352" s="391"/>
      <c r="AE352" s="391"/>
      <c r="AF352" s="391"/>
      <c r="AG352" s="391"/>
      <c r="AH352" s="391"/>
    </row>
    <row r="353" spans="1:34" s="83" customFormat="1">
      <c r="A353" s="536"/>
      <c r="B353" s="537"/>
      <c r="C353" s="537"/>
      <c r="D353" s="538"/>
      <c r="E353" s="539"/>
      <c r="F353" s="540"/>
      <c r="G353" s="540"/>
      <c r="H353" s="389"/>
      <c r="I353" s="510"/>
      <c r="J353" s="511"/>
      <c r="K353" s="511"/>
      <c r="L353" s="512"/>
      <c r="M353" s="391"/>
      <c r="N353" s="513"/>
      <c r="O353" s="501"/>
      <c r="P353" s="391"/>
      <c r="Q353" s="391"/>
      <c r="R353" s="391"/>
      <c r="S353" s="391"/>
      <c r="T353" s="391"/>
      <c r="U353" s="509"/>
      <c r="V353" s="391"/>
      <c r="W353" s="391"/>
      <c r="X353" s="391"/>
      <c r="Y353" s="391"/>
      <c r="Z353" s="391"/>
      <c r="AA353" s="391"/>
      <c r="AB353" s="391"/>
      <c r="AC353" s="391"/>
      <c r="AD353" s="391"/>
      <c r="AE353" s="391"/>
      <c r="AF353" s="391"/>
      <c r="AG353" s="391"/>
      <c r="AH353" s="391"/>
    </row>
    <row r="354" spans="1:34" s="83" customFormat="1">
      <c r="A354" s="536"/>
      <c r="B354" s="537"/>
      <c r="C354" s="537"/>
      <c r="D354" s="538"/>
      <c r="E354" s="539"/>
      <c r="F354" s="540"/>
      <c r="G354" s="540"/>
      <c r="H354" s="389"/>
      <c r="I354" s="510"/>
      <c r="J354" s="511"/>
      <c r="K354" s="511"/>
      <c r="L354" s="512"/>
      <c r="M354" s="391"/>
      <c r="N354" s="513"/>
      <c r="O354" s="501"/>
      <c r="P354" s="391"/>
      <c r="Q354" s="391"/>
      <c r="R354" s="391"/>
      <c r="S354" s="391"/>
      <c r="T354" s="391"/>
      <c r="U354" s="509"/>
      <c r="V354" s="391"/>
      <c r="W354" s="391"/>
      <c r="X354" s="391"/>
      <c r="Y354" s="391"/>
      <c r="Z354" s="391"/>
      <c r="AA354" s="391"/>
      <c r="AB354" s="391"/>
      <c r="AC354" s="391"/>
      <c r="AD354" s="391"/>
      <c r="AE354" s="391"/>
      <c r="AF354" s="391"/>
      <c r="AG354" s="391"/>
      <c r="AH354" s="391"/>
    </row>
    <row r="355" spans="1:34" s="83" customFormat="1">
      <c r="A355" s="536"/>
      <c r="B355" s="537"/>
      <c r="C355" s="537"/>
      <c r="D355" s="538"/>
      <c r="E355" s="539"/>
      <c r="F355" s="540"/>
      <c r="G355" s="540"/>
      <c r="H355" s="389"/>
      <c r="I355" s="510"/>
      <c r="J355" s="511"/>
      <c r="K355" s="511"/>
      <c r="L355" s="512"/>
      <c r="M355" s="391"/>
      <c r="N355" s="513"/>
      <c r="O355" s="501"/>
      <c r="P355" s="391"/>
      <c r="Q355" s="391"/>
      <c r="R355" s="391"/>
      <c r="S355" s="391"/>
      <c r="T355" s="391"/>
      <c r="U355" s="509"/>
      <c r="V355" s="391"/>
      <c r="W355" s="391"/>
      <c r="X355" s="391"/>
      <c r="Y355" s="391"/>
      <c r="Z355" s="391"/>
      <c r="AA355" s="391"/>
      <c r="AB355" s="391"/>
      <c r="AC355" s="391"/>
      <c r="AD355" s="391"/>
      <c r="AE355" s="391"/>
      <c r="AF355" s="391"/>
      <c r="AG355" s="391"/>
      <c r="AH355" s="391"/>
    </row>
    <row r="356" spans="1:34" s="83" customFormat="1">
      <c r="A356" s="536"/>
      <c r="B356" s="537"/>
      <c r="C356" s="537"/>
      <c r="D356" s="538"/>
      <c r="E356" s="539"/>
      <c r="F356" s="540"/>
      <c r="G356" s="540"/>
      <c r="H356" s="389"/>
      <c r="I356" s="510"/>
      <c r="J356" s="511"/>
      <c r="K356" s="511"/>
      <c r="L356" s="512"/>
      <c r="M356" s="391"/>
      <c r="N356" s="513"/>
      <c r="O356" s="501"/>
      <c r="P356" s="391"/>
      <c r="Q356" s="391"/>
      <c r="R356" s="391"/>
      <c r="S356" s="391"/>
      <c r="T356" s="391"/>
      <c r="U356" s="509"/>
      <c r="V356" s="391"/>
      <c r="W356" s="391"/>
      <c r="X356" s="391"/>
      <c r="Y356" s="391"/>
      <c r="Z356" s="391"/>
      <c r="AA356" s="391"/>
      <c r="AB356" s="391"/>
      <c r="AC356" s="391"/>
      <c r="AD356" s="391"/>
      <c r="AE356" s="391"/>
      <c r="AF356" s="391"/>
      <c r="AG356" s="391"/>
      <c r="AH356" s="391"/>
    </row>
    <row r="357" spans="1:34" s="83" customFormat="1">
      <c r="A357" s="536"/>
      <c r="B357" s="537"/>
      <c r="C357" s="537"/>
      <c r="D357" s="538"/>
      <c r="E357" s="539"/>
      <c r="F357" s="540"/>
      <c r="G357" s="540"/>
      <c r="H357" s="389"/>
      <c r="I357" s="510"/>
      <c r="J357" s="511"/>
      <c r="K357" s="511"/>
      <c r="L357" s="512"/>
      <c r="M357" s="391"/>
      <c r="N357" s="513"/>
      <c r="O357" s="501"/>
      <c r="P357" s="391"/>
      <c r="Q357" s="391"/>
      <c r="R357" s="391"/>
      <c r="S357" s="391"/>
      <c r="T357" s="391"/>
      <c r="U357" s="509"/>
      <c r="V357" s="391"/>
      <c r="W357" s="391"/>
      <c r="X357" s="391"/>
      <c r="Y357" s="391"/>
      <c r="Z357" s="391"/>
      <c r="AA357" s="391"/>
      <c r="AB357" s="391"/>
      <c r="AC357" s="391"/>
      <c r="AD357" s="391"/>
      <c r="AE357" s="391"/>
      <c r="AF357" s="391"/>
      <c r="AG357" s="391"/>
      <c r="AH357" s="391"/>
    </row>
    <row r="358" spans="1:34" s="83" customFormat="1">
      <c r="A358" s="536"/>
      <c r="B358" s="537"/>
      <c r="C358" s="537"/>
      <c r="D358" s="538"/>
      <c r="E358" s="539"/>
      <c r="F358" s="540"/>
      <c r="G358" s="540"/>
      <c r="H358" s="389"/>
      <c r="I358" s="510"/>
      <c r="J358" s="511"/>
      <c r="K358" s="511"/>
      <c r="L358" s="512"/>
      <c r="M358" s="391"/>
      <c r="N358" s="513"/>
      <c r="O358" s="501"/>
      <c r="P358" s="391"/>
      <c r="Q358" s="391"/>
      <c r="R358" s="391"/>
      <c r="S358" s="391"/>
      <c r="T358" s="391"/>
      <c r="U358" s="509"/>
      <c r="V358" s="391"/>
      <c r="W358" s="391"/>
      <c r="X358" s="391"/>
      <c r="Y358" s="391"/>
      <c r="Z358" s="391"/>
      <c r="AA358" s="391"/>
      <c r="AB358" s="391"/>
      <c r="AC358" s="391"/>
      <c r="AD358" s="391"/>
      <c r="AE358" s="391"/>
      <c r="AF358" s="391"/>
      <c r="AG358" s="391"/>
      <c r="AH358" s="391"/>
    </row>
    <row r="359" spans="1:34" s="83" customFormat="1">
      <c r="A359" s="536"/>
      <c r="B359" s="537"/>
      <c r="C359" s="537"/>
      <c r="D359" s="538"/>
      <c r="E359" s="539"/>
      <c r="F359" s="540"/>
      <c r="G359" s="540"/>
      <c r="H359" s="389"/>
      <c r="I359" s="510"/>
      <c r="J359" s="511"/>
      <c r="K359" s="511"/>
      <c r="L359" s="512"/>
      <c r="M359" s="391"/>
      <c r="N359" s="513"/>
      <c r="O359" s="501"/>
      <c r="P359" s="391"/>
      <c r="Q359" s="391"/>
      <c r="R359" s="391"/>
      <c r="S359" s="391"/>
      <c r="T359" s="391"/>
      <c r="U359" s="509"/>
      <c r="V359" s="391"/>
      <c r="W359" s="391"/>
      <c r="X359" s="391"/>
      <c r="Y359" s="391"/>
      <c r="Z359" s="391"/>
      <c r="AA359" s="391"/>
      <c r="AB359" s="391"/>
      <c r="AC359" s="391"/>
      <c r="AD359" s="391"/>
      <c r="AE359" s="391"/>
      <c r="AF359" s="391"/>
      <c r="AG359" s="391"/>
      <c r="AH359" s="391"/>
    </row>
    <row r="360" spans="1:34" s="83" customFormat="1">
      <c r="A360" s="536"/>
      <c r="B360" s="537"/>
      <c r="C360" s="537"/>
      <c r="D360" s="538"/>
      <c r="E360" s="539"/>
      <c r="F360" s="540"/>
      <c r="G360" s="540"/>
      <c r="H360" s="389"/>
      <c r="I360" s="510"/>
      <c r="J360" s="511"/>
      <c r="K360" s="511"/>
      <c r="L360" s="512"/>
      <c r="M360" s="391"/>
      <c r="N360" s="513"/>
      <c r="O360" s="501"/>
      <c r="P360" s="391"/>
      <c r="Q360" s="391"/>
      <c r="R360" s="391"/>
      <c r="S360" s="391"/>
      <c r="T360" s="391"/>
      <c r="U360" s="509"/>
      <c r="V360" s="391"/>
      <c r="W360" s="391"/>
      <c r="X360" s="391"/>
      <c r="Y360" s="391"/>
      <c r="Z360" s="391"/>
      <c r="AA360" s="391"/>
      <c r="AB360" s="391"/>
      <c r="AC360" s="391"/>
      <c r="AD360" s="391"/>
      <c r="AE360" s="391"/>
      <c r="AF360" s="391"/>
      <c r="AG360" s="391"/>
      <c r="AH360" s="391"/>
    </row>
    <row r="361" spans="1:34" s="83" customFormat="1">
      <c r="A361" s="536"/>
      <c r="B361" s="537"/>
      <c r="C361" s="537"/>
      <c r="D361" s="538"/>
      <c r="E361" s="539"/>
      <c r="F361" s="540"/>
      <c r="G361" s="540"/>
      <c r="H361" s="389"/>
      <c r="I361" s="510"/>
      <c r="J361" s="511"/>
      <c r="K361" s="511"/>
      <c r="L361" s="512"/>
      <c r="M361" s="391"/>
      <c r="N361" s="513"/>
      <c r="O361" s="501"/>
      <c r="P361" s="391"/>
      <c r="Q361" s="391"/>
      <c r="R361" s="391"/>
      <c r="S361" s="391"/>
      <c r="T361" s="391"/>
      <c r="U361" s="509"/>
      <c r="V361" s="391"/>
      <c r="W361" s="391"/>
      <c r="X361" s="391"/>
      <c r="Y361" s="391"/>
      <c r="Z361" s="391"/>
      <c r="AA361" s="391"/>
      <c r="AB361" s="391"/>
      <c r="AC361" s="391"/>
      <c r="AD361" s="391"/>
      <c r="AE361" s="391"/>
      <c r="AF361" s="391"/>
      <c r="AG361" s="391"/>
      <c r="AH361" s="391"/>
    </row>
    <row r="362" spans="1:34" s="83" customFormat="1">
      <c r="A362" s="536"/>
      <c r="B362" s="537"/>
      <c r="C362" s="537"/>
      <c r="D362" s="538"/>
      <c r="E362" s="539"/>
      <c r="F362" s="540"/>
      <c r="G362" s="540"/>
      <c r="H362" s="389"/>
      <c r="I362" s="510"/>
      <c r="J362" s="511"/>
      <c r="K362" s="511"/>
      <c r="L362" s="512"/>
      <c r="M362" s="391"/>
      <c r="N362" s="513"/>
      <c r="O362" s="501"/>
      <c r="P362" s="391"/>
      <c r="Q362" s="391"/>
      <c r="R362" s="391"/>
      <c r="S362" s="391"/>
      <c r="T362" s="391"/>
      <c r="U362" s="509"/>
      <c r="V362" s="391"/>
      <c r="W362" s="391"/>
      <c r="X362" s="391"/>
      <c r="Y362" s="391"/>
      <c r="Z362" s="391"/>
      <c r="AA362" s="391"/>
      <c r="AB362" s="391"/>
      <c r="AC362" s="391"/>
      <c r="AD362" s="391"/>
      <c r="AE362" s="391"/>
      <c r="AF362" s="391"/>
      <c r="AG362" s="391"/>
      <c r="AH362" s="391"/>
    </row>
    <row r="363" spans="1:34" s="83" customFormat="1">
      <c r="A363" s="536"/>
      <c r="B363" s="537"/>
      <c r="C363" s="537"/>
      <c r="D363" s="538"/>
      <c r="E363" s="539"/>
      <c r="F363" s="540"/>
      <c r="G363" s="540"/>
      <c r="H363" s="389"/>
      <c r="I363" s="510"/>
      <c r="J363" s="511"/>
      <c r="K363" s="511"/>
      <c r="L363" s="512"/>
      <c r="M363" s="391"/>
      <c r="N363" s="513"/>
      <c r="O363" s="501"/>
      <c r="P363" s="391"/>
      <c r="Q363" s="391"/>
      <c r="R363" s="391"/>
      <c r="S363" s="391"/>
      <c r="T363" s="391"/>
      <c r="U363" s="509"/>
      <c r="V363" s="391"/>
      <c r="W363" s="391"/>
      <c r="X363" s="391"/>
      <c r="Y363" s="391"/>
      <c r="Z363" s="391"/>
      <c r="AA363" s="391"/>
      <c r="AB363" s="391"/>
      <c r="AC363" s="391"/>
      <c r="AD363" s="391"/>
      <c r="AE363" s="391"/>
      <c r="AF363" s="391"/>
      <c r="AG363" s="391"/>
      <c r="AH363" s="391"/>
    </row>
    <row r="364" spans="1:34" s="83" customFormat="1">
      <c r="A364" s="536"/>
      <c r="B364" s="537"/>
      <c r="C364" s="537"/>
      <c r="D364" s="538"/>
      <c r="E364" s="539"/>
      <c r="F364" s="540"/>
      <c r="G364" s="540"/>
      <c r="H364" s="389"/>
      <c r="I364" s="510"/>
      <c r="J364" s="511"/>
      <c r="K364" s="511"/>
      <c r="L364" s="512"/>
      <c r="M364" s="391"/>
      <c r="N364" s="513"/>
      <c r="O364" s="501"/>
      <c r="P364" s="391"/>
      <c r="Q364" s="391"/>
      <c r="R364" s="391"/>
      <c r="S364" s="391"/>
      <c r="T364" s="391"/>
      <c r="U364" s="509"/>
      <c r="V364" s="391"/>
      <c r="W364" s="391"/>
      <c r="X364" s="391"/>
      <c r="Y364" s="391"/>
      <c r="Z364" s="391"/>
      <c r="AA364" s="391"/>
      <c r="AB364" s="391"/>
      <c r="AC364" s="391"/>
      <c r="AD364" s="391"/>
      <c r="AE364" s="391"/>
      <c r="AF364" s="391"/>
      <c r="AG364" s="391"/>
      <c r="AH364" s="391"/>
    </row>
    <row r="365" spans="1:34" s="83" customFormat="1">
      <c r="A365" s="536"/>
      <c r="B365" s="537"/>
      <c r="C365" s="537"/>
      <c r="D365" s="538"/>
      <c r="E365" s="539"/>
      <c r="F365" s="540"/>
      <c r="G365" s="540"/>
      <c r="H365" s="389"/>
      <c r="I365" s="510"/>
      <c r="J365" s="511"/>
      <c r="K365" s="511"/>
      <c r="L365" s="512"/>
      <c r="M365" s="391"/>
      <c r="N365" s="513"/>
      <c r="O365" s="501"/>
      <c r="P365" s="391"/>
      <c r="Q365" s="391"/>
      <c r="R365" s="391"/>
      <c r="S365" s="391"/>
      <c r="T365" s="391"/>
      <c r="U365" s="509"/>
      <c r="V365" s="391"/>
      <c r="W365" s="391"/>
      <c r="X365" s="391"/>
      <c r="Y365" s="391"/>
      <c r="Z365" s="391"/>
      <c r="AA365" s="391"/>
      <c r="AB365" s="391"/>
      <c r="AC365" s="391"/>
      <c r="AD365" s="391"/>
      <c r="AE365" s="391"/>
      <c r="AF365" s="391"/>
      <c r="AG365" s="391"/>
      <c r="AH365" s="391"/>
    </row>
    <row r="366" spans="1:34" s="83" customFormat="1">
      <c r="A366" s="536"/>
      <c r="B366" s="537"/>
      <c r="C366" s="537"/>
      <c r="D366" s="538"/>
      <c r="E366" s="539"/>
      <c r="F366" s="540"/>
      <c r="G366" s="540"/>
      <c r="H366" s="389"/>
      <c r="I366" s="510"/>
      <c r="J366" s="511"/>
      <c r="K366" s="511"/>
      <c r="L366" s="512"/>
      <c r="M366" s="391"/>
      <c r="N366" s="513"/>
      <c r="O366" s="501"/>
      <c r="P366" s="391"/>
      <c r="Q366" s="391"/>
      <c r="R366" s="391"/>
      <c r="S366" s="391"/>
      <c r="T366" s="391"/>
      <c r="U366" s="509"/>
      <c r="V366" s="391"/>
      <c r="W366" s="391"/>
      <c r="X366" s="391"/>
      <c r="Y366" s="391"/>
      <c r="Z366" s="391"/>
      <c r="AA366" s="391"/>
      <c r="AB366" s="391"/>
      <c r="AC366" s="391"/>
      <c r="AD366" s="391"/>
      <c r="AE366" s="391"/>
      <c r="AF366" s="391"/>
      <c r="AG366" s="391"/>
      <c r="AH366" s="391"/>
    </row>
    <row r="367" spans="1:34" s="83" customFormat="1">
      <c r="A367" s="536"/>
      <c r="B367" s="537"/>
      <c r="C367" s="537"/>
      <c r="D367" s="538"/>
      <c r="E367" s="539"/>
      <c r="F367" s="540"/>
      <c r="G367" s="540"/>
      <c r="H367" s="389"/>
      <c r="I367" s="510"/>
      <c r="J367" s="511"/>
      <c r="K367" s="511"/>
      <c r="L367" s="512"/>
      <c r="M367" s="391"/>
      <c r="N367" s="513"/>
      <c r="O367" s="501"/>
      <c r="P367" s="391"/>
      <c r="Q367" s="391"/>
      <c r="R367" s="391"/>
      <c r="S367" s="391"/>
      <c r="T367" s="391"/>
      <c r="U367" s="509"/>
      <c r="V367" s="391"/>
      <c r="W367" s="391"/>
      <c r="X367" s="391"/>
      <c r="Y367" s="391"/>
      <c r="Z367" s="391"/>
      <c r="AA367" s="391"/>
      <c r="AB367" s="391"/>
      <c r="AC367" s="391"/>
      <c r="AD367" s="391"/>
      <c r="AE367" s="391"/>
      <c r="AF367" s="391"/>
      <c r="AG367" s="391"/>
      <c r="AH367" s="391"/>
    </row>
    <row r="368" spans="1:34" s="83" customFormat="1">
      <c r="A368" s="536"/>
      <c r="B368" s="537"/>
      <c r="C368" s="537"/>
      <c r="D368" s="538"/>
      <c r="E368" s="539"/>
      <c r="F368" s="540"/>
      <c r="G368" s="540"/>
      <c r="H368" s="389"/>
      <c r="I368" s="510"/>
      <c r="J368" s="511"/>
      <c r="K368" s="511"/>
      <c r="L368" s="512"/>
      <c r="M368" s="391"/>
      <c r="N368" s="513"/>
      <c r="O368" s="501"/>
      <c r="P368" s="391"/>
      <c r="Q368" s="391"/>
      <c r="R368" s="391"/>
      <c r="S368" s="391"/>
      <c r="T368" s="391"/>
      <c r="U368" s="509"/>
      <c r="V368" s="391"/>
      <c r="W368" s="391"/>
      <c r="X368" s="391"/>
      <c r="Y368" s="391"/>
      <c r="Z368" s="391"/>
      <c r="AA368" s="391"/>
      <c r="AB368" s="391"/>
      <c r="AC368" s="391"/>
      <c r="AD368" s="391"/>
      <c r="AE368" s="391"/>
      <c r="AF368" s="391"/>
      <c r="AG368" s="391"/>
      <c r="AH368" s="391"/>
    </row>
    <row r="369" spans="1:34" s="83" customFormat="1">
      <c r="A369" s="536"/>
      <c r="B369" s="537"/>
      <c r="C369" s="537"/>
      <c r="D369" s="538"/>
      <c r="E369" s="539"/>
      <c r="F369" s="540"/>
      <c r="G369" s="540"/>
      <c r="H369" s="389"/>
      <c r="I369" s="510"/>
      <c r="J369" s="511"/>
      <c r="K369" s="511"/>
      <c r="L369" s="512"/>
      <c r="M369" s="391"/>
      <c r="N369" s="513"/>
      <c r="O369" s="501"/>
      <c r="P369" s="391"/>
      <c r="Q369" s="391"/>
      <c r="R369" s="391"/>
      <c r="S369" s="391"/>
      <c r="T369" s="391"/>
      <c r="U369" s="509"/>
      <c r="V369" s="391"/>
      <c r="W369" s="391"/>
      <c r="X369" s="391"/>
      <c r="Y369" s="391"/>
      <c r="Z369" s="391"/>
      <c r="AA369" s="391"/>
      <c r="AB369" s="391"/>
      <c r="AC369" s="391"/>
      <c r="AD369" s="391"/>
      <c r="AE369" s="391"/>
      <c r="AF369" s="391"/>
      <c r="AG369" s="391"/>
      <c r="AH369" s="391"/>
    </row>
    <row r="370" spans="1:34" s="83" customFormat="1">
      <c r="A370" s="536"/>
      <c r="B370" s="537"/>
      <c r="C370" s="537"/>
      <c r="D370" s="538"/>
      <c r="E370" s="539"/>
      <c r="F370" s="540"/>
      <c r="G370" s="540"/>
      <c r="H370" s="389"/>
      <c r="I370" s="510"/>
      <c r="J370" s="511"/>
      <c r="K370" s="511"/>
      <c r="L370" s="512"/>
      <c r="M370" s="391"/>
      <c r="N370" s="513"/>
      <c r="O370" s="501"/>
      <c r="P370" s="391"/>
      <c r="Q370" s="391"/>
      <c r="R370" s="391"/>
      <c r="S370" s="391"/>
      <c r="T370" s="391"/>
      <c r="U370" s="509"/>
      <c r="V370" s="391"/>
      <c r="W370" s="391"/>
      <c r="X370" s="391"/>
      <c r="Y370" s="391"/>
      <c r="Z370" s="391"/>
      <c r="AA370" s="391"/>
      <c r="AB370" s="391"/>
      <c r="AC370" s="391"/>
      <c r="AD370" s="391"/>
      <c r="AE370" s="391"/>
      <c r="AF370" s="391"/>
      <c r="AG370" s="391"/>
      <c r="AH370" s="391"/>
    </row>
    <row r="371" spans="1:34" s="83" customFormat="1">
      <c r="A371" s="536"/>
      <c r="B371" s="537"/>
      <c r="C371" s="537"/>
      <c r="D371" s="538"/>
      <c r="E371" s="539"/>
      <c r="F371" s="540"/>
      <c r="G371" s="540"/>
      <c r="H371" s="389"/>
      <c r="I371" s="510"/>
      <c r="J371" s="511"/>
      <c r="K371" s="511"/>
      <c r="L371" s="512"/>
      <c r="M371" s="391"/>
      <c r="N371" s="513"/>
      <c r="O371" s="501"/>
      <c r="P371" s="391"/>
      <c r="Q371" s="391"/>
      <c r="R371" s="391"/>
      <c r="S371" s="391"/>
      <c r="T371" s="391"/>
      <c r="U371" s="509"/>
      <c r="V371" s="391"/>
      <c r="W371" s="391"/>
      <c r="X371" s="391"/>
      <c r="Y371" s="391"/>
      <c r="Z371" s="391"/>
      <c r="AA371" s="391"/>
      <c r="AB371" s="391"/>
      <c r="AC371" s="391"/>
      <c r="AD371" s="391"/>
      <c r="AE371" s="391"/>
      <c r="AF371" s="391"/>
      <c r="AG371" s="391"/>
      <c r="AH371" s="391"/>
    </row>
    <row r="372" spans="1:34" s="83" customFormat="1">
      <c r="A372" s="536"/>
      <c r="B372" s="537"/>
      <c r="C372" s="537"/>
      <c r="D372" s="538"/>
      <c r="E372" s="539"/>
      <c r="F372" s="540"/>
      <c r="G372" s="540"/>
      <c r="H372" s="389"/>
      <c r="I372" s="510"/>
      <c r="J372" s="511"/>
      <c r="K372" s="511"/>
      <c r="L372" s="512"/>
      <c r="M372" s="391"/>
      <c r="N372" s="513"/>
      <c r="O372" s="501"/>
      <c r="P372" s="391"/>
      <c r="Q372" s="391"/>
      <c r="R372" s="391"/>
      <c r="S372" s="391"/>
      <c r="T372" s="391"/>
      <c r="U372" s="509"/>
      <c r="V372" s="391"/>
      <c r="W372" s="391"/>
      <c r="X372" s="391"/>
      <c r="Y372" s="391"/>
      <c r="Z372" s="391"/>
      <c r="AA372" s="391"/>
      <c r="AB372" s="391"/>
      <c r="AC372" s="391"/>
      <c r="AD372" s="391"/>
      <c r="AE372" s="391"/>
      <c r="AF372" s="391"/>
      <c r="AG372" s="391"/>
      <c r="AH372" s="391"/>
    </row>
    <row r="373" spans="1:34" s="83" customFormat="1">
      <c r="A373" s="536"/>
      <c r="B373" s="537"/>
      <c r="C373" s="537"/>
      <c r="D373" s="538"/>
      <c r="E373" s="539"/>
      <c r="F373" s="540"/>
      <c r="G373" s="540"/>
      <c r="H373" s="389"/>
      <c r="I373" s="510"/>
      <c r="J373" s="511"/>
      <c r="K373" s="511"/>
      <c r="L373" s="512"/>
      <c r="M373" s="391"/>
      <c r="N373" s="513"/>
      <c r="O373" s="501"/>
      <c r="P373" s="391"/>
      <c r="Q373" s="391"/>
      <c r="R373" s="391"/>
      <c r="S373" s="391"/>
      <c r="T373" s="391"/>
      <c r="U373" s="509"/>
      <c r="V373" s="391"/>
      <c r="W373" s="391"/>
      <c r="X373" s="391"/>
      <c r="Y373" s="391"/>
      <c r="Z373" s="391"/>
      <c r="AA373" s="391"/>
      <c r="AB373" s="391"/>
      <c r="AC373" s="391"/>
      <c r="AD373" s="391"/>
      <c r="AE373" s="391"/>
      <c r="AF373" s="391"/>
      <c r="AG373" s="391"/>
      <c r="AH373" s="391"/>
    </row>
    <row r="374" spans="1:34" s="83" customFormat="1">
      <c r="A374" s="536"/>
      <c r="B374" s="537"/>
      <c r="C374" s="537"/>
      <c r="D374" s="538"/>
      <c r="E374" s="539"/>
      <c r="F374" s="540"/>
      <c r="G374" s="540"/>
      <c r="H374" s="389"/>
      <c r="I374" s="510"/>
      <c r="J374" s="511"/>
      <c r="K374" s="511"/>
      <c r="L374" s="512"/>
      <c r="M374" s="391"/>
      <c r="N374" s="513"/>
      <c r="O374" s="501"/>
      <c r="P374" s="391"/>
      <c r="Q374" s="391"/>
      <c r="R374" s="391"/>
      <c r="S374" s="391"/>
      <c r="T374" s="391"/>
      <c r="U374" s="509"/>
      <c r="V374" s="391"/>
      <c r="W374" s="391"/>
      <c r="X374" s="391"/>
      <c r="Y374" s="391"/>
      <c r="Z374" s="391"/>
      <c r="AA374" s="391"/>
      <c r="AB374" s="391"/>
      <c r="AC374" s="391"/>
      <c r="AD374" s="391"/>
      <c r="AE374" s="391"/>
      <c r="AF374" s="391"/>
      <c r="AG374" s="391"/>
      <c r="AH374" s="391"/>
    </row>
    <row r="375" spans="1:34" s="83" customFormat="1">
      <c r="A375" s="536"/>
      <c r="B375" s="537"/>
      <c r="C375" s="537"/>
      <c r="D375" s="538"/>
      <c r="E375" s="539"/>
      <c r="F375" s="540"/>
      <c r="G375" s="540"/>
      <c r="H375" s="389"/>
      <c r="I375" s="510"/>
      <c r="J375" s="511"/>
      <c r="K375" s="511"/>
      <c r="L375" s="512"/>
      <c r="M375" s="391"/>
      <c r="N375" s="513"/>
      <c r="O375" s="501"/>
      <c r="P375" s="391"/>
      <c r="Q375" s="391"/>
      <c r="R375" s="391"/>
      <c r="S375" s="391"/>
      <c r="T375" s="391"/>
      <c r="U375" s="509"/>
      <c r="V375" s="391"/>
      <c r="W375" s="391"/>
      <c r="X375" s="391"/>
      <c r="Y375" s="391"/>
      <c r="Z375" s="391"/>
      <c r="AA375" s="391"/>
      <c r="AB375" s="391"/>
      <c r="AC375" s="391"/>
      <c r="AD375" s="391"/>
      <c r="AE375" s="391"/>
      <c r="AF375" s="391"/>
      <c r="AG375" s="391"/>
      <c r="AH375" s="391"/>
    </row>
    <row r="376" spans="1:34" s="83" customFormat="1">
      <c r="A376" s="536"/>
      <c r="B376" s="537"/>
      <c r="C376" s="537"/>
      <c r="D376" s="538"/>
      <c r="E376" s="539"/>
      <c r="F376" s="540"/>
      <c r="G376" s="540"/>
      <c r="H376" s="389"/>
      <c r="I376" s="510"/>
      <c r="J376" s="511"/>
      <c r="K376" s="511"/>
      <c r="L376" s="512"/>
      <c r="M376" s="391"/>
      <c r="N376" s="513"/>
      <c r="O376" s="501"/>
      <c r="P376" s="391"/>
      <c r="Q376" s="391"/>
      <c r="R376" s="391"/>
      <c r="S376" s="391"/>
      <c r="T376" s="391"/>
      <c r="U376" s="509"/>
      <c r="V376" s="391"/>
      <c r="W376" s="391"/>
      <c r="X376" s="391"/>
      <c r="Y376" s="391"/>
      <c r="Z376" s="391"/>
      <c r="AA376" s="391"/>
      <c r="AB376" s="391"/>
      <c r="AC376" s="391"/>
      <c r="AD376" s="391"/>
      <c r="AE376" s="391"/>
      <c r="AF376" s="391"/>
      <c r="AG376" s="391"/>
      <c r="AH376" s="391"/>
    </row>
    <row r="377" spans="1:34" s="83" customFormat="1">
      <c r="A377" s="536"/>
      <c r="B377" s="537"/>
      <c r="C377" s="537"/>
      <c r="D377" s="538"/>
      <c r="E377" s="539"/>
      <c r="F377" s="540"/>
      <c r="G377" s="540"/>
      <c r="H377" s="389"/>
      <c r="I377" s="510"/>
      <c r="J377" s="511"/>
      <c r="K377" s="511"/>
      <c r="L377" s="512"/>
      <c r="M377" s="391"/>
      <c r="N377" s="513"/>
      <c r="O377" s="501"/>
      <c r="P377" s="391"/>
      <c r="Q377" s="391"/>
      <c r="R377" s="391"/>
      <c r="S377" s="391"/>
      <c r="T377" s="391"/>
      <c r="U377" s="509"/>
      <c r="V377" s="391"/>
      <c r="W377" s="391"/>
      <c r="X377" s="391"/>
      <c r="Y377" s="391"/>
      <c r="Z377" s="391"/>
      <c r="AA377" s="391"/>
      <c r="AB377" s="391"/>
      <c r="AC377" s="391"/>
      <c r="AD377" s="391"/>
      <c r="AE377" s="391"/>
      <c r="AF377" s="391"/>
      <c r="AG377" s="391"/>
      <c r="AH377" s="391"/>
    </row>
    <row r="378" spans="1:34" s="83" customFormat="1">
      <c r="A378" s="536"/>
      <c r="B378" s="537"/>
      <c r="C378" s="537"/>
      <c r="D378" s="538"/>
      <c r="E378" s="539"/>
      <c r="F378" s="540"/>
      <c r="G378" s="540"/>
      <c r="H378" s="389"/>
      <c r="I378" s="510"/>
      <c r="J378" s="511"/>
      <c r="K378" s="511"/>
      <c r="L378" s="512"/>
      <c r="M378" s="391"/>
      <c r="N378" s="513"/>
      <c r="O378" s="501"/>
      <c r="P378" s="391"/>
      <c r="Q378" s="391"/>
      <c r="R378" s="391"/>
      <c r="S378" s="391"/>
      <c r="T378" s="391"/>
      <c r="U378" s="509"/>
      <c r="V378" s="391"/>
      <c r="W378" s="391"/>
      <c r="X378" s="391"/>
      <c r="Y378" s="391"/>
      <c r="Z378" s="391"/>
      <c r="AA378" s="391"/>
      <c r="AB378" s="391"/>
      <c r="AC378" s="391"/>
      <c r="AD378" s="391"/>
      <c r="AE378" s="391"/>
      <c r="AF378" s="391"/>
      <c r="AG378" s="391"/>
      <c r="AH378" s="391"/>
    </row>
    <row r="379" spans="1:34" s="83" customFormat="1">
      <c r="A379" s="536"/>
      <c r="B379" s="537"/>
      <c r="C379" s="537"/>
      <c r="D379" s="538"/>
      <c r="E379" s="539"/>
      <c r="F379" s="540"/>
      <c r="G379" s="540"/>
      <c r="H379" s="389"/>
      <c r="I379" s="510"/>
      <c r="J379" s="511"/>
      <c r="K379" s="511"/>
      <c r="L379" s="512"/>
      <c r="M379" s="391"/>
      <c r="N379" s="513"/>
      <c r="O379" s="501"/>
      <c r="P379" s="391"/>
      <c r="Q379" s="391"/>
      <c r="R379" s="391"/>
      <c r="S379" s="391"/>
      <c r="T379" s="391"/>
      <c r="U379" s="509"/>
      <c r="V379" s="391"/>
      <c r="W379" s="391"/>
      <c r="X379" s="391"/>
      <c r="Y379" s="391"/>
      <c r="Z379" s="391"/>
      <c r="AA379" s="391"/>
      <c r="AB379" s="391"/>
      <c r="AC379" s="391"/>
      <c r="AD379" s="391"/>
      <c r="AE379" s="391"/>
      <c r="AF379" s="391"/>
      <c r="AG379" s="391"/>
      <c r="AH379" s="391"/>
    </row>
    <row r="380" spans="1:34" s="83" customFormat="1">
      <c r="A380" s="536"/>
      <c r="B380" s="537"/>
      <c r="C380" s="537"/>
      <c r="D380" s="538"/>
      <c r="E380" s="539"/>
      <c r="F380" s="540"/>
      <c r="G380" s="540"/>
      <c r="H380" s="389"/>
      <c r="I380" s="510"/>
      <c r="J380" s="511"/>
      <c r="K380" s="511"/>
      <c r="L380" s="512"/>
      <c r="M380" s="391"/>
      <c r="N380" s="513"/>
      <c r="O380" s="501"/>
      <c r="P380" s="391"/>
      <c r="Q380" s="391"/>
      <c r="R380" s="391"/>
      <c r="S380" s="391"/>
      <c r="T380" s="391"/>
      <c r="U380" s="509"/>
      <c r="V380" s="391"/>
      <c r="W380" s="391"/>
      <c r="X380" s="391"/>
      <c r="Y380" s="391"/>
      <c r="Z380" s="391"/>
      <c r="AA380" s="391"/>
      <c r="AB380" s="391"/>
      <c r="AC380" s="391"/>
      <c r="AD380" s="391"/>
      <c r="AE380" s="391"/>
      <c r="AF380" s="391"/>
      <c r="AG380" s="391"/>
      <c r="AH380" s="391"/>
    </row>
    <row r="381" spans="1:34" s="83" customFormat="1">
      <c r="A381" s="536"/>
      <c r="B381" s="537"/>
      <c r="C381" s="537"/>
      <c r="D381" s="538"/>
      <c r="E381" s="539"/>
      <c r="F381" s="540"/>
      <c r="G381" s="540"/>
      <c r="H381" s="389"/>
      <c r="I381" s="510"/>
      <c r="J381" s="511"/>
      <c r="K381" s="511"/>
      <c r="L381" s="512"/>
      <c r="M381" s="391"/>
      <c r="N381" s="513"/>
      <c r="O381" s="501"/>
      <c r="P381" s="391"/>
      <c r="Q381" s="391"/>
      <c r="R381" s="391"/>
      <c r="S381" s="391"/>
      <c r="T381" s="391"/>
      <c r="U381" s="509"/>
      <c r="V381" s="391"/>
      <c r="W381" s="391"/>
      <c r="X381" s="391"/>
      <c r="Y381" s="391"/>
      <c r="Z381" s="391"/>
      <c r="AA381" s="391"/>
      <c r="AB381" s="391"/>
      <c r="AC381" s="391"/>
      <c r="AD381" s="391"/>
      <c r="AE381" s="391"/>
      <c r="AF381" s="391"/>
      <c r="AG381" s="391"/>
      <c r="AH381" s="391"/>
    </row>
    <row r="382" spans="1:34" s="83" customFormat="1">
      <c r="A382" s="536"/>
      <c r="B382" s="537"/>
      <c r="C382" s="537"/>
      <c r="D382" s="538"/>
      <c r="E382" s="539"/>
      <c r="F382" s="540"/>
      <c r="G382" s="540"/>
      <c r="H382" s="389"/>
      <c r="I382" s="510"/>
      <c r="J382" s="511"/>
      <c r="K382" s="511"/>
      <c r="L382" s="512"/>
      <c r="M382" s="391"/>
      <c r="N382" s="513"/>
      <c r="O382" s="501"/>
      <c r="P382" s="391"/>
      <c r="Q382" s="391"/>
      <c r="R382" s="391"/>
      <c r="S382" s="391"/>
      <c r="T382" s="391"/>
      <c r="U382" s="509"/>
      <c r="V382" s="391"/>
      <c r="W382" s="391"/>
      <c r="X382" s="391"/>
      <c r="Y382" s="391"/>
      <c r="Z382" s="391"/>
      <c r="AA382" s="391"/>
      <c r="AB382" s="391"/>
      <c r="AC382" s="391"/>
      <c r="AD382" s="391"/>
      <c r="AE382" s="391"/>
      <c r="AF382" s="391"/>
      <c r="AG382" s="391"/>
      <c r="AH382" s="391"/>
    </row>
    <row r="383" spans="1:34" s="83" customFormat="1">
      <c r="A383" s="536"/>
      <c r="B383" s="537"/>
      <c r="C383" s="537"/>
      <c r="D383" s="538"/>
      <c r="E383" s="539"/>
      <c r="F383" s="540"/>
      <c r="G383" s="540"/>
      <c r="H383" s="389"/>
      <c r="I383" s="510"/>
      <c r="J383" s="511"/>
      <c r="K383" s="511"/>
      <c r="L383" s="512"/>
      <c r="M383" s="391"/>
      <c r="N383" s="513"/>
      <c r="O383" s="501"/>
      <c r="P383" s="391"/>
      <c r="Q383" s="391"/>
      <c r="R383" s="391"/>
      <c r="S383" s="391"/>
      <c r="T383" s="391"/>
      <c r="U383" s="509"/>
      <c r="V383" s="391"/>
      <c r="W383" s="391"/>
      <c r="X383" s="391"/>
      <c r="Y383" s="391"/>
      <c r="Z383" s="391"/>
      <c r="AA383" s="391"/>
      <c r="AB383" s="391"/>
      <c r="AC383" s="391"/>
      <c r="AD383" s="391"/>
      <c r="AE383" s="391"/>
      <c r="AF383" s="391"/>
      <c r="AG383" s="391"/>
      <c r="AH383" s="391"/>
    </row>
    <row r="384" spans="1:34" s="83" customFormat="1">
      <c r="A384" s="536"/>
      <c r="B384" s="537"/>
      <c r="C384" s="537"/>
      <c r="D384" s="538"/>
      <c r="E384" s="539"/>
      <c r="F384" s="540"/>
      <c r="G384" s="540"/>
      <c r="H384" s="389"/>
      <c r="I384" s="510"/>
      <c r="J384" s="511"/>
      <c r="K384" s="511"/>
      <c r="L384" s="512"/>
      <c r="M384" s="391"/>
      <c r="N384" s="513"/>
      <c r="O384" s="501"/>
      <c r="P384" s="391"/>
      <c r="Q384" s="391"/>
      <c r="R384" s="391"/>
      <c r="S384" s="391"/>
      <c r="T384" s="391"/>
      <c r="U384" s="509"/>
      <c r="V384" s="391"/>
      <c r="W384" s="391"/>
      <c r="X384" s="391"/>
      <c r="Y384" s="391"/>
      <c r="Z384" s="391"/>
      <c r="AA384" s="391"/>
      <c r="AB384" s="391"/>
      <c r="AC384" s="391"/>
      <c r="AD384" s="391"/>
      <c r="AE384" s="391"/>
      <c r="AF384" s="391"/>
      <c r="AG384" s="391"/>
      <c r="AH384" s="391"/>
    </row>
    <row r="385" spans="1:34" s="83" customFormat="1">
      <c r="A385" s="536"/>
      <c r="B385" s="537"/>
      <c r="C385" s="537"/>
      <c r="D385" s="538"/>
      <c r="E385" s="539"/>
      <c r="F385" s="540"/>
      <c r="G385" s="540"/>
      <c r="H385" s="389"/>
      <c r="I385" s="510"/>
      <c r="J385" s="511"/>
      <c r="K385" s="511"/>
      <c r="L385" s="512"/>
      <c r="M385" s="391"/>
      <c r="N385" s="513"/>
      <c r="O385" s="501"/>
      <c r="P385" s="391"/>
      <c r="Q385" s="391"/>
      <c r="R385" s="391"/>
      <c r="S385" s="391"/>
      <c r="T385" s="391"/>
      <c r="U385" s="509"/>
      <c r="V385" s="391"/>
      <c r="W385" s="391"/>
      <c r="X385" s="391"/>
      <c r="Y385" s="391"/>
      <c r="Z385" s="391"/>
      <c r="AA385" s="391"/>
      <c r="AB385" s="391"/>
      <c r="AC385" s="391"/>
      <c r="AD385" s="391"/>
      <c r="AE385" s="391"/>
      <c r="AF385" s="391"/>
      <c r="AG385" s="391"/>
      <c r="AH385" s="391"/>
    </row>
    <row r="386" spans="1:34" s="83" customFormat="1">
      <c r="A386" s="536"/>
      <c r="B386" s="537"/>
      <c r="C386" s="537"/>
      <c r="D386" s="538"/>
      <c r="E386" s="539"/>
      <c r="F386" s="540"/>
      <c r="G386" s="540"/>
      <c r="H386" s="389"/>
      <c r="I386" s="510"/>
      <c r="J386" s="511"/>
      <c r="K386" s="511"/>
      <c r="L386" s="512"/>
      <c r="M386" s="391"/>
      <c r="N386" s="513"/>
      <c r="O386" s="501"/>
      <c r="P386" s="391"/>
      <c r="Q386" s="391"/>
      <c r="R386" s="391"/>
      <c r="S386" s="391"/>
      <c r="T386" s="391"/>
      <c r="U386" s="509"/>
      <c r="V386" s="391"/>
      <c r="W386" s="391"/>
      <c r="X386" s="391"/>
      <c r="Y386" s="391"/>
      <c r="Z386" s="391"/>
      <c r="AA386" s="391"/>
      <c r="AB386" s="391"/>
      <c r="AC386" s="391"/>
      <c r="AD386" s="391"/>
      <c r="AE386" s="391"/>
      <c r="AF386" s="391"/>
      <c r="AG386" s="391"/>
      <c r="AH386" s="391"/>
    </row>
    <row r="387" spans="1:34" s="83" customFormat="1">
      <c r="A387" s="536"/>
      <c r="B387" s="537"/>
      <c r="C387" s="537"/>
      <c r="D387" s="538"/>
      <c r="E387" s="539"/>
      <c r="F387" s="540"/>
      <c r="G387" s="540"/>
      <c r="H387" s="389"/>
      <c r="I387" s="510"/>
      <c r="J387" s="511"/>
      <c r="K387" s="511"/>
      <c r="L387" s="512"/>
      <c r="M387" s="391"/>
      <c r="N387" s="513"/>
      <c r="O387" s="501"/>
      <c r="P387" s="391"/>
      <c r="Q387" s="391"/>
      <c r="R387" s="391"/>
      <c r="S387" s="391"/>
      <c r="T387" s="391"/>
      <c r="U387" s="509"/>
      <c r="V387" s="391"/>
      <c r="W387" s="391"/>
      <c r="X387" s="391"/>
      <c r="Y387" s="391"/>
      <c r="Z387" s="391"/>
      <c r="AA387" s="391"/>
      <c r="AB387" s="391"/>
      <c r="AC387" s="391"/>
      <c r="AD387" s="391"/>
      <c r="AE387" s="391"/>
      <c r="AF387" s="391"/>
      <c r="AG387" s="391"/>
      <c r="AH387" s="391"/>
    </row>
    <row r="388" spans="1:34" s="83" customFormat="1">
      <c r="A388" s="536"/>
      <c r="B388" s="537"/>
      <c r="C388" s="537"/>
      <c r="D388" s="538"/>
      <c r="E388" s="539"/>
      <c r="F388" s="540"/>
      <c r="G388" s="540"/>
      <c r="H388" s="389"/>
      <c r="I388" s="510"/>
      <c r="J388" s="511"/>
      <c r="K388" s="511"/>
      <c r="L388" s="512"/>
      <c r="M388" s="391"/>
      <c r="N388" s="513"/>
      <c r="O388" s="501"/>
      <c r="P388" s="391"/>
      <c r="Q388" s="391"/>
      <c r="R388" s="391"/>
      <c r="S388" s="391"/>
      <c r="T388" s="391"/>
      <c r="U388" s="509"/>
      <c r="V388" s="391"/>
      <c r="W388" s="391"/>
      <c r="X388" s="391"/>
      <c r="Y388" s="391"/>
      <c r="Z388" s="391"/>
      <c r="AA388" s="391"/>
      <c r="AB388" s="391"/>
      <c r="AC388" s="391"/>
      <c r="AD388" s="391"/>
      <c r="AE388" s="391"/>
      <c r="AF388" s="391"/>
      <c r="AG388" s="391"/>
      <c r="AH388" s="391"/>
    </row>
    <row r="389" spans="1:34" s="83" customFormat="1">
      <c r="A389" s="536"/>
      <c r="B389" s="537"/>
      <c r="C389" s="537"/>
      <c r="D389" s="538"/>
      <c r="E389" s="539"/>
      <c r="F389" s="540"/>
      <c r="G389" s="540"/>
      <c r="H389" s="389"/>
      <c r="I389" s="510"/>
      <c r="J389" s="511"/>
      <c r="K389" s="511"/>
      <c r="L389" s="512"/>
      <c r="M389" s="391"/>
      <c r="N389" s="513"/>
      <c r="O389" s="501"/>
      <c r="P389" s="391"/>
      <c r="Q389" s="391"/>
      <c r="R389" s="391"/>
      <c r="S389" s="391"/>
      <c r="T389" s="391"/>
      <c r="U389" s="509"/>
      <c r="V389" s="391"/>
      <c r="W389" s="391"/>
      <c r="X389" s="391"/>
      <c r="Y389" s="391"/>
      <c r="Z389" s="391"/>
      <c r="AA389" s="391"/>
      <c r="AB389" s="391"/>
      <c r="AC389" s="391"/>
      <c r="AD389" s="391"/>
      <c r="AE389" s="391"/>
      <c r="AF389" s="391"/>
      <c r="AG389" s="391"/>
      <c r="AH389" s="391"/>
    </row>
    <row r="390" spans="1:34" s="83" customFormat="1">
      <c r="A390" s="536"/>
      <c r="B390" s="537"/>
      <c r="C390" s="537"/>
      <c r="D390" s="538"/>
      <c r="E390" s="539"/>
      <c r="F390" s="540"/>
      <c r="G390" s="540"/>
      <c r="H390" s="389"/>
      <c r="I390" s="510"/>
      <c r="J390" s="511"/>
      <c r="K390" s="511"/>
      <c r="L390" s="512"/>
      <c r="M390" s="391"/>
      <c r="N390" s="513"/>
      <c r="O390" s="501"/>
      <c r="P390" s="391"/>
      <c r="Q390" s="391"/>
      <c r="R390" s="391"/>
      <c r="S390" s="391"/>
      <c r="T390" s="391"/>
      <c r="U390" s="509"/>
      <c r="V390" s="391"/>
      <c r="W390" s="391"/>
      <c r="X390" s="391"/>
      <c r="Y390" s="391"/>
      <c r="Z390" s="391"/>
      <c r="AA390" s="391"/>
      <c r="AB390" s="391"/>
      <c r="AC390" s="391"/>
      <c r="AD390" s="391"/>
      <c r="AE390" s="391"/>
      <c r="AF390" s="391"/>
      <c r="AG390" s="391"/>
      <c r="AH390" s="391"/>
    </row>
    <row r="391" spans="1:34" s="83" customFormat="1">
      <c r="A391" s="536"/>
      <c r="B391" s="537"/>
      <c r="C391" s="537"/>
      <c r="D391" s="538"/>
      <c r="E391" s="539"/>
      <c r="F391" s="540"/>
      <c r="G391" s="540"/>
      <c r="H391" s="389"/>
      <c r="I391" s="510"/>
      <c r="J391" s="511"/>
      <c r="K391" s="511"/>
      <c r="L391" s="512"/>
      <c r="M391" s="391"/>
      <c r="N391" s="513"/>
      <c r="O391" s="501"/>
      <c r="P391" s="391"/>
      <c r="Q391" s="391"/>
      <c r="R391" s="391"/>
      <c r="S391" s="391"/>
      <c r="T391" s="391"/>
      <c r="U391" s="509"/>
      <c r="V391" s="391"/>
      <c r="W391" s="391"/>
      <c r="X391" s="391"/>
      <c r="Y391" s="391"/>
      <c r="Z391" s="391"/>
      <c r="AA391" s="391"/>
      <c r="AB391" s="391"/>
      <c r="AC391" s="391"/>
      <c r="AD391" s="391"/>
      <c r="AE391" s="391"/>
      <c r="AF391" s="391"/>
      <c r="AG391" s="391"/>
      <c r="AH391" s="391"/>
    </row>
    <row r="392" spans="1:34" s="83" customFormat="1">
      <c r="A392" s="536"/>
      <c r="B392" s="537"/>
      <c r="C392" s="537"/>
      <c r="D392" s="538"/>
      <c r="E392" s="539"/>
      <c r="F392" s="540"/>
      <c r="G392" s="540"/>
      <c r="H392" s="389"/>
      <c r="I392" s="510"/>
      <c r="J392" s="511"/>
      <c r="K392" s="511"/>
      <c r="L392" s="512"/>
      <c r="M392" s="391"/>
      <c r="N392" s="513"/>
      <c r="O392" s="501"/>
      <c r="P392" s="391"/>
      <c r="Q392" s="391"/>
      <c r="R392" s="391"/>
      <c r="S392" s="391"/>
      <c r="T392" s="391"/>
      <c r="U392" s="509"/>
      <c r="V392" s="391"/>
      <c r="W392" s="391"/>
      <c r="X392" s="391"/>
      <c r="Y392" s="391"/>
      <c r="Z392" s="391"/>
      <c r="AA392" s="391"/>
      <c r="AB392" s="391"/>
      <c r="AC392" s="391"/>
      <c r="AD392" s="391"/>
      <c r="AE392" s="391"/>
      <c r="AF392" s="391"/>
      <c r="AG392" s="391"/>
      <c r="AH392" s="391"/>
    </row>
    <row r="393" spans="1:34" s="83" customFormat="1">
      <c r="A393" s="536"/>
      <c r="B393" s="537"/>
      <c r="C393" s="537"/>
      <c r="D393" s="538"/>
      <c r="E393" s="539"/>
      <c r="F393" s="540"/>
      <c r="G393" s="540"/>
      <c r="H393" s="389"/>
      <c r="I393" s="510"/>
      <c r="J393" s="511"/>
      <c r="K393" s="511"/>
      <c r="L393" s="512"/>
      <c r="M393" s="391"/>
      <c r="N393" s="513"/>
      <c r="O393" s="501"/>
      <c r="P393" s="391"/>
      <c r="Q393" s="391"/>
      <c r="R393" s="391"/>
      <c r="S393" s="391"/>
      <c r="T393" s="391"/>
      <c r="U393" s="509"/>
      <c r="V393" s="391"/>
      <c r="W393" s="391"/>
      <c r="X393" s="391"/>
      <c r="Y393" s="391"/>
      <c r="Z393" s="391"/>
      <c r="AA393" s="391"/>
      <c r="AB393" s="391"/>
      <c r="AC393" s="391"/>
      <c r="AD393" s="391"/>
      <c r="AE393" s="391"/>
      <c r="AF393" s="391"/>
      <c r="AG393" s="391"/>
      <c r="AH393" s="391"/>
    </row>
    <row r="394" spans="1:34" s="83" customFormat="1">
      <c r="A394" s="536"/>
      <c r="B394" s="537"/>
      <c r="C394" s="537"/>
      <c r="D394" s="538"/>
      <c r="E394" s="539"/>
      <c r="F394" s="540"/>
      <c r="G394" s="540"/>
      <c r="H394" s="389"/>
      <c r="I394" s="510"/>
      <c r="J394" s="511"/>
      <c r="K394" s="511"/>
      <c r="L394" s="512"/>
      <c r="M394" s="391"/>
      <c r="N394" s="513"/>
      <c r="O394" s="501"/>
      <c r="P394" s="391"/>
      <c r="Q394" s="391"/>
      <c r="R394" s="391"/>
      <c r="S394" s="391"/>
      <c r="T394" s="391"/>
      <c r="U394" s="509"/>
      <c r="V394" s="391"/>
      <c r="W394" s="391"/>
      <c r="X394" s="391"/>
      <c r="Y394" s="391"/>
      <c r="Z394" s="391"/>
      <c r="AA394" s="391"/>
      <c r="AB394" s="391"/>
      <c r="AC394" s="391"/>
      <c r="AD394" s="391"/>
      <c r="AE394" s="391"/>
      <c r="AF394" s="391"/>
      <c r="AG394" s="391"/>
      <c r="AH394" s="391"/>
    </row>
    <row r="395" spans="1:34" s="83" customFormat="1">
      <c r="A395" s="536"/>
      <c r="B395" s="537"/>
      <c r="C395" s="537"/>
      <c r="D395" s="538"/>
      <c r="E395" s="539"/>
      <c r="F395" s="540"/>
      <c r="G395" s="540"/>
      <c r="H395" s="389"/>
      <c r="I395" s="510"/>
      <c r="J395" s="511"/>
      <c r="K395" s="511"/>
      <c r="L395" s="512"/>
      <c r="M395" s="391"/>
      <c r="N395" s="513"/>
      <c r="O395" s="501"/>
      <c r="P395" s="391"/>
      <c r="Q395" s="391"/>
      <c r="R395" s="391"/>
      <c r="S395" s="391"/>
      <c r="T395" s="391"/>
      <c r="U395" s="509"/>
      <c r="V395" s="391"/>
      <c r="W395" s="391"/>
      <c r="X395" s="391"/>
      <c r="Y395" s="391"/>
      <c r="Z395" s="391"/>
      <c r="AA395" s="391"/>
      <c r="AB395" s="391"/>
      <c r="AC395" s="391"/>
      <c r="AD395" s="391"/>
      <c r="AE395" s="391"/>
      <c r="AF395" s="391"/>
      <c r="AG395" s="391"/>
      <c r="AH395" s="391"/>
    </row>
    <row r="396" spans="1:34" s="83" customFormat="1">
      <c r="A396" s="536"/>
      <c r="B396" s="537"/>
      <c r="C396" s="537"/>
      <c r="D396" s="538"/>
      <c r="E396" s="539"/>
      <c r="F396" s="540"/>
      <c r="G396" s="540"/>
      <c r="H396" s="389"/>
      <c r="I396" s="510"/>
      <c r="J396" s="511"/>
      <c r="K396" s="511"/>
      <c r="L396" s="512"/>
      <c r="M396" s="391"/>
      <c r="N396" s="513"/>
      <c r="O396" s="501"/>
      <c r="P396" s="391"/>
      <c r="Q396" s="391"/>
      <c r="R396" s="391"/>
      <c r="S396" s="391"/>
      <c r="T396" s="391"/>
      <c r="U396" s="509"/>
      <c r="V396" s="391"/>
      <c r="W396" s="391"/>
      <c r="X396" s="391"/>
      <c r="Y396" s="391"/>
      <c r="Z396" s="391"/>
      <c r="AA396" s="391"/>
      <c r="AB396" s="391"/>
      <c r="AC396" s="391"/>
      <c r="AD396" s="391"/>
      <c r="AE396" s="391"/>
      <c r="AF396" s="391"/>
      <c r="AG396" s="391"/>
      <c r="AH396" s="391"/>
    </row>
    <row r="397" spans="1:34" s="83" customFormat="1">
      <c r="A397" s="536"/>
      <c r="B397" s="537"/>
      <c r="C397" s="537"/>
      <c r="D397" s="538"/>
      <c r="E397" s="539"/>
      <c r="F397" s="540"/>
      <c r="G397" s="540"/>
      <c r="H397" s="389"/>
      <c r="I397" s="510"/>
      <c r="J397" s="511"/>
      <c r="K397" s="511"/>
      <c r="L397" s="512"/>
      <c r="M397" s="391"/>
      <c r="N397" s="513"/>
      <c r="O397" s="501"/>
      <c r="P397" s="391"/>
      <c r="Q397" s="391"/>
      <c r="R397" s="391"/>
      <c r="S397" s="391"/>
      <c r="T397" s="391"/>
      <c r="U397" s="509"/>
      <c r="V397" s="391"/>
      <c r="W397" s="391"/>
      <c r="X397" s="391"/>
      <c r="Y397" s="391"/>
      <c r="Z397" s="391"/>
      <c r="AA397" s="391"/>
      <c r="AB397" s="391"/>
      <c r="AC397" s="391"/>
      <c r="AD397" s="391"/>
      <c r="AE397" s="391"/>
      <c r="AF397" s="391"/>
      <c r="AG397" s="391"/>
      <c r="AH397" s="391"/>
    </row>
    <row r="398" spans="1:34" s="83" customFormat="1">
      <c r="A398" s="536"/>
      <c r="B398" s="537"/>
      <c r="C398" s="537"/>
      <c r="D398" s="538"/>
      <c r="E398" s="539"/>
      <c r="F398" s="540"/>
      <c r="G398" s="540"/>
      <c r="H398" s="389"/>
      <c r="I398" s="510"/>
      <c r="J398" s="511"/>
      <c r="K398" s="511"/>
      <c r="L398" s="512"/>
      <c r="M398" s="391"/>
      <c r="N398" s="513"/>
      <c r="O398" s="501"/>
      <c r="P398" s="391"/>
      <c r="Q398" s="391"/>
      <c r="R398" s="391"/>
      <c r="S398" s="391"/>
      <c r="T398" s="391"/>
      <c r="U398" s="509"/>
      <c r="V398" s="391"/>
      <c r="W398" s="391"/>
      <c r="X398" s="391"/>
      <c r="Y398" s="391"/>
      <c r="Z398" s="391"/>
      <c r="AA398" s="391"/>
      <c r="AB398" s="391"/>
      <c r="AC398" s="391"/>
      <c r="AD398" s="391"/>
      <c r="AE398" s="391"/>
      <c r="AF398" s="391"/>
      <c r="AG398" s="391"/>
      <c r="AH398" s="391"/>
    </row>
    <row r="399" spans="1:34" s="83" customFormat="1">
      <c r="A399" s="536"/>
      <c r="B399" s="537"/>
      <c r="C399" s="537"/>
      <c r="D399" s="538"/>
      <c r="E399" s="539"/>
      <c r="F399" s="540"/>
      <c r="G399" s="540"/>
      <c r="H399" s="389"/>
      <c r="I399" s="510"/>
      <c r="J399" s="511"/>
      <c r="K399" s="511"/>
      <c r="L399" s="512"/>
      <c r="M399" s="391"/>
      <c r="N399" s="513"/>
      <c r="O399" s="501"/>
      <c r="P399" s="391"/>
      <c r="Q399" s="391"/>
      <c r="R399" s="391"/>
      <c r="S399" s="391"/>
      <c r="T399" s="391"/>
      <c r="U399" s="509"/>
      <c r="V399" s="391"/>
      <c r="W399" s="391"/>
      <c r="X399" s="391"/>
      <c r="Y399" s="391"/>
      <c r="Z399" s="391"/>
      <c r="AA399" s="391"/>
      <c r="AB399" s="391"/>
      <c r="AC399" s="391"/>
      <c r="AD399" s="391"/>
      <c r="AE399" s="391"/>
      <c r="AF399" s="391"/>
      <c r="AG399" s="391"/>
      <c r="AH399" s="391"/>
    </row>
    <row r="400" spans="1:34" s="83" customFormat="1">
      <c r="A400" s="536"/>
      <c r="B400" s="537"/>
      <c r="C400" s="537"/>
      <c r="D400" s="538"/>
      <c r="E400" s="539"/>
      <c r="F400" s="540"/>
      <c r="G400" s="540"/>
      <c r="H400" s="389"/>
      <c r="I400" s="510"/>
      <c r="J400" s="511"/>
      <c r="K400" s="511"/>
      <c r="L400" s="512"/>
      <c r="M400" s="391"/>
      <c r="N400" s="513"/>
      <c r="O400" s="501"/>
      <c r="P400" s="391"/>
      <c r="Q400" s="391"/>
      <c r="R400" s="391"/>
      <c r="S400" s="391"/>
      <c r="T400" s="391"/>
      <c r="U400" s="509"/>
      <c r="V400" s="391"/>
      <c r="W400" s="391"/>
      <c r="X400" s="391"/>
      <c r="Y400" s="391"/>
      <c r="Z400" s="391"/>
      <c r="AA400" s="391"/>
      <c r="AB400" s="391"/>
      <c r="AC400" s="391"/>
      <c r="AD400" s="391"/>
      <c r="AE400" s="391"/>
      <c r="AF400" s="391"/>
      <c r="AG400" s="391"/>
      <c r="AH400" s="391"/>
    </row>
    <row r="401" spans="1:34" s="83" customFormat="1">
      <c r="A401" s="536"/>
      <c r="B401" s="537"/>
      <c r="C401" s="537"/>
      <c r="D401" s="538"/>
      <c r="E401" s="539"/>
      <c r="F401" s="540"/>
      <c r="G401" s="540"/>
      <c r="H401" s="389"/>
      <c r="I401" s="510"/>
      <c r="J401" s="511"/>
      <c r="K401" s="511"/>
      <c r="L401" s="512"/>
      <c r="M401" s="391"/>
      <c r="N401" s="513"/>
      <c r="O401" s="501"/>
      <c r="P401" s="391"/>
      <c r="Q401" s="391"/>
      <c r="R401" s="391"/>
      <c r="S401" s="391"/>
      <c r="T401" s="391"/>
      <c r="U401" s="509"/>
      <c r="V401" s="391"/>
      <c r="W401" s="391"/>
      <c r="X401" s="391"/>
      <c r="Y401" s="391"/>
      <c r="Z401" s="391"/>
      <c r="AA401" s="391"/>
      <c r="AB401" s="391"/>
      <c r="AC401" s="391"/>
      <c r="AD401" s="391"/>
      <c r="AE401" s="391"/>
      <c r="AF401" s="391"/>
      <c r="AG401" s="391"/>
      <c r="AH401" s="391"/>
    </row>
    <row r="402" spans="1:34" s="83" customFormat="1">
      <c r="A402" s="536"/>
      <c r="B402" s="537"/>
      <c r="C402" s="537"/>
      <c r="D402" s="538"/>
      <c r="E402" s="539"/>
      <c r="F402" s="540"/>
      <c r="G402" s="540"/>
      <c r="H402" s="389"/>
      <c r="I402" s="510"/>
      <c r="J402" s="511"/>
      <c r="K402" s="511"/>
      <c r="L402" s="512"/>
      <c r="M402" s="391"/>
      <c r="N402" s="513"/>
      <c r="O402" s="501"/>
      <c r="P402" s="391"/>
      <c r="Q402" s="391"/>
      <c r="R402" s="391"/>
      <c r="S402" s="391"/>
      <c r="T402" s="391"/>
      <c r="U402" s="509"/>
      <c r="V402" s="391"/>
      <c r="W402" s="391"/>
      <c r="X402" s="391"/>
      <c r="Y402" s="391"/>
      <c r="Z402" s="391"/>
      <c r="AA402" s="391"/>
      <c r="AB402" s="391"/>
      <c r="AC402" s="391"/>
      <c r="AD402" s="391"/>
      <c r="AE402" s="391"/>
      <c r="AF402" s="391"/>
      <c r="AG402" s="391"/>
      <c r="AH402" s="391"/>
    </row>
    <row r="403" spans="1:34" s="83" customFormat="1">
      <c r="A403" s="536"/>
      <c r="B403" s="537"/>
      <c r="C403" s="537"/>
      <c r="D403" s="538"/>
      <c r="E403" s="539"/>
      <c r="F403" s="540"/>
      <c r="G403" s="540"/>
      <c r="H403" s="389"/>
      <c r="I403" s="510"/>
      <c r="J403" s="511"/>
      <c r="K403" s="511"/>
      <c r="L403" s="512"/>
      <c r="M403" s="391"/>
      <c r="N403" s="513"/>
      <c r="O403" s="501"/>
      <c r="P403" s="391"/>
      <c r="Q403" s="391"/>
      <c r="R403" s="391"/>
      <c r="S403" s="391"/>
      <c r="T403" s="391"/>
      <c r="U403" s="509"/>
      <c r="V403" s="391"/>
      <c r="W403" s="391"/>
      <c r="X403" s="391"/>
      <c r="Y403" s="391"/>
      <c r="Z403" s="391"/>
      <c r="AA403" s="391"/>
      <c r="AB403" s="391"/>
      <c r="AC403" s="391"/>
      <c r="AD403" s="391"/>
      <c r="AE403" s="391"/>
      <c r="AF403" s="391"/>
      <c r="AG403" s="391"/>
      <c r="AH403" s="391"/>
    </row>
    <row r="404" spans="1:34" s="83" customFormat="1">
      <c r="A404" s="536"/>
      <c r="B404" s="537"/>
      <c r="C404" s="537"/>
      <c r="D404" s="538"/>
      <c r="E404" s="539"/>
      <c r="F404" s="540"/>
      <c r="G404" s="540"/>
      <c r="H404" s="389"/>
      <c r="I404" s="510"/>
      <c r="J404" s="511"/>
      <c r="K404" s="511"/>
      <c r="L404" s="512"/>
      <c r="M404" s="391"/>
      <c r="N404" s="513"/>
      <c r="O404" s="501"/>
      <c r="P404" s="391"/>
      <c r="Q404" s="391"/>
      <c r="R404" s="391"/>
      <c r="S404" s="391"/>
      <c r="T404" s="391"/>
      <c r="U404" s="509"/>
      <c r="V404" s="391"/>
      <c r="W404" s="391"/>
      <c r="X404" s="391"/>
      <c r="Y404" s="391"/>
      <c r="Z404" s="391"/>
      <c r="AA404" s="391"/>
      <c r="AB404" s="391"/>
      <c r="AC404" s="391"/>
      <c r="AD404" s="391"/>
      <c r="AE404" s="391"/>
      <c r="AF404" s="391"/>
      <c r="AG404" s="391"/>
      <c r="AH404" s="391"/>
    </row>
    <row r="405" spans="1:34" s="83" customFormat="1">
      <c r="A405" s="536"/>
      <c r="B405" s="537"/>
      <c r="C405" s="537"/>
      <c r="D405" s="538"/>
      <c r="E405" s="539"/>
      <c r="F405" s="540"/>
      <c r="G405" s="540"/>
      <c r="H405" s="389"/>
      <c r="I405" s="510"/>
      <c r="J405" s="511"/>
      <c r="K405" s="511"/>
      <c r="L405" s="512"/>
      <c r="M405" s="391"/>
      <c r="N405" s="513"/>
      <c r="O405" s="501"/>
      <c r="P405" s="391"/>
      <c r="Q405" s="391"/>
      <c r="R405" s="391"/>
      <c r="S405" s="391"/>
      <c r="T405" s="391"/>
      <c r="U405" s="509"/>
      <c r="V405" s="391"/>
      <c r="W405" s="391"/>
      <c r="X405" s="391"/>
      <c r="Y405" s="391"/>
      <c r="Z405" s="391"/>
      <c r="AA405" s="391"/>
      <c r="AB405" s="391"/>
      <c r="AC405" s="391"/>
      <c r="AD405" s="391"/>
      <c r="AE405" s="391"/>
      <c r="AF405" s="391"/>
      <c r="AG405" s="391"/>
      <c r="AH405" s="391"/>
    </row>
    <row r="406" spans="1:34" s="83" customFormat="1">
      <c r="A406" s="536"/>
      <c r="B406" s="537"/>
      <c r="C406" s="537"/>
      <c r="D406" s="538"/>
      <c r="E406" s="539"/>
      <c r="F406" s="540"/>
      <c r="G406" s="540"/>
      <c r="H406" s="389"/>
      <c r="I406" s="510"/>
      <c r="J406" s="511"/>
      <c r="K406" s="511"/>
      <c r="L406" s="512"/>
      <c r="M406" s="391"/>
      <c r="N406" s="513"/>
      <c r="O406" s="501"/>
      <c r="P406" s="391"/>
      <c r="Q406" s="391"/>
      <c r="R406" s="391"/>
      <c r="S406" s="391"/>
      <c r="T406" s="391"/>
      <c r="U406" s="509"/>
      <c r="V406" s="391"/>
      <c r="W406" s="391"/>
      <c r="X406" s="391"/>
      <c r="Y406" s="391"/>
      <c r="Z406" s="391"/>
      <c r="AA406" s="391"/>
      <c r="AB406" s="391"/>
      <c r="AC406" s="391"/>
      <c r="AD406" s="391"/>
      <c r="AE406" s="391"/>
      <c r="AF406" s="391"/>
      <c r="AG406" s="391"/>
      <c r="AH406" s="391"/>
    </row>
    <row r="407" spans="1:34" s="83" customFormat="1">
      <c r="A407" s="536"/>
      <c r="B407" s="537"/>
      <c r="C407" s="537"/>
      <c r="D407" s="538"/>
      <c r="E407" s="539"/>
      <c r="F407" s="540"/>
      <c r="G407" s="540"/>
      <c r="H407" s="389"/>
      <c r="I407" s="510"/>
      <c r="J407" s="511"/>
      <c r="K407" s="511"/>
      <c r="L407" s="512"/>
      <c r="M407" s="391"/>
      <c r="N407" s="513"/>
      <c r="O407" s="501"/>
      <c r="P407" s="391"/>
      <c r="Q407" s="391"/>
      <c r="R407" s="391"/>
      <c r="S407" s="391"/>
      <c r="T407" s="391"/>
      <c r="U407" s="509"/>
      <c r="V407" s="391"/>
      <c r="W407" s="391"/>
      <c r="X407" s="391"/>
      <c r="Y407" s="391"/>
      <c r="Z407" s="391"/>
      <c r="AA407" s="391"/>
      <c r="AB407" s="391"/>
      <c r="AC407" s="391"/>
      <c r="AD407" s="391"/>
      <c r="AE407" s="391"/>
      <c r="AF407" s="391"/>
      <c r="AG407" s="391"/>
      <c r="AH407" s="391"/>
    </row>
    <row r="408" spans="1:34" s="83" customFormat="1">
      <c r="A408" s="536"/>
      <c r="B408" s="537"/>
      <c r="C408" s="537"/>
      <c r="D408" s="538"/>
      <c r="E408" s="539"/>
      <c r="F408" s="540"/>
      <c r="G408" s="540"/>
      <c r="H408" s="389"/>
      <c r="I408" s="510"/>
      <c r="J408" s="511"/>
      <c r="K408" s="511"/>
      <c r="L408" s="512"/>
      <c r="M408" s="391"/>
      <c r="N408" s="513"/>
      <c r="O408" s="501"/>
      <c r="P408" s="391"/>
      <c r="Q408" s="391"/>
      <c r="R408" s="391"/>
      <c r="S408" s="391"/>
      <c r="T408" s="391"/>
      <c r="U408" s="509"/>
      <c r="V408" s="391"/>
      <c r="W408" s="391"/>
      <c r="X408" s="391"/>
      <c r="Y408" s="391"/>
      <c r="Z408" s="391"/>
      <c r="AA408" s="391"/>
      <c r="AB408" s="391"/>
      <c r="AC408" s="391"/>
      <c r="AD408" s="391"/>
      <c r="AE408" s="391"/>
      <c r="AF408" s="391"/>
      <c r="AG408" s="391"/>
      <c r="AH408" s="391"/>
    </row>
    <row r="409" spans="1:34" s="83" customFormat="1">
      <c r="A409" s="536"/>
      <c r="B409" s="537"/>
      <c r="C409" s="537"/>
      <c r="D409" s="538"/>
      <c r="E409" s="539"/>
      <c r="F409" s="540"/>
      <c r="G409" s="540"/>
      <c r="H409" s="389"/>
      <c r="I409" s="510"/>
      <c r="J409" s="511"/>
      <c r="K409" s="511"/>
      <c r="L409" s="512"/>
      <c r="M409" s="391"/>
      <c r="N409" s="513"/>
      <c r="O409" s="501"/>
      <c r="P409" s="391"/>
      <c r="Q409" s="391"/>
      <c r="R409" s="391"/>
      <c r="S409" s="391"/>
      <c r="T409" s="391"/>
      <c r="U409" s="509"/>
      <c r="V409" s="391"/>
      <c r="W409" s="391"/>
      <c r="X409" s="391"/>
      <c r="Y409" s="391"/>
      <c r="Z409" s="391"/>
      <c r="AA409" s="391"/>
      <c r="AB409" s="391"/>
      <c r="AC409" s="391"/>
      <c r="AD409" s="391"/>
      <c r="AE409" s="391"/>
      <c r="AF409" s="391"/>
      <c r="AG409" s="391"/>
      <c r="AH409" s="391"/>
    </row>
    <row r="410" spans="1:34" s="83" customFormat="1">
      <c r="A410" s="536"/>
      <c r="B410" s="537"/>
      <c r="C410" s="537"/>
      <c r="D410" s="538"/>
      <c r="E410" s="539"/>
      <c r="F410" s="540"/>
      <c r="G410" s="540"/>
      <c r="H410" s="389"/>
      <c r="I410" s="510"/>
      <c r="J410" s="511"/>
      <c r="K410" s="511"/>
      <c r="L410" s="512"/>
      <c r="M410" s="391"/>
      <c r="N410" s="513"/>
      <c r="O410" s="501"/>
      <c r="P410" s="391"/>
      <c r="Q410" s="391"/>
      <c r="R410" s="391"/>
      <c r="S410" s="391"/>
      <c r="T410" s="391"/>
      <c r="U410" s="509"/>
      <c r="V410" s="391"/>
      <c r="W410" s="391"/>
      <c r="X410" s="391"/>
      <c r="Y410" s="391"/>
      <c r="Z410" s="391"/>
      <c r="AA410" s="391"/>
      <c r="AB410" s="391"/>
      <c r="AC410" s="391"/>
      <c r="AD410" s="391"/>
      <c r="AE410" s="391"/>
      <c r="AF410" s="391"/>
      <c r="AG410" s="391"/>
      <c r="AH410" s="391"/>
    </row>
    <row r="411" spans="1:34" s="83" customFormat="1">
      <c r="A411" s="536"/>
      <c r="B411" s="537"/>
      <c r="C411" s="537"/>
      <c r="D411" s="538"/>
      <c r="E411" s="539"/>
      <c r="F411" s="540"/>
      <c r="G411" s="540"/>
      <c r="H411" s="389"/>
      <c r="I411" s="510"/>
      <c r="J411" s="511"/>
      <c r="K411" s="511"/>
      <c r="L411" s="512"/>
      <c r="M411" s="391"/>
      <c r="N411" s="513"/>
      <c r="O411" s="501"/>
      <c r="P411" s="391"/>
      <c r="Q411" s="391"/>
      <c r="R411" s="391"/>
      <c r="S411" s="391"/>
      <c r="T411" s="391"/>
      <c r="U411" s="509"/>
      <c r="V411" s="391"/>
      <c r="W411" s="391"/>
      <c r="X411" s="391"/>
      <c r="Y411" s="391"/>
      <c r="Z411" s="391"/>
      <c r="AA411" s="391"/>
      <c r="AB411" s="391"/>
      <c r="AC411" s="391"/>
      <c r="AD411" s="391"/>
      <c r="AE411" s="391"/>
      <c r="AF411" s="391"/>
      <c r="AG411" s="391"/>
      <c r="AH411" s="391"/>
    </row>
    <row r="412" spans="1:34" s="83" customFormat="1">
      <c r="A412" s="536"/>
      <c r="B412" s="537"/>
      <c r="C412" s="537"/>
      <c r="D412" s="538"/>
      <c r="E412" s="539"/>
      <c r="F412" s="540"/>
      <c r="G412" s="540"/>
      <c r="H412" s="389"/>
      <c r="I412" s="510"/>
      <c r="J412" s="511"/>
      <c r="K412" s="511"/>
      <c r="L412" s="512"/>
      <c r="M412" s="391"/>
      <c r="N412" s="513"/>
      <c r="O412" s="501"/>
      <c r="P412" s="391"/>
      <c r="Q412" s="391"/>
      <c r="R412" s="391"/>
      <c r="S412" s="391"/>
      <c r="T412" s="391"/>
      <c r="U412" s="509"/>
      <c r="V412" s="391"/>
      <c r="W412" s="391"/>
      <c r="X412" s="391"/>
      <c r="Y412" s="391"/>
      <c r="Z412" s="391"/>
      <c r="AA412" s="391"/>
      <c r="AB412" s="391"/>
      <c r="AC412" s="391"/>
      <c r="AD412" s="391"/>
      <c r="AE412" s="391"/>
      <c r="AF412" s="391"/>
      <c r="AG412" s="391"/>
      <c r="AH412" s="391"/>
    </row>
    <row r="413" spans="1:34" s="83" customFormat="1">
      <c r="A413" s="536"/>
      <c r="B413" s="537"/>
      <c r="C413" s="537"/>
      <c r="D413" s="538"/>
      <c r="E413" s="539"/>
      <c r="F413" s="540"/>
      <c r="G413" s="540"/>
      <c r="H413" s="389"/>
      <c r="I413" s="510"/>
      <c r="J413" s="511"/>
      <c r="K413" s="511"/>
      <c r="L413" s="512"/>
      <c r="M413" s="391"/>
      <c r="N413" s="513"/>
      <c r="O413" s="501"/>
      <c r="P413" s="391"/>
      <c r="Q413" s="391"/>
      <c r="R413" s="391"/>
      <c r="S413" s="391"/>
      <c r="T413" s="391"/>
      <c r="U413" s="509"/>
      <c r="V413" s="391"/>
      <c r="W413" s="391"/>
      <c r="X413" s="391"/>
      <c r="Y413" s="391"/>
      <c r="Z413" s="391"/>
      <c r="AA413" s="391"/>
      <c r="AB413" s="391"/>
      <c r="AC413" s="391"/>
      <c r="AD413" s="391"/>
      <c r="AE413" s="391"/>
      <c r="AF413" s="391"/>
      <c r="AG413" s="391"/>
      <c r="AH413" s="391"/>
    </row>
    <row r="414" spans="1:34" s="83" customFormat="1">
      <c r="A414" s="536"/>
      <c r="B414" s="537"/>
      <c r="C414" s="537"/>
      <c r="D414" s="538"/>
      <c r="E414" s="539"/>
      <c r="F414" s="540"/>
      <c r="G414" s="540"/>
      <c r="H414" s="389"/>
      <c r="I414" s="510"/>
      <c r="J414" s="511"/>
      <c r="K414" s="511"/>
      <c r="L414" s="512"/>
      <c r="M414" s="391"/>
      <c r="N414" s="513"/>
      <c r="O414" s="501"/>
      <c r="P414" s="391"/>
      <c r="Q414" s="391"/>
      <c r="R414" s="391"/>
      <c r="S414" s="391"/>
      <c r="T414" s="391"/>
      <c r="U414" s="509"/>
      <c r="V414" s="391"/>
      <c r="W414" s="391"/>
      <c r="X414" s="391"/>
      <c r="Y414" s="391"/>
      <c r="Z414" s="391"/>
      <c r="AA414" s="391"/>
      <c r="AB414" s="391"/>
      <c r="AC414" s="391"/>
      <c r="AD414" s="391"/>
      <c r="AE414" s="391"/>
      <c r="AF414" s="391"/>
      <c r="AG414" s="391"/>
      <c r="AH414" s="391"/>
    </row>
    <row r="415" spans="1:34" s="83" customFormat="1">
      <c r="A415" s="536"/>
      <c r="B415" s="537"/>
      <c r="C415" s="537"/>
      <c r="D415" s="538"/>
      <c r="E415" s="539"/>
      <c r="F415" s="540"/>
      <c r="G415" s="540"/>
      <c r="H415" s="389"/>
      <c r="I415" s="510"/>
      <c r="J415" s="511"/>
      <c r="K415" s="511"/>
      <c r="L415" s="512"/>
      <c r="M415" s="391"/>
      <c r="N415" s="513"/>
      <c r="O415" s="501"/>
      <c r="P415" s="391"/>
      <c r="Q415" s="391"/>
      <c r="R415" s="391"/>
      <c r="S415" s="391"/>
      <c r="T415" s="391"/>
      <c r="U415" s="509"/>
      <c r="V415" s="391"/>
      <c r="W415" s="391"/>
      <c r="X415" s="391"/>
      <c r="Y415" s="391"/>
      <c r="Z415" s="391"/>
      <c r="AA415" s="391"/>
      <c r="AB415" s="391"/>
      <c r="AC415" s="391"/>
      <c r="AD415" s="391"/>
      <c r="AE415" s="391"/>
      <c r="AF415" s="391"/>
      <c r="AG415" s="391"/>
      <c r="AH415" s="391"/>
    </row>
    <row r="416" spans="1:34" s="83" customFormat="1">
      <c r="A416" s="536"/>
      <c r="B416" s="537"/>
      <c r="C416" s="537"/>
      <c r="D416" s="538"/>
      <c r="E416" s="539"/>
      <c r="F416" s="540"/>
      <c r="G416" s="540"/>
      <c r="H416" s="389"/>
      <c r="I416" s="510"/>
      <c r="J416" s="511"/>
      <c r="K416" s="511"/>
      <c r="L416" s="512"/>
      <c r="M416" s="391"/>
      <c r="N416" s="513"/>
      <c r="O416" s="501"/>
      <c r="P416" s="391"/>
      <c r="Q416" s="391"/>
      <c r="R416" s="391"/>
      <c r="S416" s="391"/>
      <c r="T416" s="391"/>
      <c r="U416" s="509"/>
      <c r="V416" s="391"/>
      <c r="W416" s="391"/>
      <c r="X416" s="391"/>
      <c r="Y416" s="391"/>
      <c r="Z416" s="391"/>
      <c r="AA416" s="391"/>
      <c r="AB416" s="391"/>
      <c r="AC416" s="391"/>
      <c r="AD416" s="391"/>
      <c r="AE416" s="391"/>
      <c r="AF416" s="391"/>
      <c r="AG416" s="391"/>
      <c r="AH416" s="391"/>
    </row>
    <row r="417" spans="1:34" s="83" customFormat="1">
      <c r="A417" s="536"/>
      <c r="B417" s="537"/>
      <c r="C417" s="537"/>
      <c r="D417" s="538"/>
      <c r="E417" s="539"/>
      <c r="F417" s="540"/>
      <c r="G417" s="540"/>
      <c r="H417" s="389"/>
      <c r="I417" s="510"/>
      <c r="J417" s="511"/>
      <c r="K417" s="511"/>
      <c r="L417" s="512"/>
      <c r="M417" s="391"/>
      <c r="N417" s="513"/>
      <c r="O417" s="501"/>
      <c r="P417" s="391"/>
      <c r="Q417" s="391"/>
      <c r="R417" s="391"/>
      <c r="S417" s="391"/>
      <c r="T417" s="391"/>
      <c r="U417" s="509"/>
      <c r="V417" s="391"/>
      <c r="W417" s="391"/>
      <c r="X417" s="391"/>
      <c r="Y417" s="391"/>
      <c r="Z417" s="391"/>
      <c r="AA417" s="391"/>
      <c r="AB417" s="391"/>
      <c r="AC417" s="391"/>
      <c r="AD417" s="391"/>
      <c r="AE417" s="391"/>
      <c r="AF417" s="391"/>
      <c r="AG417" s="391"/>
      <c r="AH417" s="391"/>
    </row>
    <row r="418" spans="1:34" s="83" customFormat="1">
      <c r="A418" s="536"/>
      <c r="B418" s="537"/>
      <c r="C418" s="537"/>
      <c r="D418" s="538"/>
      <c r="E418" s="539"/>
      <c r="F418" s="540"/>
      <c r="G418" s="540"/>
      <c r="H418" s="389"/>
      <c r="I418" s="510"/>
      <c r="J418" s="511"/>
      <c r="K418" s="511"/>
      <c r="L418" s="512"/>
      <c r="M418" s="391"/>
      <c r="N418" s="513"/>
      <c r="O418" s="501"/>
      <c r="P418" s="391"/>
      <c r="Q418" s="391"/>
      <c r="R418" s="391"/>
      <c r="S418" s="391"/>
      <c r="T418" s="391"/>
      <c r="U418" s="509"/>
      <c r="V418" s="391"/>
      <c r="W418" s="391"/>
      <c r="X418" s="391"/>
      <c r="Y418" s="391"/>
      <c r="Z418" s="391"/>
      <c r="AA418" s="391"/>
      <c r="AB418" s="391"/>
      <c r="AC418" s="391"/>
      <c r="AD418" s="391"/>
      <c r="AE418" s="391"/>
      <c r="AF418" s="391"/>
      <c r="AG418" s="391"/>
      <c r="AH418" s="391"/>
    </row>
    <row r="419" spans="1:34" s="83" customFormat="1">
      <c r="A419" s="536"/>
      <c r="B419" s="537"/>
      <c r="C419" s="537"/>
      <c r="D419" s="538"/>
      <c r="E419" s="539"/>
      <c r="F419" s="540"/>
      <c r="G419" s="540"/>
      <c r="H419" s="389"/>
      <c r="I419" s="510"/>
      <c r="J419" s="511"/>
      <c r="K419" s="511"/>
      <c r="L419" s="512"/>
      <c r="M419" s="391"/>
      <c r="N419" s="513"/>
      <c r="O419" s="501"/>
      <c r="P419" s="391"/>
      <c r="Q419" s="391"/>
      <c r="R419" s="391"/>
      <c r="S419" s="391"/>
      <c r="T419" s="391"/>
      <c r="U419" s="509"/>
      <c r="V419" s="391"/>
      <c r="W419" s="391"/>
      <c r="X419" s="391"/>
      <c r="Y419" s="391"/>
      <c r="Z419" s="391"/>
      <c r="AA419" s="391"/>
      <c r="AB419" s="391"/>
      <c r="AC419" s="391"/>
      <c r="AD419" s="391"/>
      <c r="AE419" s="391"/>
      <c r="AF419" s="391"/>
      <c r="AG419" s="391"/>
      <c r="AH419" s="391"/>
    </row>
    <row r="420" spans="1:34" s="83" customFormat="1">
      <c r="A420" s="536"/>
      <c r="B420" s="537"/>
      <c r="C420" s="537"/>
      <c r="D420" s="538"/>
      <c r="E420" s="539"/>
      <c r="F420" s="540"/>
      <c r="G420" s="540"/>
      <c r="H420" s="389"/>
      <c r="I420" s="510"/>
      <c r="J420" s="511"/>
      <c r="K420" s="511"/>
      <c r="L420" s="512"/>
      <c r="M420" s="391"/>
      <c r="N420" s="513"/>
      <c r="O420" s="501"/>
      <c r="P420" s="391"/>
      <c r="Q420" s="391"/>
      <c r="R420" s="391"/>
      <c r="S420" s="391"/>
      <c r="T420" s="391"/>
      <c r="U420" s="509"/>
      <c r="V420" s="391"/>
      <c r="W420" s="391"/>
      <c r="X420" s="391"/>
      <c r="Y420" s="391"/>
      <c r="Z420" s="391"/>
      <c r="AA420" s="391"/>
      <c r="AB420" s="391"/>
      <c r="AC420" s="391"/>
      <c r="AD420" s="391"/>
      <c r="AE420" s="391"/>
      <c r="AF420" s="391"/>
      <c r="AG420" s="391"/>
      <c r="AH420" s="391"/>
    </row>
    <row r="421" spans="1:34" s="83" customFormat="1">
      <c r="A421" s="536"/>
      <c r="B421" s="537"/>
      <c r="C421" s="537"/>
      <c r="D421" s="538"/>
      <c r="E421" s="539"/>
      <c r="F421" s="540"/>
      <c r="G421" s="540"/>
      <c r="H421" s="389"/>
      <c r="I421" s="510"/>
      <c r="J421" s="511"/>
      <c r="K421" s="511"/>
      <c r="L421" s="512"/>
      <c r="M421" s="391"/>
      <c r="N421" s="513"/>
      <c r="O421" s="501"/>
      <c r="P421" s="391"/>
      <c r="Q421" s="391"/>
      <c r="R421" s="391"/>
      <c r="S421" s="391"/>
      <c r="T421" s="391"/>
      <c r="U421" s="509"/>
      <c r="V421" s="391"/>
      <c r="W421" s="391"/>
      <c r="X421" s="391"/>
      <c r="Y421" s="391"/>
      <c r="Z421" s="391"/>
      <c r="AA421" s="391"/>
      <c r="AB421" s="391"/>
      <c r="AC421" s="391"/>
      <c r="AD421" s="391"/>
      <c r="AE421" s="391"/>
      <c r="AF421" s="391"/>
      <c r="AG421" s="391"/>
      <c r="AH421" s="391"/>
    </row>
    <row r="422" spans="1:34" s="83" customFormat="1">
      <c r="A422" s="536"/>
      <c r="B422" s="537"/>
      <c r="C422" s="537"/>
      <c r="D422" s="538"/>
      <c r="E422" s="539"/>
      <c r="F422" s="540"/>
      <c r="G422" s="540"/>
      <c r="H422" s="389"/>
      <c r="I422" s="510"/>
      <c r="J422" s="511"/>
      <c r="K422" s="511"/>
      <c r="L422" s="512"/>
      <c r="M422" s="391"/>
      <c r="N422" s="513"/>
      <c r="O422" s="501"/>
      <c r="P422" s="391"/>
      <c r="Q422" s="391"/>
      <c r="R422" s="391"/>
      <c r="S422" s="391"/>
      <c r="T422" s="391"/>
      <c r="U422" s="509"/>
      <c r="V422" s="391"/>
      <c r="W422" s="391"/>
      <c r="X422" s="391"/>
      <c r="Y422" s="391"/>
      <c r="Z422" s="391"/>
      <c r="AA422" s="391"/>
      <c r="AB422" s="391"/>
      <c r="AC422" s="391"/>
      <c r="AD422" s="391"/>
      <c r="AE422" s="391"/>
      <c r="AF422" s="391"/>
      <c r="AG422" s="391"/>
      <c r="AH422" s="391"/>
    </row>
    <row r="423" spans="1:34" s="83" customFormat="1">
      <c r="A423" s="536"/>
      <c r="B423" s="537"/>
      <c r="C423" s="537"/>
      <c r="D423" s="538"/>
      <c r="E423" s="539"/>
      <c r="F423" s="540"/>
      <c r="G423" s="540"/>
      <c r="H423" s="389"/>
      <c r="I423" s="510"/>
      <c r="J423" s="511"/>
      <c r="K423" s="511"/>
      <c r="L423" s="512"/>
      <c r="M423" s="391"/>
      <c r="N423" s="513"/>
      <c r="O423" s="501"/>
      <c r="P423" s="391"/>
      <c r="Q423" s="391"/>
      <c r="R423" s="391"/>
      <c r="S423" s="391"/>
      <c r="T423" s="391"/>
      <c r="U423" s="509"/>
      <c r="V423" s="391"/>
      <c r="W423" s="391"/>
      <c r="X423" s="391"/>
      <c r="Y423" s="391"/>
      <c r="Z423" s="391"/>
      <c r="AA423" s="391"/>
      <c r="AB423" s="391"/>
      <c r="AC423" s="391"/>
      <c r="AD423" s="391"/>
      <c r="AE423" s="391"/>
      <c r="AF423" s="391"/>
      <c r="AG423" s="391"/>
      <c r="AH423" s="391"/>
    </row>
    <row r="424" spans="1:34" s="83" customFormat="1">
      <c r="A424" s="536"/>
      <c r="B424" s="537"/>
      <c r="C424" s="537"/>
      <c r="D424" s="538"/>
      <c r="E424" s="539"/>
      <c r="F424" s="540"/>
      <c r="G424" s="540"/>
      <c r="H424" s="389"/>
      <c r="I424" s="510"/>
      <c r="J424" s="511"/>
      <c r="K424" s="511"/>
      <c r="L424" s="512"/>
      <c r="M424" s="391"/>
      <c r="N424" s="513"/>
      <c r="O424" s="501"/>
      <c r="P424" s="391"/>
      <c r="Q424" s="391"/>
      <c r="R424" s="391"/>
      <c r="S424" s="391"/>
      <c r="T424" s="391"/>
      <c r="U424" s="509"/>
      <c r="V424" s="391"/>
      <c r="W424" s="391"/>
      <c r="X424" s="391"/>
      <c r="Y424" s="391"/>
      <c r="Z424" s="391"/>
      <c r="AA424" s="391"/>
      <c r="AB424" s="391"/>
      <c r="AC424" s="391"/>
      <c r="AD424" s="391"/>
      <c r="AE424" s="391"/>
      <c r="AF424" s="391"/>
      <c r="AG424" s="391"/>
      <c r="AH424" s="391"/>
    </row>
    <row r="425" spans="1:34" s="83" customFormat="1">
      <c r="A425" s="536"/>
      <c r="B425" s="537"/>
      <c r="C425" s="537"/>
      <c r="D425" s="538"/>
      <c r="E425" s="539"/>
      <c r="F425" s="540"/>
      <c r="G425" s="540"/>
      <c r="H425" s="389"/>
      <c r="I425" s="510"/>
      <c r="J425" s="511"/>
      <c r="K425" s="511"/>
      <c r="L425" s="512"/>
      <c r="M425" s="391"/>
      <c r="N425" s="513"/>
      <c r="O425" s="501"/>
      <c r="P425" s="391"/>
      <c r="Q425" s="391"/>
      <c r="R425" s="391"/>
      <c r="S425" s="391"/>
      <c r="T425" s="391"/>
      <c r="U425" s="509"/>
      <c r="V425" s="391"/>
      <c r="W425" s="391"/>
      <c r="X425" s="391"/>
      <c r="Y425" s="391"/>
      <c r="Z425" s="391"/>
      <c r="AA425" s="391"/>
      <c r="AB425" s="391"/>
      <c r="AC425" s="391"/>
      <c r="AD425" s="391"/>
      <c r="AE425" s="391"/>
      <c r="AF425" s="391"/>
      <c r="AG425" s="391"/>
      <c r="AH425" s="391"/>
    </row>
    <row r="426" spans="1:34" s="83" customFormat="1">
      <c r="A426" s="536"/>
      <c r="B426" s="537"/>
      <c r="C426" s="537"/>
      <c r="D426" s="538"/>
      <c r="E426" s="539"/>
      <c r="F426" s="540"/>
      <c r="G426" s="540"/>
      <c r="H426" s="389"/>
      <c r="I426" s="510"/>
      <c r="J426" s="511"/>
      <c r="K426" s="511"/>
      <c r="L426" s="512"/>
      <c r="M426" s="391"/>
      <c r="N426" s="513"/>
      <c r="O426" s="501"/>
      <c r="P426" s="391"/>
      <c r="Q426" s="391"/>
      <c r="R426" s="391"/>
      <c r="S426" s="391"/>
      <c r="T426" s="391"/>
      <c r="U426" s="509"/>
      <c r="V426" s="391"/>
      <c r="W426" s="391"/>
      <c r="X426" s="391"/>
      <c r="Y426" s="391"/>
      <c r="Z426" s="391"/>
      <c r="AA426" s="391"/>
      <c r="AB426" s="391"/>
      <c r="AC426" s="391"/>
      <c r="AD426" s="391"/>
      <c r="AE426" s="391"/>
      <c r="AF426" s="391"/>
      <c r="AG426" s="391"/>
      <c r="AH426" s="391"/>
    </row>
    <row r="427" spans="1:34" s="83" customFormat="1">
      <c r="A427" s="536"/>
      <c r="B427" s="537"/>
      <c r="C427" s="537"/>
      <c r="D427" s="538"/>
      <c r="E427" s="539"/>
      <c r="F427" s="540"/>
      <c r="G427" s="540"/>
      <c r="H427" s="389"/>
      <c r="I427" s="510"/>
      <c r="J427" s="511"/>
      <c r="K427" s="511"/>
      <c r="L427" s="512"/>
      <c r="M427" s="391"/>
      <c r="N427" s="513"/>
      <c r="O427" s="501"/>
      <c r="P427" s="391"/>
      <c r="Q427" s="391"/>
      <c r="R427" s="391"/>
      <c r="S427" s="391"/>
      <c r="T427" s="391"/>
      <c r="U427" s="509"/>
      <c r="V427" s="391"/>
      <c r="W427" s="391"/>
      <c r="X427" s="391"/>
      <c r="Y427" s="391"/>
      <c r="Z427" s="391"/>
      <c r="AA427" s="391"/>
      <c r="AB427" s="391"/>
      <c r="AC427" s="391"/>
      <c r="AD427" s="391"/>
      <c r="AE427" s="391"/>
      <c r="AF427" s="391"/>
      <c r="AG427" s="391"/>
      <c r="AH427" s="391"/>
    </row>
    <row r="428" spans="1:34" s="83" customFormat="1">
      <c r="A428" s="536"/>
      <c r="B428" s="537"/>
      <c r="C428" s="537"/>
      <c r="D428" s="538"/>
      <c r="E428" s="539"/>
      <c r="F428" s="540"/>
      <c r="G428" s="540"/>
      <c r="H428" s="389"/>
      <c r="I428" s="510"/>
      <c r="J428" s="511"/>
      <c r="K428" s="511"/>
      <c r="L428" s="512"/>
      <c r="M428" s="391"/>
      <c r="N428" s="513"/>
      <c r="O428" s="501"/>
      <c r="P428" s="391"/>
      <c r="Q428" s="391"/>
      <c r="R428" s="391"/>
      <c r="S428" s="391"/>
      <c r="T428" s="391"/>
      <c r="U428" s="509"/>
      <c r="V428" s="391"/>
      <c r="W428" s="391"/>
      <c r="X428" s="391"/>
      <c r="Y428" s="391"/>
      <c r="Z428" s="391"/>
      <c r="AA428" s="391"/>
      <c r="AB428" s="391"/>
      <c r="AC428" s="391"/>
      <c r="AD428" s="391"/>
      <c r="AE428" s="391"/>
      <c r="AF428" s="391"/>
      <c r="AG428" s="391"/>
      <c r="AH428" s="391"/>
    </row>
    <row r="429" spans="1:34" s="83" customFormat="1">
      <c r="A429" s="536"/>
      <c r="B429" s="537"/>
      <c r="C429" s="537"/>
      <c r="D429" s="538"/>
      <c r="E429" s="539"/>
      <c r="F429" s="540"/>
      <c r="G429" s="540"/>
      <c r="H429" s="389"/>
      <c r="I429" s="510"/>
      <c r="J429" s="511"/>
      <c r="K429" s="511"/>
      <c r="L429" s="512"/>
      <c r="M429" s="391"/>
      <c r="N429" s="513"/>
      <c r="O429" s="501"/>
      <c r="P429" s="391"/>
      <c r="Q429" s="391"/>
      <c r="R429" s="391"/>
      <c r="S429" s="391"/>
      <c r="T429" s="391"/>
      <c r="U429" s="509"/>
      <c r="V429" s="391"/>
      <c r="W429" s="391"/>
      <c r="X429" s="391"/>
      <c r="Y429" s="391"/>
      <c r="Z429" s="391"/>
      <c r="AA429" s="391"/>
      <c r="AB429" s="391"/>
      <c r="AC429" s="391"/>
      <c r="AD429" s="391"/>
      <c r="AE429" s="391"/>
      <c r="AF429" s="391"/>
      <c r="AG429" s="391"/>
      <c r="AH429" s="391"/>
    </row>
    <row r="430" spans="1:34" s="83" customFormat="1">
      <c r="A430" s="536"/>
      <c r="B430" s="537"/>
      <c r="C430" s="537"/>
      <c r="D430" s="538"/>
      <c r="E430" s="539"/>
      <c r="F430" s="540"/>
      <c r="G430" s="540"/>
      <c r="H430" s="389"/>
      <c r="I430" s="510"/>
      <c r="J430" s="511"/>
      <c r="K430" s="511"/>
      <c r="L430" s="512"/>
      <c r="M430" s="391"/>
      <c r="N430" s="513"/>
      <c r="O430" s="501"/>
      <c r="P430" s="391"/>
      <c r="Q430" s="391"/>
      <c r="R430" s="391"/>
      <c r="S430" s="391"/>
      <c r="T430" s="391"/>
      <c r="U430" s="509"/>
      <c r="V430" s="391"/>
      <c r="W430" s="391"/>
      <c r="X430" s="391"/>
      <c r="Y430" s="391"/>
      <c r="Z430" s="391"/>
      <c r="AA430" s="391"/>
      <c r="AB430" s="391"/>
      <c r="AC430" s="391"/>
      <c r="AD430" s="391"/>
      <c r="AE430" s="391"/>
      <c r="AF430" s="391"/>
      <c r="AG430" s="391"/>
      <c r="AH430" s="391"/>
    </row>
    <row r="431" spans="1:34" s="83" customFormat="1">
      <c r="A431" s="536"/>
      <c r="B431" s="537"/>
      <c r="C431" s="537"/>
      <c r="D431" s="538"/>
      <c r="E431" s="539"/>
      <c r="F431" s="540"/>
      <c r="G431" s="540"/>
      <c r="H431" s="389"/>
      <c r="I431" s="510"/>
      <c r="J431" s="511"/>
      <c r="K431" s="511"/>
      <c r="L431" s="512"/>
      <c r="M431" s="391"/>
      <c r="N431" s="513"/>
      <c r="O431" s="501"/>
      <c r="P431" s="391"/>
      <c r="Q431" s="391"/>
      <c r="R431" s="391"/>
      <c r="S431" s="391"/>
      <c r="T431" s="391"/>
      <c r="U431" s="509"/>
      <c r="V431" s="391"/>
      <c r="W431" s="391"/>
      <c r="X431" s="391"/>
      <c r="Y431" s="391"/>
      <c r="Z431" s="391"/>
      <c r="AA431" s="391"/>
      <c r="AB431" s="391"/>
      <c r="AC431" s="391"/>
      <c r="AD431" s="391"/>
      <c r="AE431" s="391"/>
      <c r="AF431" s="391"/>
      <c r="AG431" s="391"/>
      <c r="AH431" s="391"/>
    </row>
    <row r="432" spans="1:34" s="83" customFormat="1">
      <c r="A432" s="536"/>
      <c r="B432" s="537"/>
      <c r="C432" s="537"/>
      <c r="D432" s="538"/>
      <c r="E432" s="539"/>
      <c r="F432" s="540"/>
      <c r="G432" s="540"/>
      <c r="H432" s="389"/>
      <c r="I432" s="510"/>
      <c r="J432" s="511"/>
      <c r="K432" s="511"/>
      <c r="L432" s="512"/>
      <c r="M432" s="391"/>
      <c r="N432" s="513"/>
      <c r="O432" s="501"/>
      <c r="P432" s="391"/>
      <c r="Q432" s="391"/>
      <c r="R432" s="391"/>
      <c r="S432" s="391"/>
      <c r="T432" s="391"/>
      <c r="U432" s="509"/>
      <c r="V432" s="391"/>
      <c r="W432" s="391"/>
      <c r="X432" s="391"/>
      <c r="Y432" s="391"/>
      <c r="Z432" s="391"/>
      <c r="AA432" s="391"/>
      <c r="AB432" s="391"/>
      <c r="AC432" s="391"/>
      <c r="AD432" s="391"/>
      <c r="AE432" s="391"/>
      <c r="AF432" s="391"/>
      <c r="AG432" s="391"/>
      <c r="AH432" s="391"/>
    </row>
    <row r="433" spans="1:34" s="83" customFormat="1">
      <c r="A433" s="536"/>
      <c r="B433" s="537"/>
      <c r="C433" s="537"/>
      <c r="D433" s="538"/>
      <c r="E433" s="539"/>
      <c r="F433" s="540"/>
      <c r="G433" s="540"/>
      <c r="H433" s="389"/>
      <c r="I433" s="510"/>
      <c r="J433" s="511"/>
      <c r="K433" s="511"/>
      <c r="L433" s="512"/>
      <c r="M433" s="391"/>
      <c r="N433" s="513"/>
      <c r="O433" s="501"/>
      <c r="P433" s="391"/>
      <c r="Q433" s="391"/>
      <c r="R433" s="391"/>
      <c r="S433" s="391"/>
      <c r="T433" s="391"/>
      <c r="U433" s="509"/>
      <c r="V433" s="391"/>
      <c r="W433" s="391"/>
      <c r="X433" s="391"/>
      <c r="Y433" s="391"/>
      <c r="Z433" s="391"/>
      <c r="AA433" s="391"/>
      <c r="AB433" s="391"/>
      <c r="AC433" s="391"/>
      <c r="AD433" s="391"/>
      <c r="AE433" s="391"/>
      <c r="AF433" s="391"/>
      <c r="AG433" s="391"/>
      <c r="AH433" s="391"/>
    </row>
    <row r="434" spans="1:34" s="83" customFormat="1">
      <c r="A434" s="536"/>
      <c r="B434" s="537"/>
      <c r="C434" s="537"/>
      <c r="D434" s="538"/>
      <c r="E434" s="539"/>
      <c r="F434" s="540"/>
      <c r="G434" s="540"/>
      <c r="H434" s="389"/>
      <c r="I434" s="510"/>
      <c r="J434" s="511"/>
      <c r="K434" s="511"/>
      <c r="L434" s="512"/>
      <c r="M434" s="391"/>
      <c r="N434" s="513"/>
      <c r="O434" s="501"/>
      <c r="P434" s="391"/>
      <c r="Q434" s="391"/>
      <c r="R434" s="391"/>
      <c r="S434" s="391"/>
      <c r="T434" s="391"/>
      <c r="U434" s="509"/>
      <c r="V434" s="391"/>
      <c r="W434" s="391"/>
      <c r="X434" s="391"/>
      <c r="Y434" s="391"/>
      <c r="Z434" s="391"/>
      <c r="AA434" s="391"/>
      <c r="AB434" s="391"/>
      <c r="AC434" s="391"/>
      <c r="AD434" s="391"/>
      <c r="AE434" s="391"/>
      <c r="AF434" s="391"/>
      <c r="AG434" s="391"/>
      <c r="AH434" s="391"/>
    </row>
    <row r="435" spans="1:34" s="83" customFormat="1">
      <c r="A435" s="536"/>
      <c r="B435" s="537"/>
      <c r="C435" s="537"/>
      <c r="D435" s="538"/>
      <c r="E435" s="539"/>
      <c r="F435" s="540"/>
      <c r="G435" s="540"/>
      <c r="H435" s="389"/>
      <c r="I435" s="510"/>
      <c r="J435" s="511"/>
      <c r="K435" s="511"/>
      <c r="L435" s="512"/>
      <c r="M435" s="391"/>
      <c r="N435" s="513"/>
      <c r="O435" s="501"/>
      <c r="P435" s="391"/>
      <c r="Q435" s="391"/>
      <c r="R435" s="391"/>
      <c r="S435" s="391"/>
      <c r="T435" s="391"/>
      <c r="U435" s="509"/>
      <c r="V435" s="391"/>
      <c r="W435" s="391"/>
      <c r="X435" s="391"/>
      <c r="Y435" s="391"/>
      <c r="Z435" s="391"/>
      <c r="AA435" s="391"/>
      <c r="AB435" s="391"/>
      <c r="AC435" s="391"/>
      <c r="AD435" s="391"/>
      <c r="AE435" s="391"/>
      <c r="AF435" s="391"/>
      <c r="AG435" s="391"/>
      <c r="AH435" s="391"/>
    </row>
    <row r="436" spans="1:34" s="83" customFormat="1">
      <c r="A436" s="536"/>
      <c r="B436" s="537"/>
      <c r="C436" s="537"/>
      <c r="D436" s="538"/>
      <c r="E436" s="539"/>
      <c r="F436" s="540"/>
      <c r="G436" s="540"/>
      <c r="H436" s="389"/>
      <c r="I436" s="510"/>
      <c r="J436" s="511"/>
      <c r="K436" s="511"/>
      <c r="L436" s="512"/>
      <c r="M436" s="391"/>
      <c r="N436" s="513"/>
      <c r="O436" s="501"/>
      <c r="P436" s="391"/>
      <c r="Q436" s="391"/>
      <c r="R436" s="391"/>
      <c r="S436" s="391"/>
      <c r="T436" s="391"/>
      <c r="U436" s="509"/>
      <c r="V436" s="391"/>
      <c r="W436" s="391"/>
      <c r="X436" s="391"/>
      <c r="Y436" s="391"/>
      <c r="Z436" s="391"/>
      <c r="AA436" s="391"/>
      <c r="AB436" s="391"/>
      <c r="AC436" s="391"/>
      <c r="AD436" s="391"/>
      <c r="AE436" s="391"/>
      <c r="AF436" s="391"/>
      <c r="AG436" s="391"/>
      <c r="AH436" s="391"/>
    </row>
    <row r="437" spans="1:34" s="83" customFormat="1">
      <c r="A437" s="536"/>
      <c r="B437" s="537"/>
      <c r="C437" s="537"/>
      <c r="D437" s="538"/>
      <c r="E437" s="539"/>
      <c r="F437" s="540"/>
      <c r="G437" s="540"/>
      <c r="H437" s="389"/>
      <c r="I437" s="510"/>
      <c r="J437" s="511"/>
      <c r="K437" s="511"/>
      <c r="L437" s="512"/>
      <c r="M437" s="391"/>
      <c r="N437" s="513"/>
      <c r="O437" s="501"/>
      <c r="P437" s="391"/>
      <c r="Q437" s="391"/>
      <c r="R437" s="391"/>
      <c r="S437" s="391"/>
      <c r="T437" s="391"/>
      <c r="U437" s="509"/>
      <c r="V437" s="391"/>
      <c r="W437" s="391"/>
      <c r="X437" s="391"/>
      <c r="Y437" s="391"/>
      <c r="Z437" s="391"/>
      <c r="AA437" s="391"/>
      <c r="AB437" s="391"/>
      <c r="AC437" s="391"/>
      <c r="AD437" s="391"/>
      <c r="AE437" s="391"/>
      <c r="AF437" s="391"/>
      <c r="AG437" s="391"/>
      <c r="AH437" s="391"/>
    </row>
    <row r="438" spans="1:34" s="83" customFormat="1">
      <c r="A438" s="536"/>
      <c r="B438" s="537"/>
      <c r="C438" s="537"/>
      <c r="D438" s="538"/>
      <c r="E438" s="539"/>
      <c r="F438" s="540"/>
      <c r="G438" s="540"/>
      <c r="H438" s="389"/>
      <c r="I438" s="510"/>
      <c r="J438" s="511"/>
      <c r="K438" s="511"/>
      <c r="L438" s="512"/>
      <c r="M438" s="391"/>
      <c r="N438" s="513"/>
      <c r="O438" s="501"/>
      <c r="P438" s="391"/>
      <c r="Q438" s="391"/>
      <c r="R438" s="391"/>
      <c r="S438" s="391"/>
      <c r="T438" s="391"/>
      <c r="U438" s="509"/>
      <c r="V438" s="391"/>
      <c r="W438" s="391"/>
      <c r="X438" s="391"/>
      <c r="Y438" s="391"/>
      <c r="Z438" s="391"/>
      <c r="AA438" s="391"/>
      <c r="AB438" s="391"/>
      <c r="AC438" s="391"/>
      <c r="AD438" s="391"/>
      <c r="AE438" s="391"/>
      <c r="AF438" s="391"/>
      <c r="AG438" s="391"/>
      <c r="AH438" s="391"/>
    </row>
    <row r="439" spans="1:34" s="83" customFormat="1">
      <c r="A439" s="536"/>
      <c r="B439" s="537"/>
      <c r="C439" s="537"/>
      <c r="D439" s="538"/>
      <c r="E439" s="539"/>
      <c r="F439" s="540"/>
      <c r="G439" s="540"/>
      <c r="H439" s="389"/>
      <c r="I439" s="510"/>
      <c r="J439" s="511"/>
      <c r="K439" s="511"/>
      <c r="L439" s="512"/>
      <c r="M439" s="391"/>
      <c r="N439" s="513"/>
      <c r="O439" s="501"/>
      <c r="P439" s="391"/>
      <c r="Q439" s="391"/>
      <c r="R439" s="391"/>
      <c r="S439" s="391"/>
      <c r="T439" s="391"/>
      <c r="U439" s="509"/>
      <c r="V439" s="391"/>
      <c r="W439" s="391"/>
      <c r="X439" s="391"/>
      <c r="Y439" s="391"/>
      <c r="Z439" s="391"/>
      <c r="AA439" s="391"/>
      <c r="AB439" s="391"/>
      <c r="AC439" s="391"/>
      <c r="AD439" s="391"/>
      <c r="AE439" s="391"/>
      <c r="AF439" s="391"/>
      <c r="AG439" s="391"/>
      <c r="AH439" s="391"/>
    </row>
    <row r="440" spans="1:34" s="83" customFormat="1">
      <c r="A440" s="536"/>
      <c r="B440" s="537"/>
      <c r="C440" s="537"/>
      <c r="D440" s="538"/>
      <c r="E440" s="539"/>
      <c r="F440" s="540"/>
      <c r="G440" s="540"/>
      <c r="H440" s="389"/>
      <c r="I440" s="510"/>
      <c r="J440" s="511"/>
      <c r="K440" s="511"/>
      <c r="L440" s="512"/>
      <c r="M440" s="391"/>
      <c r="N440" s="513"/>
      <c r="O440" s="501"/>
      <c r="P440" s="391"/>
      <c r="Q440" s="391"/>
      <c r="R440" s="391"/>
      <c r="S440" s="391"/>
      <c r="T440" s="391"/>
      <c r="U440" s="509"/>
      <c r="V440" s="391"/>
      <c r="W440" s="391"/>
      <c r="X440" s="391"/>
      <c r="Y440" s="391"/>
      <c r="Z440" s="391"/>
      <c r="AA440" s="391"/>
      <c r="AB440" s="391"/>
      <c r="AC440" s="391"/>
      <c r="AD440" s="391"/>
      <c r="AE440" s="391"/>
      <c r="AF440" s="391"/>
      <c r="AG440" s="391"/>
      <c r="AH440" s="391"/>
    </row>
    <row r="441" spans="1:34" s="83" customFormat="1">
      <c r="A441" s="536"/>
      <c r="B441" s="537"/>
      <c r="C441" s="537"/>
      <c r="D441" s="538"/>
      <c r="E441" s="539"/>
      <c r="F441" s="540"/>
      <c r="G441" s="540"/>
      <c r="H441" s="389"/>
      <c r="I441" s="510"/>
      <c r="J441" s="511"/>
      <c r="K441" s="511"/>
      <c r="L441" s="512"/>
      <c r="M441" s="391"/>
      <c r="N441" s="513"/>
      <c r="O441" s="501"/>
      <c r="P441" s="391"/>
      <c r="Q441" s="391"/>
      <c r="R441" s="391"/>
      <c r="S441" s="391"/>
      <c r="T441" s="391"/>
      <c r="U441" s="509"/>
      <c r="V441" s="391"/>
      <c r="W441" s="391"/>
      <c r="X441" s="391"/>
      <c r="Y441" s="391"/>
      <c r="Z441" s="391"/>
      <c r="AA441" s="391"/>
      <c r="AB441" s="391"/>
      <c r="AC441" s="391"/>
      <c r="AD441" s="391"/>
      <c r="AE441" s="391"/>
      <c r="AF441" s="391"/>
      <c r="AG441" s="391"/>
      <c r="AH441" s="391"/>
    </row>
    <row r="442" spans="1:34" s="83" customFormat="1">
      <c r="A442" s="536"/>
      <c r="B442" s="537"/>
      <c r="C442" s="537"/>
      <c r="D442" s="538"/>
      <c r="E442" s="539"/>
      <c r="F442" s="540"/>
      <c r="G442" s="540"/>
      <c r="H442" s="389"/>
      <c r="I442" s="510"/>
      <c r="J442" s="511"/>
      <c r="K442" s="511"/>
      <c r="L442" s="512"/>
      <c r="M442" s="391"/>
      <c r="N442" s="513"/>
      <c r="O442" s="501"/>
      <c r="P442" s="391"/>
      <c r="Q442" s="391"/>
      <c r="R442" s="391"/>
      <c r="S442" s="391"/>
      <c r="T442" s="391"/>
      <c r="U442" s="509"/>
      <c r="V442" s="391"/>
      <c r="W442" s="391"/>
      <c r="X442" s="391"/>
      <c r="Y442" s="391"/>
      <c r="Z442" s="391"/>
      <c r="AA442" s="391"/>
      <c r="AB442" s="391"/>
      <c r="AC442" s="391"/>
      <c r="AD442" s="391"/>
      <c r="AE442" s="391"/>
      <c r="AF442" s="391"/>
      <c r="AG442" s="391"/>
      <c r="AH442" s="391"/>
    </row>
    <row r="443" spans="1:34" s="83" customFormat="1">
      <c r="A443" s="536"/>
      <c r="B443" s="537"/>
      <c r="C443" s="537"/>
      <c r="D443" s="538"/>
      <c r="E443" s="539"/>
      <c r="F443" s="540"/>
      <c r="G443" s="540"/>
      <c r="H443" s="389"/>
      <c r="I443" s="510"/>
      <c r="J443" s="511"/>
      <c r="K443" s="511"/>
      <c r="L443" s="512"/>
      <c r="M443" s="391"/>
      <c r="N443" s="513"/>
      <c r="O443" s="501"/>
      <c r="P443" s="391"/>
      <c r="Q443" s="391"/>
      <c r="R443" s="391"/>
      <c r="S443" s="391"/>
      <c r="T443" s="391"/>
      <c r="U443" s="509"/>
      <c r="V443" s="391"/>
      <c r="W443" s="391"/>
      <c r="X443" s="391"/>
      <c r="Y443" s="391"/>
      <c r="Z443" s="391"/>
      <c r="AA443" s="391"/>
      <c r="AB443" s="391"/>
      <c r="AC443" s="391"/>
      <c r="AD443" s="391"/>
      <c r="AE443" s="391"/>
      <c r="AF443" s="391"/>
      <c r="AG443" s="391"/>
      <c r="AH443" s="391"/>
    </row>
    <row r="444" spans="1:34" s="83" customFormat="1">
      <c r="A444" s="536"/>
      <c r="B444" s="537"/>
      <c r="C444" s="537"/>
      <c r="D444" s="538"/>
      <c r="E444" s="539"/>
      <c r="F444" s="540"/>
      <c r="G444" s="540"/>
      <c r="H444" s="389"/>
      <c r="I444" s="510"/>
      <c r="J444" s="511"/>
      <c r="K444" s="511"/>
      <c r="L444" s="512"/>
      <c r="M444" s="391"/>
      <c r="N444" s="513"/>
      <c r="O444" s="501"/>
      <c r="P444" s="391"/>
      <c r="Q444" s="391"/>
      <c r="R444" s="391"/>
      <c r="S444" s="391"/>
      <c r="T444" s="391"/>
      <c r="U444" s="509"/>
      <c r="V444" s="391"/>
      <c r="W444" s="391"/>
      <c r="X444" s="391"/>
      <c r="Y444" s="391"/>
      <c r="Z444" s="391"/>
      <c r="AA444" s="391"/>
      <c r="AB444" s="391"/>
      <c r="AC444" s="391"/>
      <c r="AD444" s="391"/>
      <c r="AE444" s="391"/>
      <c r="AF444" s="391"/>
      <c r="AG444" s="391"/>
      <c r="AH444" s="391"/>
    </row>
    <row r="445" spans="1:34" s="83" customFormat="1">
      <c r="A445" s="536"/>
      <c r="B445" s="537"/>
      <c r="C445" s="537"/>
      <c r="D445" s="538"/>
      <c r="E445" s="539"/>
      <c r="F445" s="540"/>
      <c r="G445" s="540"/>
      <c r="H445" s="389"/>
      <c r="I445" s="510"/>
      <c r="J445" s="511"/>
      <c r="K445" s="511"/>
      <c r="L445" s="512"/>
      <c r="M445" s="391"/>
      <c r="N445" s="513"/>
      <c r="O445" s="501"/>
      <c r="P445" s="391"/>
      <c r="Q445" s="391"/>
      <c r="R445" s="391"/>
      <c r="S445" s="391"/>
      <c r="T445" s="391"/>
      <c r="U445" s="509"/>
      <c r="V445" s="391"/>
      <c r="W445" s="391"/>
      <c r="X445" s="391"/>
      <c r="Y445" s="391"/>
      <c r="Z445" s="391"/>
      <c r="AA445" s="391"/>
      <c r="AB445" s="391"/>
      <c r="AC445" s="391"/>
      <c r="AD445" s="391"/>
      <c r="AE445" s="391"/>
      <c r="AF445" s="391"/>
      <c r="AG445" s="391"/>
      <c r="AH445" s="391"/>
    </row>
    <row r="446" spans="1:34" s="83" customFormat="1">
      <c r="A446" s="536"/>
      <c r="B446" s="537"/>
      <c r="C446" s="537"/>
      <c r="D446" s="538"/>
      <c r="E446" s="539"/>
      <c r="F446" s="540"/>
      <c r="G446" s="540"/>
      <c r="H446" s="389"/>
      <c r="I446" s="510"/>
      <c r="J446" s="511"/>
      <c r="K446" s="511"/>
      <c r="L446" s="512"/>
      <c r="M446" s="391"/>
      <c r="N446" s="513"/>
      <c r="O446" s="501"/>
      <c r="P446" s="391"/>
      <c r="Q446" s="391"/>
      <c r="R446" s="391"/>
      <c r="S446" s="391"/>
      <c r="T446" s="391"/>
      <c r="U446" s="509"/>
      <c r="V446" s="391"/>
      <c r="W446" s="391"/>
      <c r="X446" s="391"/>
      <c r="Y446" s="391"/>
      <c r="Z446" s="391"/>
      <c r="AA446" s="391"/>
      <c r="AB446" s="391"/>
      <c r="AC446" s="391"/>
      <c r="AD446" s="391"/>
      <c r="AE446" s="391"/>
      <c r="AF446" s="391"/>
      <c r="AG446" s="391"/>
      <c r="AH446" s="391"/>
    </row>
    <row r="447" spans="1:34" s="83" customFormat="1">
      <c r="A447" s="536"/>
      <c r="B447" s="537"/>
      <c r="C447" s="537"/>
      <c r="D447" s="538"/>
      <c r="E447" s="539"/>
      <c r="F447" s="540"/>
      <c r="G447" s="540"/>
      <c r="H447" s="389"/>
      <c r="I447" s="510"/>
      <c r="J447" s="511"/>
      <c r="K447" s="511"/>
      <c r="L447" s="512"/>
      <c r="M447" s="391"/>
      <c r="N447" s="513"/>
      <c r="O447" s="501"/>
      <c r="P447" s="391"/>
      <c r="Q447" s="391"/>
      <c r="R447" s="391"/>
      <c r="S447" s="391"/>
      <c r="T447" s="391"/>
      <c r="U447" s="509"/>
      <c r="V447" s="391"/>
      <c r="W447" s="391"/>
      <c r="X447" s="391"/>
      <c r="Y447" s="391"/>
      <c r="Z447" s="391"/>
      <c r="AA447" s="391"/>
      <c r="AB447" s="391"/>
      <c r="AC447" s="391"/>
      <c r="AD447" s="391"/>
      <c r="AE447" s="391"/>
      <c r="AF447" s="391"/>
      <c r="AG447" s="391"/>
      <c r="AH447" s="391"/>
    </row>
    <row r="448" spans="1:34" s="83" customFormat="1">
      <c r="A448" s="536"/>
      <c r="B448" s="537"/>
      <c r="C448" s="537"/>
      <c r="D448" s="538"/>
      <c r="E448" s="539"/>
      <c r="F448" s="540"/>
      <c r="G448" s="540"/>
      <c r="H448" s="389"/>
      <c r="I448" s="510"/>
      <c r="J448" s="511"/>
      <c r="K448" s="511"/>
      <c r="L448" s="512"/>
      <c r="M448" s="391"/>
      <c r="N448" s="513"/>
      <c r="O448" s="501"/>
      <c r="P448" s="391"/>
      <c r="Q448" s="391"/>
      <c r="R448" s="391"/>
      <c r="S448" s="391"/>
      <c r="T448" s="391"/>
      <c r="U448" s="509"/>
      <c r="V448" s="391"/>
      <c r="W448" s="391"/>
      <c r="X448" s="391"/>
      <c r="Y448" s="391"/>
      <c r="Z448" s="391"/>
      <c r="AA448" s="391"/>
      <c r="AB448" s="391"/>
      <c r="AC448" s="391"/>
      <c r="AD448" s="391"/>
      <c r="AE448" s="391"/>
      <c r="AF448" s="391"/>
      <c r="AG448" s="391"/>
      <c r="AH448" s="391"/>
    </row>
    <row r="449" spans="1:34" s="83" customFormat="1">
      <c r="A449" s="536"/>
      <c r="B449" s="537"/>
      <c r="C449" s="537"/>
      <c r="D449" s="538"/>
      <c r="E449" s="539"/>
      <c r="F449" s="540"/>
      <c r="G449" s="540"/>
      <c r="H449" s="389"/>
      <c r="I449" s="510"/>
      <c r="J449" s="511"/>
      <c r="K449" s="511"/>
      <c r="L449" s="512"/>
      <c r="M449" s="391"/>
      <c r="N449" s="513"/>
      <c r="O449" s="501"/>
      <c r="P449" s="391"/>
      <c r="Q449" s="391"/>
      <c r="R449" s="391"/>
      <c r="S449" s="391"/>
      <c r="T449" s="391"/>
      <c r="U449" s="509"/>
      <c r="V449" s="391"/>
      <c r="W449" s="391"/>
      <c r="X449" s="391"/>
      <c r="Y449" s="391"/>
      <c r="Z449" s="391"/>
      <c r="AA449" s="391"/>
      <c r="AB449" s="391"/>
      <c r="AC449" s="391"/>
      <c r="AD449" s="391"/>
      <c r="AE449" s="391"/>
      <c r="AF449" s="391"/>
      <c r="AG449" s="391"/>
      <c r="AH449" s="391"/>
    </row>
    <row r="450" spans="1:34" s="83" customFormat="1">
      <c r="A450" s="536"/>
      <c r="B450" s="537"/>
      <c r="C450" s="537"/>
      <c r="D450" s="538"/>
      <c r="E450" s="539"/>
      <c r="F450" s="540"/>
      <c r="G450" s="540"/>
      <c r="H450" s="389"/>
      <c r="I450" s="510"/>
      <c r="J450" s="511"/>
      <c r="K450" s="511"/>
      <c r="L450" s="512"/>
      <c r="M450" s="391"/>
      <c r="N450" s="513"/>
      <c r="O450" s="501"/>
      <c r="P450" s="391"/>
      <c r="Q450" s="391"/>
      <c r="R450" s="391"/>
      <c r="S450" s="391"/>
      <c r="T450" s="391"/>
      <c r="U450" s="509"/>
      <c r="V450" s="391"/>
      <c r="W450" s="391"/>
      <c r="X450" s="391"/>
      <c r="Y450" s="391"/>
      <c r="Z450" s="391"/>
      <c r="AA450" s="391"/>
      <c r="AB450" s="391"/>
      <c r="AC450" s="391"/>
      <c r="AD450" s="391"/>
      <c r="AE450" s="391"/>
      <c r="AF450" s="391"/>
      <c r="AG450" s="391"/>
      <c r="AH450" s="391"/>
    </row>
    <row r="451" spans="1:34" s="83" customFormat="1">
      <c r="A451" s="536"/>
      <c r="B451" s="537"/>
      <c r="C451" s="537"/>
      <c r="D451" s="538"/>
      <c r="E451" s="539"/>
      <c r="F451" s="540"/>
      <c r="G451" s="540"/>
      <c r="H451" s="389"/>
      <c r="I451" s="510"/>
      <c r="J451" s="511"/>
      <c r="K451" s="511"/>
      <c r="L451" s="512"/>
      <c r="M451" s="391"/>
      <c r="N451" s="513"/>
      <c r="O451" s="501"/>
      <c r="P451" s="391"/>
      <c r="Q451" s="391"/>
      <c r="R451" s="391"/>
      <c r="S451" s="391"/>
      <c r="T451" s="391"/>
      <c r="U451" s="509"/>
      <c r="V451" s="391"/>
      <c r="W451" s="391"/>
      <c r="X451" s="391"/>
      <c r="Y451" s="391"/>
      <c r="Z451" s="391"/>
      <c r="AA451" s="391"/>
      <c r="AB451" s="391"/>
      <c r="AC451" s="391"/>
      <c r="AD451" s="391"/>
      <c r="AE451" s="391"/>
      <c r="AF451" s="391"/>
      <c r="AG451" s="391"/>
      <c r="AH451" s="391"/>
    </row>
    <row r="452" spans="1:34" s="83" customFormat="1">
      <c r="A452" s="536"/>
      <c r="B452" s="537"/>
      <c r="C452" s="537"/>
      <c r="D452" s="538"/>
      <c r="E452" s="539"/>
      <c r="F452" s="540"/>
      <c r="G452" s="540"/>
      <c r="H452" s="389"/>
      <c r="I452" s="510"/>
      <c r="J452" s="511"/>
      <c r="K452" s="511"/>
      <c r="L452" s="512"/>
      <c r="M452" s="391"/>
      <c r="N452" s="513"/>
      <c r="O452" s="501"/>
      <c r="P452" s="391"/>
      <c r="Q452" s="391"/>
      <c r="R452" s="391"/>
      <c r="S452" s="391"/>
      <c r="T452" s="391"/>
      <c r="U452" s="509"/>
      <c r="V452" s="391"/>
      <c r="W452" s="391"/>
      <c r="X452" s="391"/>
      <c r="Y452" s="391"/>
      <c r="Z452" s="391"/>
      <c r="AA452" s="391"/>
      <c r="AB452" s="391"/>
      <c r="AC452" s="391"/>
      <c r="AD452" s="391"/>
      <c r="AE452" s="391"/>
      <c r="AF452" s="391"/>
      <c r="AG452" s="391"/>
      <c r="AH452" s="391"/>
    </row>
    <row r="453" spans="1:34" s="83" customFormat="1">
      <c r="A453" s="536"/>
      <c r="B453" s="537"/>
      <c r="C453" s="537"/>
      <c r="D453" s="538"/>
      <c r="E453" s="539"/>
      <c r="F453" s="540"/>
      <c r="G453" s="540"/>
      <c r="H453" s="389"/>
      <c r="I453" s="510"/>
      <c r="J453" s="511"/>
      <c r="K453" s="511"/>
      <c r="L453" s="512"/>
      <c r="M453" s="391"/>
      <c r="N453" s="513"/>
      <c r="O453" s="501"/>
      <c r="P453" s="391"/>
      <c r="Q453" s="391"/>
      <c r="R453" s="391"/>
      <c r="S453" s="391"/>
      <c r="T453" s="391"/>
      <c r="U453" s="509"/>
      <c r="V453" s="391"/>
      <c r="W453" s="391"/>
      <c r="X453" s="391"/>
      <c r="Y453" s="391"/>
      <c r="Z453" s="391"/>
      <c r="AA453" s="391"/>
      <c r="AB453" s="391"/>
      <c r="AC453" s="391"/>
      <c r="AD453" s="391"/>
      <c r="AE453" s="391"/>
      <c r="AF453" s="391"/>
      <c r="AG453" s="391"/>
      <c r="AH453" s="391"/>
    </row>
    <row r="454" spans="1:34" s="83" customFormat="1">
      <c r="A454" s="536"/>
      <c r="B454" s="537"/>
      <c r="C454" s="537"/>
      <c r="D454" s="538"/>
      <c r="E454" s="539"/>
      <c r="F454" s="540"/>
      <c r="G454" s="540"/>
      <c r="H454" s="389"/>
      <c r="I454" s="510"/>
      <c r="J454" s="511"/>
      <c r="K454" s="511"/>
      <c r="L454" s="512"/>
      <c r="M454" s="391"/>
      <c r="N454" s="513"/>
      <c r="O454" s="501"/>
      <c r="P454" s="391"/>
      <c r="Q454" s="391"/>
      <c r="R454" s="391"/>
      <c r="S454" s="391"/>
      <c r="T454" s="391"/>
      <c r="U454" s="509"/>
      <c r="V454" s="391"/>
      <c r="W454" s="391"/>
      <c r="X454" s="391"/>
      <c r="Y454" s="391"/>
      <c r="Z454" s="391"/>
      <c r="AA454" s="391"/>
      <c r="AB454" s="391"/>
      <c r="AC454" s="391"/>
      <c r="AD454" s="391"/>
      <c r="AE454" s="391"/>
      <c r="AF454" s="391"/>
      <c r="AG454" s="391"/>
      <c r="AH454" s="391"/>
    </row>
    <row r="455" spans="1:34" s="83" customFormat="1">
      <c r="A455" s="536"/>
      <c r="B455" s="537"/>
      <c r="C455" s="537"/>
      <c r="D455" s="538"/>
      <c r="E455" s="539"/>
      <c r="F455" s="540"/>
      <c r="G455" s="540"/>
      <c r="H455" s="389"/>
      <c r="I455" s="510"/>
      <c r="J455" s="511"/>
      <c r="K455" s="511"/>
      <c r="L455" s="512"/>
      <c r="M455" s="391"/>
      <c r="N455" s="513"/>
      <c r="O455" s="501"/>
      <c r="P455" s="391"/>
      <c r="Q455" s="391"/>
      <c r="R455" s="391"/>
      <c r="S455" s="391"/>
      <c r="T455" s="391"/>
      <c r="U455" s="509"/>
      <c r="V455" s="391"/>
      <c r="W455" s="391"/>
      <c r="X455" s="391"/>
      <c r="Y455" s="391"/>
      <c r="Z455" s="391"/>
      <c r="AA455" s="391"/>
      <c r="AB455" s="391"/>
      <c r="AC455" s="391"/>
      <c r="AD455" s="391"/>
      <c r="AE455" s="391"/>
      <c r="AF455" s="391"/>
      <c r="AG455" s="391"/>
      <c r="AH455" s="391"/>
    </row>
    <row r="456" spans="1:34" s="83" customFormat="1">
      <c r="A456" s="536"/>
      <c r="B456" s="537"/>
      <c r="C456" s="537"/>
      <c r="D456" s="538"/>
      <c r="E456" s="539"/>
      <c r="F456" s="540"/>
      <c r="G456" s="540"/>
      <c r="H456" s="389"/>
      <c r="I456" s="510"/>
      <c r="J456" s="511"/>
      <c r="K456" s="511"/>
      <c r="L456" s="512"/>
      <c r="M456" s="391"/>
      <c r="N456" s="513"/>
      <c r="O456" s="501"/>
      <c r="P456" s="391"/>
      <c r="Q456" s="391"/>
      <c r="R456" s="391"/>
      <c r="S456" s="391"/>
      <c r="T456" s="391"/>
      <c r="U456" s="509"/>
      <c r="V456" s="391"/>
      <c r="W456" s="391"/>
      <c r="X456" s="391"/>
      <c r="Y456" s="391"/>
      <c r="Z456" s="391"/>
      <c r="AA456" s="391"/>
      <c r="AB456" s="391"/>
      <c r="AC456" s="391"/>
      <c r="AD456" s="391"/>
      <c r="AE456" s="391"/>
      <c r="AF456" s="391"/>
      <c r="AG456" s="391"/>
      <c r="AH456" s="391"/>
    </row>
    <row r="457" spans="1:34" s="83" customFormat="1">
      <c r="A457" s="536"/>
      <c r="B457" s="537"/>
      <c r="C457" s="537"/>
      <c r="D457" s="538"/>
      <c r="E457" s="539"/>
      <c r="F457" s="540"/>
      <c r="G457" s="540"/>
      <c r="H457" s="389"/>
      <c r="I457" s="510"/>
      <c r="J457" s="511"/>
      <c r="K457" s="511"/>
      <c r="L457" s="512"/>
      <c r="M457" s="391"/>
      <c r="N457" s="513"/>
      <c r="O457" s="501"/>
      <c r="P457" s="391"/>
      <c r="Q457" s="391"/>
      <c r="R457" s="391"/>
      <c r="S457" s="391"/>
      <c r="T457" s="391"/>
      <c r="U457" s="509"/>
      <c r="V457" s="391"/>
      <c r="W457" s="391"/>
      <c r="X457" s="391"/>
      <c r="Y457" s="391"/>
      <c r="Z457" s="391"/>
      <c r="AA457" s="391"/>
      <c r="AB457" s="391"/>
      <c r="AC457" s="391"/>
      <c r="AD457" s="391"/>
      <c r="AE457" s="391"/>
      <c r="AF457" s="391"/>
      <c r="AG457" s="391"/>
      <c r="AH457" s="391"/>
    </row>
    <row r="458" spans="1:34" s="83" customFormat="1">
      <c r="A458" s="536"/>
      <c r="B458" s="537"/>
      <c r="C458" s="537"/>
      <c r="D458" s="538"/>
      <c r="E458" s="539"/>
      <c r="F458" s="540"/>
      <c r="G458" s="540"/>
      <c r="H458" s="389"/>
      <c r="I458" s="510"/>
      <c r="J458" s="511"/>
      <c r="K458" s="511"/>
      <c r="L458" s="512"/>
      <c r="M458" s="391"/>
      <c r="N458" s="513"/>
      <c r="O458" s="501"/>
      <c r="P458" s="391"/>
      <c r="Q458" s="391"/>
      <c r="R458" s="391"/>
      <c r="S458" s="391"/>
      <c r="T458" s="391"/>
      <c r="U458" s="509"/>
      <c r="V458" s="391"/>
      <c r="W458" s="391"/>
      <c r="X458" s="391"/>
      <c r="Y458" s="391"/>
      <c r="Z458" s="391"/>
      <c r="AA458" s="391"/>
      <c r="AB458" s="391"/>
      <c r="AC458" s="391"/>
      <c r="AD458" s="391"/>
      <c r="AE458" s="391"/>
      <c r="AF458" s="391"/>
      <c r="AG458" s="391"/>
      <c r="AH458" s="391"/>
    </row>
    <row r="459" spans="1:34" s="83" customFormat="1">
      <c r="A459" s="536"/>
      <c r="B459" s="537"/>
      <c r="C459" s="537"/>
      <c r="D459" s="538"/>
      <c r="E459" s="539"/>
      <c r="F459" s="540"/>
      <c r="G459" s="540"/>
      <c r="H459" s="389"/>
      <c r="I459" s="510"/>
      <c r="J459" s="511"/>
      <c r="K459" s="511"/>
      <c r="L459" s="512"/>
      <c r="M459" s="391"/>
      <c r="N459" s="513"/>
      <c r="O459" s="501"/>
      <c r="P459" s="391"/>
      <c r="Q459" s="391"/>
      <c r="R459" s="391"/>
      <c r="S459" s="391"/>
      <c r="T459" s="391"/>
      <c r="U459" s="509"/>
      <c r="V459" s="391"/>
      <c r="W459" s="391"/>
      <c r="X459" s="391"/>
      <c r="Y459" s="391"/>
      <c r="Z459" s="391"/>
      <c r="AA459" s="391"/>
      <c r="AB459" s="391"/>
      <c r="AC459" s="391"/>
      <c r="AD459" s="391"/>
      <c r="AE459" s="391"/>
      <c r="AF459" s="391"/>
      <c r="AG459" s="391"/>
      <c r="AH459" s="391"/>
    </row>
    <row r="460" spans="1:34" s="83" customFormat="1">
      <c r="A460" s="536"/>
      <c r="B460" s="537"/>
      <c r="C460" s="537"/>
      <c r="D460" s="538"/>
      <c r="E460" s="539"/>
      <c r="F460" s="540"/>
      <c r="G460" s="540"/>
      <c r="H460" s="389"/>
      <c r="I460" s="510"/>
      <c r="J460" s="511"/>
      <c r="K460" s="511"/>
      <c r="L460" s="512"/>
      <c r="M460" s="391"/>
      <c r="N460" s="513"/>
      <c r="O460" s="501"/>
      <c r="P460" s="391"/>
      <c r="Q460" s="391"/>
      <c r="R460" s="391"/>
      <c r="S460" s="391"/>
      <c r="T460" s="391"/>
      <c r="U460" s="509"/>
      <c r="V460" s="391"/>
      <c r="W460" s="391"/>
      <c r="X460" s="391"/>
      <c r="Y460" s="391"/>
      <c r="Z460" s="391"/>
      <c r="AA460" s="391"/>
      <c r="AB460" s="391"/>
      <c r="AC460" s="391"/>
      <c r="AD460" s="391"/>
      <c r="AE460" s="391"/>
      <c r="AF460" s="391"/>
      <c r="AG460" s="391"/>
      <c r="AH460" s="391"/>
    </row>
    <row r="461" spans="1:34" s="83" customFormat="1">
      <c r="A461" s="536"/>
      <c r="B461" s="537"/>
      <c r="C461" s="537"/>
      <c r="D461" s="538"/>
      <c r="E461" s="539"/>
      <c r="F461" s="540"/>
      <c r="G461" s="540"/>
      <c r="H461" s="389"/>
      <c r="I461" s="510"/>
      <c r="J461" s="511"/>
      <c r="K461" s="511"/>
      <c r="L461" s="512"/>
      <c r="M461" s="391"/>
      <c r="N461" s="513"/>
      <c r="O461" s="501"/>
      <c r="P461" s="391"/>
      <c r="Q461" s="391"/>
      <c r="R461" s="391"/>
      <c r="S461" s="391"/>
      <c r="T461" s="391"/>
      <c r="U461" s="509"/>
      <c r="V461" s="391"/>
      <c r="W461" s="391"/>
      <c r="X461" s="391"/>
      <c r="Y461" s="391"/>
      <c r="Z461" s="391"/>
      <c r="AA461" s="391"/>
      <c r="AB461" s="391"/>
      <c r="AC461" s="391"/>
      <c r="AD461" s="391"/>
      <c r="AE461" s="391"/>
      <c r="AF461" s="391"/>
      <c r="AG461" s="391"/>
      <c r="AH461" s="391"/>
    </row>
    <row r="462" spans="1:34" s="83" customFormat="1">
      <c r="A462" s="536"/>
      <c r="B462" s="537"/>
      <c r="C462" s="537"/>
      <c r="D462" s="538"/>
      <c r="E462" s="539"/>
      <c r="F462" s="540"/>
      <c r="G462" s="540"/>
      <c r="H462" s="389"/>
      <c r="I462" s="510"/>
      <c r="J462" s="511"/>
      <c r="K462" s="511"/>
      <c r="L462" s="512"/>
      <c r="M462" s="391"/>
      <c r="N462" s="513"/>
      <c r="O462" s="501"/>
      <c r="P462" s="391"/>
      <c r="Q462" s="391"/>
      <c r="R462" s="391"/>
      <c r="S462" s="391"/>
      <c r="T462" s="391"/>
      <c r="U462" s="509"/>
      <c r="V462" s="391"/>
      <c r="W462" s="391"/>
      <c r="X462" s="391"/>
      <c r="Y462" s="391"/>
      <c r="Z462" s="391"/>
      <c r="AA462" s="391"/>
      <c r="AB462" s="391"/>
      <c r="AC462" s="391"/>
      <c r="AD462" s="391"/>
      <c r="AE462" s="391"/>
      <c r="AF462" s="391"/>
      <c r="AG462" s="391"/>
      <c r="AH462" s="391"/>
    </row>
    <row r="463" spans="1:34" s="83" customFormat="1">
      <c r="A463" s="536"/>
      <c r="B463" s="537"/>
      <c r="C463" s="537"/>
      <c r="D463" s="538"/>
      <c r="E463" s="539"/>
      <c r="F463" s="540"/>
      <c r="G463" s="540"/>
      <c r="H463" s="389"/>
      <c r="I463" s="510"/>
      <c r="J463" s="511"/>
      <c r="K463" s="511"/>
      <c r="L463" s="512"/>
      <c r="M463" s="391"/>
      <c r="N463" s="513"/>
      <c r="O463" s="501"/>
      <c r="P463" s="391"/>
      <c r="Q463" s="391"/>
      <c r="R463" s="391"/>
      <c r="S463" s="391"/>
      <c r="T463" s="391"/>
      <c r="U463" s="509"/>
      <c r="V463" s="391"/>
      <c r="W463" s="391"/>
      <c r="X463" s="391"/>
      <c r="Y463" s="391"/>
      <c r="Z463" s="391"/>
      <c r="AA463" s="391"/>
      <c r="AB463" s="391"/>
      <c r="AC463" s="391"/>
      <c r="AD463" s="391"/>
      <c r="AE463" s="391"/>
      <c r="AF463" s="391"/>
      <c r="AG463" s="391"/>
      <c r="AH463" s="391"/>
    </row>
    <row r="464" spans="1:34" s="83" customFormat="1">
      <c r="A464" s="536"/>
      <c r="B464" s="537"/>
      <c r="C464" s="537"/>
      <c r="D464" s="538"/>
      <c r="E464" s="539"/>
      <c r="F464" s="540"/>
      <c r="G464" s="540"/>
      <c r="H464" s="389"/>
      <c r="I464" s="510"/>
      <c r="J464" s="511"/>
      <c r="K464" s="511"/>
      <c r="L464" s="512"/>
      <c r="M464" s="391"/>
      <c r="N464" s="513"/>
      <c r="O464" s="501"/>
      <c r="P464" s="391"/>
      <c r="Q464" s="391"/>
      <c r="R464" s="391"/>
      <c r="S464" s="391"/>
      <c r="T464" s="391"/>
      <c r="U464" s="509"/>
      <c r="V464" s="391"/>
      <c r="W464" s="391"/>
      <c r="X464" s="391"/>
      <c r="Y464" s="391"/>
      <c r="Z464" s="391"/>
      <c r="AA464" s="391"/>
      <c r="AB464" s="391"/>
      <c r="AC464" s="391"/>
      <c r="AD464" s="391"/>
      <c r="AE464" s="391"/>
      <c r="AF464" s="391"/>
      <c r="AG464" s="391"/>
      <c r="AH464" s="391"/>
    </row>
    <row r="465" spans="1:34" s="83" customFormat="1">
      <c r="A465" s="536"/>
      <c r="B465" s="537"/>
      <c r="C465" s="537"/>
      <c r="D465" s="538"/>
      <c r="E465" s="539"/>
      <c r="F465" s="540"/>
      <c r="G465" s="540"/>
      <c r="H465" s="389"/>
      <c r="I465" s="510"/>
      <c r="J465" s="511"/>
      <c r="K465" s="511"/>
      <c r="L465" s="512"/>
      <c r="M465" s="391"/>
      <c r="N465" s="513"/>
      <c r="O465" s="501"/>
      <c r="P465" s="391"/>
      <c r="Q465" s="391"/>
      <c r="R465" s="391"/>
      <c r="S465" s="391"/>
      <c r="T465" s="391"/>
      <c r="U465" s="509"/>
      <c r="V465" s="391"/>
      <c r="W465" s="391"/>
      <c r="X465" s="391"/>
      <c r="Y465" s="391"/>
      <c r="Z465" s="391"/>
      <c r="AA465" s="391"/>
      <c r="AB465" s="391"/>
      <c r="AC465" s="391"/>
      <c r="AD465" s="391"/>
      <c r="AE465" s="391"/>
      <c r="AF465" s="391"/>
      <c r="AG465" s="391"/>
      <c r="AH465" s="391"/>
    </row>
    <row r="466" spans="1:34" s="83" customFormat="1">
      <c r="A466" s="536"/>
      <c r="B466" s="537"/>
      <c r="C466" s="537"/>
      <c r="D466" s="538"/>
      <c r="E466" s="539"/>
      <c r="F466" s="540"/>
      <c r="G466" s="540"/>
      <c r="H466" s="389"/>
      <c r="I466" s="510"/>
      <c r="J466" s="511"/>
      <c r="K466" s="511"/>
      <c r="L466" s="512"/>
      <c r="M466" s="391"/>
      <c r="N466" s="513"/>
      <c r="O466" s="501"/>
      <c r="P466" s="391"/>
      <c r="Q466" s="391"/>
      <c r="R466" s="391"/>
      <c r="S466" s="391"/>
      <c r="T466" s="391"/>
      <c r="U466" s="509"/>
      <c r="V466" s="391"/>
      <c r="W466" s="391"/>
      <c r="X466" s="391"/>
      <c r="Y466" s="391"/>
      <c r="Z466" s="391"/>
      <c r="AA466" s="391"/>
      <c r="AB466" s="391"/>
      <c r="AC466" s="391"/>
      <c r="AD466" s="391"/>
      <c r="AE466" s="391"/>
      <c r="AF466" s="391"/>
      <c r="AG466" s="391"/>
      <c r="AH466" s="391"/>
    </row>
    <row r="467" spans="1:34" s="83" customFormat="1">
      <c r="A467" s="536"/>
      <c r="B467" s="537"/>
      <c r="C467" s="537"/>
      <c r="D467" s="538"/>
      <c r="E467" s="539"/>
      <c r="F467" s="540"/>
      <c r="G467" s="540"/>
      <c r="H467" s="389"/>
      <c r="I467" s="510"/>
      <c r="J467" s="511"/>
      <c r="K467" s="511"/>
      <c r="L467" s="512"/>
      <c r="M467" s="391"/>
      <c r="N467" s="513"/>
      <c r="O467" s="501"/>
      <c r="P467" s="391"/>
      <c r="Q467" s="391"/>
      <c r="R467" s="391"/>
      <c r="S467" s="391"/>
      <c r="T467" s="391"/>
      <c r="U467" s="509"/>
      <c r="V467" s="391"/>
      <c r="W467" s="391"/>
      <c r="X467" s="391"/>
      <c r="Y467" s="391"/>
      <c r="Z467" s="391"/>
      <c r="AA467" s="391"/>
      <c r="AB467" s="391"/>
      <c r="AC467" s="391"/>
      <c r="AD467" s="391"/>
      <c r="AE467" s="391"/>
      <c r="AF467" s="391"/>
      <c r="AG467" s="391"/>
      <c r="AH467" s="391"/>
    </row>
    <row r="468" spans="1:34" s="83" customFormat="1">
      <c r="A468" s="536"/>
      <c r="B468" s="537"/>
      <c r="C468" s="537"/>
      <c r="D468" s="538"/>
      <c r="E468" s="539"/>
      <c r="F468" s="540"/>
      <c r="G468" s="540"/>
      <c r="H468" s="389"/>
      <c r="I468" s="510"/>
      <c r="J468" s="511"/>
      <c r="K468" s="511"/>
      <c r="L468" s="512"/>
      <c r="M468" s="391"/>
      <c r="N468" s="513"/>
      <c r="O468" s="501"/>
      <c r="P468" s="391"/>
      <c r="Q468" s="391"/>
      <c r="R468" s="391"/>
      <c r="S468" s="391"/>
      <c r="T468" s="391"/>
      <c r="U468" s="509"/>
      <c r="V468" s="391"/>
      <c r="W468" s="391"/>
      <c r="X468" s="391"/>
      <c r="Y468" s="391"/>
      <c r="Z468" s="391"/>
      <c r="AA468" s="391"/>
      <c r="AB468" s="391"/>
      <c r="AC468" s="391"/>
      <c r="AD468" s="391"/>
      <c r="AE468" s="391"/>
      <c r="AF468" s="391"/>
      <c r="AG468" s="391"/>
      <c r="AH468" s="391"/>
    </row>
    <row r="469" spans="1:34" s="83" customFormat="1">
      <c r="A469" s="536"/>
      <c r="B469" s="537"/>
      <c r="C469" s="537"/>
      <c r="D469" s="538"/>
      <c r="E469" s="539"/>
      <c r="F469" s="540"/>
      <c r="G469" s="540"/>
      <c r="H469" s="389"/>
      <c r="I469" s="510"/>
      <c r="J469" s="511"/>
      <c r="K469" s="511"/>
      <c r="L469" s="512"/>
      <c r="M469" s="391"/>
      <c r="N469" s="513"/>
      <c r="O469" s="501"/>
      <c r="P469" s="391"/>
      <c r="Q469" s="391"/>
      <c r="R469" s="391"/>
      <c r="S469" s="391"/>
      <c r="T469" s="391"/>
      <c r="U469" s="509"/>
      <c r="V469" s="391"/>
      <c r="W469" s="391"/>
      <c r="X469" s="391"/>
      <c r="Y469" s="391"/>
      <c r="Z469" s="391"/>
      <c r="AA469" s="391"/>
      <c r="AB469" s="391"/>
      <c r="AC469" s="391"/>
      <c r="AD469" s="391"/>
      <c r="AE469" s="391"/>
      <c r="AF469" s="391"/>
      <c r="AG469" s="391"/>
      <c r="AH469" s="391"/>
    </row>
    <row r="470" spans="1:34" s="83" customFormat="1">
      <c r="A470" s="536"/>
      <c r="B470" s="537"/>
      <c r="C470" s="537"/>
      <c r="D470" s="538"/>
      <c r="E470" s="539"/>
      <c r="F470" s="540"/>
      <c r="G470" s="540"/>
      <c r="H470" s="389"/>
      <c r="I470" s="510"/>
      <c r="J470" s="511"/>
      <c r="K470" s="511"/>
      <c r="L470" s="512"/>
      <c r="M470" s="391"/>
      <c r="N470" s="513"/>
      <c r="O470" s="501"/>
      <c r="P470" s="391"/>
      <c r="Q470" s="391"/>
      <c r="R470" s="391"/>
      <c r="S470" s="391"/>
      <c r="T470" s="391"/>
      <c r="U470" s="509"/>
      <c r="V470" s="391"/>
      <c r="W470" s="391"/>
      <c r="X470" s="391"/>
      <c r="Y470" s="391"/>
      <c r="Z470" s="391"/>
      <c r="AA470" s="391"/>
      <c r="AB470" s="391"/>
      <c r="AC470" s="391"/>
      <c r="AD470" s="391"/>
      <c r="AE470" s="391"/>
      <c r="AF470" s="391"/>
      <c r="AG470" s="391"/>
      <c r="AH470" s="391"/>
    </row>
    <row r="471" spans="1:34" s="83" customFormat="1">
      <c r="A471" s="536"/>
      <c r="B471" s="537"/>
      <c r="C471" s="537"/>
      <c r="D471" s="538"/>
      <c r="E471" s="539"/>
      <c r="F471" s="540"/>
      <c r="G471" s="540"/>
      <c r="H471" s="389"/>
      <c r="I471" s="510"/>
      <c r="J471" s="511"/>
      <c r="K471" s="511"/>
      <c r="L471" s="512"/>
      <c r="M471" s="391"/>
      <c r="N471" s="513"/>
      <c r="O471" s="501"/>
      <c r="P471" s="391"/>
      <c r="Q471" s="391"/>
      <c r="R471" s="391"/>
      <c r="S471" s="391"/>
      <c r="T471" s="391"/>
      <c r="U471" s="509"/>
      <c r="V471" s="391"/>
      <c r="W471" s="391"/>
      <c r="X471" s="391"/>
      <c r="Y471" s="391"/>
      <c r="Z471" s="391"/>
      <c r="AA471" s="391"/>
      <c r="AB471" s="391"/>
      <c r="AC471" s="391"/>
      <c r="AD471" s="391"/>
      <c r="AE471" s="391"/>
      <c r="AF471" s="391"/>
      <c r="AG471" s="391"/>
      <c r="AH471" s="391"/>
    </row>
    <row r="472" spans="1:34" s="83" customFormat="1">
      <c r="A472" s="536"/>
      <c r="B472" s="537"/>
      <c r="C472" s="537"/>
      <c r="D472" s="538"/>
      <c r="E472" s="539"/>
      <c r="F472" s="540"/>
      <c r="G472" s="540"/>
      <c r="H472" s="389"/>
      <c r="I472" s="510"/>
      <c r="J472" s="511"/>
      <c r="K472" s="511"/>
      <c r="L472" s="512"/>
      <c r="M472" s="391"/>
      <c r="N472" s="513"/>
      <c r="O472" s="501"/>
      <c r="P472" s="391"/>
      <c r="Q472" s="391"/>
      <c r="R472" s="391"/>
      <c r="S472" s="391"/>
      <c r="T472" s="391"/>
      <c r="U472" s="509"/>
      <c r="V472" s="391"/>
      <c r="W472" s="391"/>
      <c r="X472" s="391"/>
      <c r="Y472" s="391"/>
      <c r="Z472" s="391"/>
      <c r="AA472" s="391"/>
      <c r="AB472" s="391"/>
      <c r="AC472" s="391"/>
      <c r="AD472" s="391"/>
      <c r="AE472" s="391"/>
      <c r="AF472" s="391"/>
      <c r="AG472" s="391"/>
      <c r="AH472" s="391"/>
    </row>
    <row r="473" spans="1:34" s="83" customFormat="1">
      <c r="A473" s="536"/>
      <c r="B473" s="537"/>
      <c r="C473" s="537"/>
      <c r="D473" s="538"/>
      <c r="E473" s="539"/>
      <c r="F473" s="540"/>
      <c r="G473" s="540"/>
      <c r="H473" s="389"/>
      <c r="I473" s="510"/>
      <c r="J473" s="511"/>
      <c r="K473" s="511"/>
      <c r="L473" s="512"/>
      <c r="M473" s="391"/>
      <c r="N473" s="513"/>
      <c r="O473" s="501"/>
      <c r="P473" s="391"/>
      <c r="Q473" s="391"/>
      <c r="R473" s="391"/>
      <c r="S473" s="391"/>
      <c r="T473" s="391"/>
      <c r="U473" s="509"/>
      <c r="V473" s="391"/>
      <c r="W473" s="391"/>
      <c r="X473" s="391"/>
      <c r="Y473" s="391"/>
      <c r="Z473" s="391"/>
      <c r="AA473" s="391"/>
      <c r="AB473" s="391"/>
      <c r="AC473" s="391"/>
      <c r="AD473" s="391"/>
      <c r="AE473" s="391"/>
      <c r="AF473" s="391"/>
      <c r="AG473" s="391"/>
      <c r="AH473" s="391"/>
    </row>
    <row r="474" spans="1:34" s="83" customFormat="1">
      <c r="A474" s="536"/>
      <c r="B474" s="537"/>
      <c r="C474" s="537"/>
      <c r="D474" s="538"/>
      <c r="E474" s="539"/>
      <c r="F474" s="540"/>
      <c r="G474" s="540"/>
      <c r="H474" s="389"/>
      <c r="I474" s="510"/>
      <c r="J474" s="511"/>
      <c r="K474" s="511"/>
      <c r="L474" s="512"/>
      <c r="M474" s="391"/>
      <c r="N474" s="513"/>
      <c r="O474" s="501"/>
      <c r="P474" s="391"/>
      <c r="Q474" s="391"/>
      <c r="R474" s="391"/>
      <c r="S474" s="391"/>
      <c r="T474" s="391"/>
      <c r="U474" s="509"/>
      <c r="V474" s="391"/>
      <c r="W474" s="391"/>
      <c r="X474" s="391"/>
      <c r="Y474" s="391"/>
      <c r="Z474" s="391"/>
      <c r="AA474" s="391"/>
      <c r="AB474" s="391"/>
      <c r="AC474" s="391"/>
      <c r="AD474" s="391"/>
      <c r="AE474" s="391"/>
      <c r="AF474" s="391"/>
      <c r="AG474" s="391"/>
      <c r="AH474" s="391"/>
    </row>
    <row r="475" spans="1:34" s="83" customFormat="1">
      <c r="A475" s="536"/>
      <c r="B475" s="537"/>
      <c r="C475" s="537"/>
      <c r="D475" s="538"/>
      <c r="E475" s="539"/>
      <c r="F475" s="540"/>
      <c r="G475" s="540"/>
      <c r="H475" s="389"/>
      <c r="I475" s="510"/>
      <c r="J475" s="511"/>
      <c r="K475" s="511"/>
      <c r="L475" s="512"/>
      <c r="M475" s="391"/>
      <c r="N475" s="513"/>
      <c r="O475" s="501"/>
      <c r="P475" s="391"/>
      <c r="Q475" s="391"/>
      <c r="R475" s="391"/>
      <c r="S475" s="391"/>
      <c r="T475" s="391"/>
      <c r="U475" s="509"/>
      <c r="V475" s="391"/>
      <c r="W475" s="391"/>
      <c r="X475" s="391"/>
      <c r="Y475" s="391"/>
      <c r="Z475" s="391"/>
      <c r="AA475" s="391"/>
      <c r="AB475" s="391"/>
      <c r="AC475" s="391"/>
      <c r="AD475" s="391"/>
      <c r="AE475" s="391"/>
      <c r="AF475" s="391"/>
      <c r="AG475" s="391"/>
      <c r="AH475" s="391"/>
    </row>
    <row r="476" spans="1:34" s="83" customFormat="1">
      <c r="A476" s="536"/>
      <c r="B476" s="537"/>
      <c r="C476" s="537"/>
      <c r="D476" s="538"/>
      <c r="E476" s="539"/>
      <c r="F476" s="540"/>
      <c r="G476" s="540"/>
      <c r="H476" s="389"/>
      <c r="I476" s="510"/>
      <c r="J476" s="511"/>
      <c r="K476" s="511"/>
      <c r="L476" s="512"/>
      <c r="M476" s="391"/>
      <c r="N476" s="513"/>
      <c r="O476" s="501"/>
      <c r="P476" s="391"/>
      <c r="Q476" s="391"/>
      <c r="R476" s="391"/>
      <c r="S476" s="391"/>
      <c r="T476" s="391"/>
      <c r="U476" s="509"/>
      <c r="V476" s="391"/>
      <c r="W476" s="391"/>
      <c r="X476" s="391"/>
      <c r="Y476" s="391"/>
      <c r="Z476" s="391"/>
      <c r="AA476" s="391"/>
      <c r="AB476" s="391"/>
      <c r="AC476" s="391"/>
      <c r="AD476" s="391"/>
      <c r="AE476" s="391"/>
      <c r="AF476" s="391"/>
      <c r="AG476" s="391"/>
      <c r="AH476" s="391"/>
    </row>
    <row r="477" spans="1:34" s="83" customFormat="1">
      <c r="A477" s="536"/>
      <c r="B477" s="537"/>
      <c r="C477" s="537"/>
      <c r="D477" s="538"/>
      <c r="E477" s="539"/>
      <c r="F477" s="540"/>
      <c r="G477" s="540"/>
      <c r="H477" s="389"/>
      <c r="I477" s="510"/>
      <c r="J477" s="511"/>
      <c r="K477" s="511"/>
      <c r="L477" s="512"/>
      <c r="M477" s="391"/>
      <c r="N477" s="513"/>
      <c r="O477" s="501"/>
      <c r="P477" s="391"/>
      <c r="Q477" s="391"/>
      <c r="R477" s="391"/>
      <c r="S477" s="391"/>
      <c r="T477" s="391"/>
      <c r="U477" s="509"/>
      <c r="V477" s="391"/>
      <c r="W477" s="391"/>
      <c r="X477" s="391"/>
      <c r="Y477" s="391"/>
      <c r="Z477" s="391"/>
      <c r="AA477" s="391"/>
      <c r="AB477" s="391"/>
      <c r="AC477" s="391"/>
      <c r="AD477" s="391"/>
      <c r="AE477" s="391"/>
      <c r="AF477" s="391"/>
      <c r="AG477" s="391"/>
      <c r="AH477" s="391"/>
    </row>
    <row r="478" spans="1:34" s="83" customFormat="1">
      <c r="A478" s="536"/>
      <c r="B478" s="537"/>
      <c r="C478" s="537"/>
      <c r="D478" s="538"/>
      <c r="E478" s="539"/>
      <c r="F478" s="540"/>
      <c r="G478" s="540"/>
      <c r="H478" s="389"/>
      <c r="I478" s="510"/>
      <c r="J478" s="511"/>
      <c r="K478" s="511"/>
      <c r="L478" s="512"/>
      <c r="M478" s="391"/>
      <c r="N478" s="513"/>
      <c r="O478" s="501"/>
      <c r="P478" s="391"/>
      <c r="Q478" s="391"/>
      <c r="R478" s="391"/>
      <c r="S478" s="391"/>
      <c r="T478" s="391"/>
      <c r="U478" s="509"/>
      <c r="V478" s="391"/>
      <c r="W478" s="391"/>
      <c r="X478" s="391"/>
      <c r="Y478" s="391"/>
      <c r="Z478" s="391"/>
      <c r="AA478" s="391"/>
      <c r="AB478" s="391"/>
      <c r="AC478" s="391"/>
      <c r="AD478" s="391"/>
      <c r="AE478" s="391"/>
      <c r="AF478" s="391"/>
      <c r="AG478" s="391"/>
      <c r="AH478" s="391"/>
    </row>
    <row r="479" spans="1:34" s="83" customFormat="1">
      <c r="A479" s="536"/>
      <c r="B479" s="537"/>
      <c r="C479" s="537"/>
      <c r="D479" s="538"/>
      <c r="E479" s="539"/>
      <c r="F479" s="540"/>
      <c r="G479" s="540"/>
      <c r="H479" s="389"/>
      <c r="I479" s="510"/>
      <c r="J479" s="511"/>
      <c r="K479" s="511"/>
      <c r="L479" s="512"/>
      <c r="M479" s="391"/>
      <c r="N479" s="513"/>
      <c r="O479" s="501"/>
      <c r="P479" s="391"/>
      <c r="Q479" s="391"/>
      <c r="R479" s="391"/>
      <c r="S479" s="391"/>
      <c r="T479" s="391"/>
      <c r="U479" s="509"/>
      <c r="V479" s="391"/>
      <c r="W479" s="391"/>
      <c r="X479" s="391"/>
      <c r="Y479" s="391"/>
      <c r="Z479" s="391"/>
      <c r="AA479" s="391"/>
      <c r="AB479" s="391"/>
      <c r="AC479" s="391"/>
      <c r="AD479" s="391"/>
      <c r="AE479" s="391"/>
      <c r="AF479" s="391"/>
      <c r="AG479" s="391"/>
      <c r="AH479" s="391"/>
    </row>
    <row r="480" spans="1:34" s="83" customFormat="1">
      <c r="A480" s="536"/>
      <c r="B480" s="537"/>
      <c r="C480" s="537"/>
      <c r="D480" s="538"/>
      <c r="E480" s="539"/>
      <c r="F480" s="540"/>
      <c r="G480" s="540"/>
      <c r="H480" s="389"/>
      <c r="I480" s="510"/>
      <c r="J480" s="511"/>
      <c r="K480" s="511"/>
      <c r="L480" s="512"/>
      <c r="M480" s="391"/>
      <c r="N480" s="513"/>
      <c r="O480" s="501"/>
      <c r="P480" s="391"/>
      <c r="Q480" s="391"/>
      <c r="R480" s="391"/>
      <c r="S480" s="391"/>
      <c r="T480" s="391"/>
      <c r="U480" s="509"/>
      <c r="V480" s="391"/>
      <c r="W480" s="391"/>
      <c r="X480" s="391"/>
      <c r="Y480" s="391"/>
      <c r="Z480" s="391"/>
      <c r="AA480" s="391"/>
      <c r="AB480" s="391"/>
      <c r="AC480" s="391"/>
      <c r="AD480" s="391"/>
      <c r="AE480" s="391"/>
      <c r="AF480" s="391"/>
      <c r="AG480" s="391"/>
      <c r="AH480" s="391"/>
    </row>
    <row r="481" spans="1:34" s="83" customFormat="1">
      <c r="A481" s="536"/>
      <c r="B481" s="537"/>
      <c r="C481" s="537"/>
      <c r="D481" s="538"/>
      <c r="E481" s="539"/>
      <c r="F481" s="540"/>
      <c r="G481" s="540"/>
      <c r="H481" s="389"/>
      <c r="I481" s="510"/>
      <c r="J481" s="511"/>
      <c r="K481" s="511"/>
      <c r="L481" s="512"/>
      <c r="M481" s="391"/>
      <c r="N481" s="513"/>
      <c r="O481" s="501"/>
      <c r="P481" s="391"/>
      <c r="Q481" s="391"/>
      <c r="R481" s="391"/>
      <c r="S481" s="391"/>
      <c r="T481" s="391"/>
      <c r="U481" s="509"/>
      <c r="V481" s="391"/>
      <c r="W481" s="391"/>
      <c r="X481" s="391"/>
      <c r="Y481" s="391"/>
      <c r="Z481" s="391"/>
      <c r="AA481" s="391"/>
      <c r="AB481" s="391"/>
      <c r="AC481" s="391"/>
      <c r="AD481" s="391"/>
      <c r="AE481" s="391"/>
      <c r="AF481" s="391"/>
      <c r="AG481" s="391"/>
      <c r="AH481" s="391"/>
    </row>
    <row r="482" spans="1:34" s="83" customFormat="1">
      <c r="A482" s="536"/>
      <c r="B482" s="537"/>
      <c r="C482" s="537"/>
      <c r="D482" s="538"/>
      <c r="E482" s="539"/>
      <c r="F482" s="540"/>
      <c r="G482" s="540"/>
      <c r="H482" s="389"/>
      <c r="I482" s="510"/>
      <c r="J482" s="511"/>
      <c r="K482" s="511"/>
      <c r="L482" s="512"/>
      <c r="M482" s="391"/>
      <c r="N482" s="513"/>
      <c r="O482" s="501"/>
      <c r="P482" s="391"/>
      <c r="Q482" s="391"/>
      <c r="R482" s="391"/>
      <c r="S482" s="391"/>
      <c r="T482" s="391"/>
      <c r="U482" s="509"/>
      <c r="V482" s="391"/>
      <c r="W482" s="391"/>
      <c r="X482" s="391"/>
      <c r="Y482" s="391"/>
      <c r="Z482" s="391"/>
      <c r="AA482" s="391"/>
      <c r="AB482" s="391"/>
      <c r="AC482" s="391"/>
      <c r="AD482" s="391"/>
      <c r="AE482" s="391"/>
      <c r="AF482" s="391"/>
      <c r="AG482" s="391"/>
      <c r="AH482" s="391"/>
    </row>
    <row r="483" spans="1:34" s="83" customFormat="1">
      <c r="A483" s="536"/>
      <c r="B483" s="537"/>
      <c r="C483" s="537"/>
      <c r="D483" s="538"/>
      <c r="E483" s="539"/>
      <c r="F483" s="540"/>
      <c r="G483" s="540"/>
      <c r="H483" s="389"/>
      <c r="I483" s="510"/>
      <c r="J483" s="511"/>
      <c r="K483" s="511"/>
      <c r="L483" s="512"/>
      <c r="M483" s="391"/>
      <c r="N483" s="513"/>
      <c r="O483" s="501"/>
      <c r="P483" s="391"/>
      <c r="Q483" s="391"/>
      <c r="R483" s="391"/>
      <c r="S483" s="391"/>
      <c r="T483" s="391"/>
      <c r="U483" s="509"/>
      <c r="V483" s="391"/>
      <c r="W483" s="391"/>
      <c r="X483" s="391"/>
      <c r="Y483" s="391"/>
      <c r="Z483" s="391"/>
      <c r="AA483" s="391"/>
      <c r="AB483" s="391"/>
      <c r="AC483" s="391"/>
      <c r="AD483" s="391"/>
      <c r="AE483" s="391"/>
      <c r="AF483" s="391"/>
      <c r="AG483" s="391"/>
      <c r="AH483" s="391"/>
    </row>
    <row r="484" spans="1:34" s="83" customFormat="1">
      <c r="A484" s="536"/>
      <c r="B484" s="537"/>
      <c r="C484" s="537"/>
      <c r="D484" s="538"/>
      <c r="E484" s="539"/>
      <c r="F484" s="540"/>
      <c r="G484" s="540"/>
      <c r="H484" s="389"/>
      <c r="I484" s="510"/>
      <c r="J484" s="511"/>
      <c r="K484" s="511"/>
      <c r="L484" s="512"/>
      <c r="M484" s="391"/>
      <c r="N484" s="513"/>
      <c r="O484" s="501"/>
      <c r="P484" s="391"/>
      <c r="Q484" s="391"/>
      <c r="R484" s="391"/>
      <c r="S484" s="391"/>
      <c r="T484" s="391"/>
      <c r="U484" s="509"/>
      <c r="V484" s="391"/>
      <c r="W484" s="391"/>
      <c r="X484" s="391"/>
      <c r="Y484" s="391"/>
      <c r="Z484" s="391"/>
      <c r="AA484" s="391"/>
      <c r="AB484" s="391"/>
      <c r="AC484" s="391"/>
      <c r="AD484" s="391"/>
      <c r="AE484" s="391"/>
      <c r="AF484" s="391"/>
      <c r="AG484" s="391"/>
      <c r="AH484" s="391"/>
    </row>
    <row r="485" spans="1:34" s="83" customFormat="1">
      <c r="A485" s="536"/>
      <c r="B485" s="537"/>
      <c r="C485" s="537"/>
      <c r="D485" s="538"/>
      <c r="E485" s="539"/>
      <c r="F485" s="540"/>
      <c r="G485" s="540"/>
      <c r="H485" s="389"/>
      <c r="I485" s="510"/>
      <c r="J485" s="511"/>
      <c r="K485" s="511"/>
      <c r="L485" s="512"/>
      <c r="M485" s="391"/>
      <c r="N485" s="513"/>
      <c r="O485" s="501"/>
      <c r="P485" s="391"/>
      <c r="Q485" s="391"/>
      <c r="R485" s="391"/>
      <c r="S485" s="391"/>
      <c r="T485" s="391"/>
      <c r="U485" s="509"/>
      <c r="V485" s="391"/>
      <c r="W485" s="391"/>
      <c r="X485" s="391"/>
      <c r="Y485" s="391"/>
      <c r="Z485" s="391"/>
      <c r="AA485" s="391"/>
      <c r="AB485" s="391"/>
      <c r="AC485" s="391"/>
      <c r="AD485" s="391"/>
      <c r="AE485" s="391"/>
      <c r="AF485" s="391"/>
      <c r="AG485" s="391"/>
      <c r="AH485" s="391"/>
    </row>
    <row r="486" spans="1:34" s="83" customFormat="1">
      <c r="A486" s="536"/>
      <c r="B486" s="537"/>
      <c r="C486" s="537"/>
      <c r="D486" s="538"/>
      <c r="E486" s="539"/>
      <c r="F486" s="540"/>
      <c r="G486" s="540"/>
      <c r="H486" s="389"/>
      <c r="I486" s="510"/>
      <c r="J486" s="511"/>
      <c r="K486" s="511"/>
      <c r="L486" s="512"/>
      <c r="M486" s="391"/>
      <c r="N486" s="513"/>
      <c r="O486" s="501"/>
      <c r="P486" s="391"/>
      <c r="Q486" s="391"/>
      <c r="R486" s="391"/>
      <c r="S486" s="391"/>
      <c r="T486" s="391"/>
      <c r="U486" s="509"/>
      <c r="V486" s="391"/>
      <c r="W486" s="391"/>
      <c r="X486" s="391"/>
      <c r="Y486" s="391"/>
      <c r="Z486" s="391"/>
      <c r="AA486" s="391"/>
      <c r="AB486" s="391"/>
      <c r="AC486" s="391"/>
      <c r="AD486" s="391"/>
      <c r="AE486" s="391"/>
      <c r="AF486" s="391"/>
      <c r="AG486" s="391"/>
      <c r="AH486" s="391"/>
    </row>
    <row r="487" spans="1:34" s="83" customFormat="1">
      <c r="A487" s="536"/>
      <c r="B487" s="537"/>
      <c r="C487" s="537"/>
      <c r="D487" s="538"/>
      <c r="E487" s="539"/>
      <c r="F487" s="540"/>
      <c r="G487" s="540"/>
      <c r="H487" s="389"/>
      <c r="I487" s="510"/>
      <c r="J487" s="511"/>
      <c r="K487" s="511"/>
      <c r="L487" s="512"/>
      <c r="M487" s="391"/>
      <c r="N487" s="513"/>
      <c r="O487" s="501"/>
      <c r="P487" s="391"/>
      <c r="Q487" s="391"/>
      <c r="R487" s="391"/>
      <c r="S487" s="391"/>
      <c r="T487" s="391"/>
      <c r="U487" s="509"/>
      <c r="V487" s="391"/>
      <c r="W487" s="391"/>
      <c r="X487" s="391"/>
      <c r="Y487" s="391"/>
      <c r="Z487" s="391"/>
      <c r="AA487" s="391"/>
      <c r="AB487" s="391"/>
      <c r="AC487" s="391"/>
      <c r="AD487" s="391"/>
      <c r="AE487" s="391"/>
      <c r="AF487" s="391"/>
      <c r="AG487" s="391"/>
      <c r="AH487" s="391"/>
    </row>
    <row r="488" spans="1:34" s="83" customFormat="1">
      <c r="A488" s="536"/>
      <c r="B488" s="537"/>
      <c r="C488" s="537"/>
      <c r="D488" s="538"/>
      <c r="E488" s="539"/>
      <c r="F488" s="540"/>
      <c r="G488" s="540"/>
      <c r="H488" s="389"/>
      <c r="I488" s="510"/>
      <c r="J488" s="511"/>
      <c r="K488" s="511"/>
      <c r="L488" s="512"/>
      <c r="M488" s="391"/>
      <c r="N488" s="513"/>
      <c r="O488" s="501"/>
      <c r="P488" s="391"/>
      <c r="Q488" s="391"/>
      <c r="R488" s="391"/>
      <c r="S488" s="391"/>
      <c r="T488" s="391"/>
      <c r="U488" s="509"/>
      <c r="V488" s="391"/>
      <c r="W488" s="391"/>
      <c r="X488" s="391"/>
      <c r="Y488" s="391"/>
      <c r="Z488" s="391"/>
      <c r="AA488" s="391"/>
      <c r="AB488" s="391"/>
      <c r="AC488" s="391"/>
      <c r="AD488" s="391"/>
      <c r="AE488" s="391"/>
      <c r="AF488" s="391"/>
      <c r="AG488" s="391"/>
      <c r="AH488" s="391"/>
    </row>
    <row r="489" spans="1:34" s="83" customFormat="1">
      <c r="A489" s="536"/>
      <c r="B489" s="537"/>
      <c r="C489" s="537"/>
      <c r="D489" s="538"/>
      <c r="E489" s="539"/>
      <c r="F489" s="540"/>
      <c r="G489" s="540"/>
      <c r="H489" s="389"/>
      <c r="I489" s="510"/>
      <c r="J489" s="511"/>
      <c r="K489" s="511"/>
      <c r="L489" s="512"/>
      <c r="M489" s="391"/>
      <c r="N489" s="513"/>
      <c r="O489" s="501"/>
      <c r="P489" s="391"/>
      <c r="Q489" s="391"/>
      <c r="R489" s="391"/>
      <c r="S489" s="391"/>
      <c r="T489" s="391"/>
      <c r="U489" s="509"/>
      <c r="V489" s="391"/>
      <c r="W489" s="391"/>
      <c r="X489" s="391"/>
      <c r="Y489" s="391"/>
      <c r="Z489" s="391"/>
      <c r="AA489" s="391"/>
      <c r="AB489" s="391"/>
      <c r="AC489" s="391"/>
      <c r="AD489" s="391"/>
      <c r="AE489" s="391"/>
      <c r="AF489" s="391"/>
      <c r="AG489" s="391"/>
      <c r="AH489" s="391"/>
    </row>
    <row r="490" spans="1:34" s="83" customFormat="1">
      <c r="A490" s="536"/>
      <c r="B490" s="537"/>
      <c r="C490" s="537"/>
      <c r="D490" s="538"/>
      <c r="E490" s="539"/>
      <c r="F490" s="540"/>
      <c r="G490" s="540"/>
      <c r="H490" s="389"/>
      <c r="I490" s="510"/>
      <c r="J490" s="511"/>
      <c r="K490" s="511"/>
      <c r="L490" s="512"/>
      <c r="M490" s="391"/>
      <c r="N490" s="513"/>
      <c r="O490" s="501"/>
      <c r="P490" s="391"/>
      <c r="Q490" s="391"/>
      <c r="R490" s="391"/>
      <c r="S490" s="391"/>
      <c r="T490" s="391"/>
      <c r="U490" s="509"/>
      <c r="V490" s="391"/>
      <c r="W490" s="391"/>
      <c r="X490" s="391"/>
      <c r="Y490" s="391"/>
      <c r="Z490" s="391"/>
      <c r="AA490" s="391"/>
      <c r="AB490" s="391"/>
      <c r="AC490" s="391"/>
      <c r="AD490" s="391"/>
      <c r="AE490" s="391"/>
      <c r="AF490" s="391"/>
      <c r="AG490" s="391"/>
      <c r="AH490" s="391"/>
    </row>
    <row r="491" spans="1:34" s="83" customFormat="1">
      <c r="A491" s="536"/>
      <c r="B491" s="537"/>
      <c r="C491" s="537"/>
      <c r="D491" s="538"/>
      <c r="E491" s="539"/>
      <c r="F491" s="540"/>
      <c r="G491" s="540"/>
      <c r="H491" s="389"/>
      <c r="I491" s="510"/>
      <c r="J491" s="511"/>
      <c r="K491" s="511"/>
      <c r="L491" s="512"/>
      <c r="M491" s="391"/>
      <c r="N491" s="513"/>
      <c r="O491" s="501"/>
      <c r="P491" s="391"/>
      <c r="Q491" s="391"/>
      <c r="R491" s="391"/>
      <c r="S491" s="391"/>
      <c r="T491" s="391"/>
      <c r="U491" s="509"/>
      <c r="V491" s="391"/>
      <c r="W491" s="391"/>
      <c r="X491" s="391"/>
      <c r="Y491" s="391"/>
      <c r="Z491" s="391"/>
      <c r="AA491" s="391"/>
      <c r="AB491" s="391"/>
      <c r="AC491" s="391"/>
      <c r="AD491" s="391"/>
      <c r="AE491" s="391"/>
      <c r="AF491" s="391"/>
      <c r="AG491" s="391"/>
      <c r="AH491" s="391"/>
    </row>
    <row r="492" spans="1:34" s="83" customFormat="1">
      <c r="A492" s="536"/>
      <c r="B492" s="537"/>
      <c r="C492" s="537"/>
      <c r="D492" s="538"/>
      <c r="E492" s="539"/>
      <c r="F492" s="540"/>
      <c r="G492" s="540"/>
      <c r="H492" s="389"/>
      <c r="I492" s="510"/>
      <c r="J492" s="511"/>
      <c r="K492" s="511"/>
      <c r="L492" s="512"/>
      <c r="M492" s="391"/>
      <c r="N492" s="513"/>
      <c r="O492" s="501"/>
      <c r="P492" s="391"/>
      <c r="Q492" s="391"/>
      <c r="R492" s="391"/>
      <c r="S492" s="391"/>
      <c r="T492" s="391"/>
      <c r="U492" s="509"/>
      <c r="V492" s="391"/>
      <c r="W492" s="391"/>
      <c r="X492" s="391"/>
      <c r="Y492" s="391"/>
      <c r="Z492" s="391"/>
      <c r="AA492" s="391"/>
      <c r="AB492" s="391"/>
      <c r="AC492" s="391"/>
      <c r="AD492" s="391"/>
      <c r="AE492" s="391"/>
      <c r="AF492" s="391"/>
      <c r="AG492" s="391"/>
      <c r="AH492" s="391"/>
    </row>
    <row r="493" spans="1:34" s="83" customFormat="1">
      <c r="A493" s="536"/>
      <c r="B493" s="537"/>
      <c r="C493" s="537"/>
      <c r="D493" s="538"/>
      <c r="E493" s="539"/>
      <c r="F493" s="540"/>
      <c r="G493" s="540"/>
      <c r="H493" s="389"/>
      <c r="I493" s="510"/>
      <c r="J493" s="511"/>
      <c r="K493" s="511"/>
      <c r="L493" s="512"/>
      <c r="M493" s="391"/>
      <c r="N493" s="513"/>
      <c r="O493" s="501"/>
      <c r="P493" s="391"/>
      <c r="Q493" s="391"/>
      <c r="R493" s="391"/>
      <c r="S493" s="391"/>
      <c r="T493" s="391"/>
      <c r="U493" s="509"/>
      <c r="V493" s="391"/>
      <c r="W493" s="391"/>
      <c r="X493" s="391"/>
      <c r="Y493" s="391"/>
      <c r="Z493" s="391"/>
      <c r="AA493" s="391"/>
      <c r="AB493" s="391"/>
      <c r="AC493" s="391"/>
      <c r="AD493" s="391"/>
      <c r="AE493" s="391"/>
      <c r="AF493" s="391"/>
      <c r="AG493" s="391"/>
      <c r="AH493" s="391"/>
    </row>
    <row r="494" spans="1:34" s="83" customFormat="1">
      <c r="A494" s="536"/>
      <c r="B494" s="537"/>
      <c r="C494" s="537"/>
      <c r="D494" s="538"/>
      <c r="E494" s="539"/>
      <c r="F494" s="540"/>
      <c r="G494" s="540"/>
      <c r="H494" s="389"/>
      <c r="I494" s="510"/>
      <c r="J494" s="511"/>
      <c r="K494" s="511"/>
      <c r="L494" s="512"/>
      <c r="M494" s="391"/>
      <c r="N494" s="513"/>
      <c r="O494" s="501"/>
      <c r="P494" s="391"/>
      <c r="Q494" s="391"/>
      <c r="R494" s="391"/>
      <c r="S494" s="391"/>
      <c r="T494" s="391"/>
      <c r="U494" s="509"/>
      <c r="V494" s="391"/>
      <c r="W494" s="391"/>
      <c r="X494" s="391"/>
      <c r="Y494" s="391"/>
      <c r="Z494" s="391"/>
      <c r="AA494" s="391"/>
      <c r="AB494" s="391"/>
      <c r="AC494" s="391"/>
      <c r="AD494" s="391"/>
      <c r="AE494" s="391"/>
      <c r="AF494" s="391"/>
      <c r="AG494" s="391"/>
      <c r="AH494" s="391"/>
    </row>
    <row r="495" spans="1:34" s="83" customFormat="1">
      <c r="A495" s="536"/>
      <c r="B495" s="537"/>
      <c r="C495" s="537"/>
      <c r="D495" s="538"/>
      <c r="E495" s="539"/>
      <c r="F495" s="540"/>
      <c r="G495" s="540"/>
      <c r="H495" s="389"/>
      <c r="I495" s="510"/>
      <c r="J495" s="511"/>
      <c r="K495" s="511"/>
      <c r="L495" s="512"/>
      <c r="M495" s="391"/>
      <c r="N495" s="513"/>
      <c r="O495" s="501"/>
      <c r="P495" s="391"/>
      <c r="Q495" s="391"/>
      <c r="R495" s="391"/>
      <c r="S495" s="391"/>
      <c r="T495" s="391"/>
      <c r="U495" s="509"/>
      <c r="V495" s="391"/>
      <c r="W495" s="391"/>
      <c r="X495" s="391"/>
      <c r="Y495" s="391"/>
      <c r="Z495" s="391"/>
      <c r="AA495" s="391"/>
      <c r="AB495" s="391"/>
      <c r="AC495" s="391"/>
      <c r="AD495" s="391"/>
      <c r="AE495" s="391"/>
      <c r="AF495" s="391"/>
      <c r="AG495" s="391"/>
      <c r="AH495" s="391"/>
    </row>
    <row r="496" spans="1:34" s="83" customFormat="1">
      <c r="A496" s="536"/>
      <c r="B496" s="537"/>
      <c r="C496" s="537"/>
      <c r="D496" s="538"/>
      <c r="E496" s="539"/>
      <c r="F496" s="540"/>
      <c r="G496" s="540"/>
      <c r="H496" s="389"/>
      <c r="I496" s="510"/>
      <c r="J496" s="511"/>
      <c r="K496" s="511"/>
      <c r="L496" s="512"/>
      <c r="M496" s="391"/>
      <c r="N496" s="513"/>
      <c r="O496" s="501"/>
      <c r="P496" s="391"/>
      <c r="Q496" s="391"/>
      <c r="R496" s="391"/>
      <c r="S496" s="391"/>
      <c r="T496" s="391"/>
      <c r="U496" s="509"/>
      <c r="V496" s="391"/>
      <c r="W496" s="391"/>
      <c r="X496" s="391"/>
      <c r="Y496" s="391"/>
      <c r="Z496" s="391"/>
      <c r="AA496" s="391"/>
      <c r="AB496" s="391"/>
      <c r="AC496" s="391"/>
      <c r="AD496" s="391"/>
      <c r="AE496" s="391"/>
      <c r="AF496" s="391"/>
      <c r="AG496" s="391"/>
      <c r="AH496" s="391"/>
    </row>
    <row r="497" spans="1:34" s="83" customFormat="1">
      <c r="A497" s="536"/>
      <c r="B497" s="537"/>
      <c r="C497" s="537"/>
      <c r="D497" s="538"/>
      <c r="E497" s="539"/>
      <c r="F497" s="540"/>
      <c r="G497" s="540"/>
      <c r="H497" s="389"/>
      <c r="I497" s="510"/>
      <c r="J497" s="511"/>
      <c r="K497" s="511"/>
      <c r="L497" s="512"/>
      <c r="M497" s="391"/>
      <c r="N497" s="513"/>
      <c r="O497" s="501"/>
      <c r="P497" s="391"/>
      <c r="Q497" s="391"/>
      <c r="R497" s="391"/>
      <c r="S497" s="391"/>
      <c r="T497" s="391"/>
      <c r="U497" s="509"/>
      <c r="V497" s="391"/>
      <c r="W497" s="391"/>
      <c r="X497" s="391"/>
      <c r="Y497" s="391"/>
      <c r="Z497" s="391"/>
      <c r="AA497" s="391"/>
      <c r="AB497" s="391"/>
      <c r="AC497" s="391"/>
      <c r="AD497" s="391"/>
      <c r="AE497" s="391"/>
      <c r="AF497" s="391"/>
      <c r="AG497" s="391"/>
      <c r="AH497" s="391"/>
    </row>
    <row r="498" spans="1:34" s="83" customFormat="1">
      <c r="A498" s="536"/>
      <c r="B498" s="537"/>
      <c r="C498" s="537"/>
      <c r="D498" s="538"/>
      <c r="E498" s="539"/>
      <c r="F498" s="540"/>
      <c r="G498" s="540"/>
      <c r="H498" s="389"/>
      <c r="I498" s="510"/>
      <c r="J498" s="511"/>
      <c r="K498" s="511"/>
      <c r="L498" s="512"/>
      <c r="M498" s="391"/>
      <c r="N498" s="513"/>
      <c r="O498" s="501"/>
      <c r="P498" s="391"/>
      <c r="Q498" s="391"/>
      <c r="R498" s="391"/>
      <c r="S498" s="391"/>
      <c r="T498" s="391"/>
      <c r="U498" s="509"/>
      <c r="V498" s="391"/>
      <c r="W498" s="391"/>
      <c r="X498" s="391"/>
      <c r="Y498" s="391"/>
      <c r="Z498" s="391"/>
      <c r="AA498" s="391"/>
      <c r="AB498" s="391"/>
      <c r="AC498" s="391"/>
      <c r="AD498" s="391"/>
      <c r="AE498" s="391"/>
      <c r="AF498" s="391"/>
      <c r="AG498" s="391"/>
      <c r="AH498" s="391"/>
    </row>
    <row r="499" spans="1:34" s="83" customFormat="1">
      <c r="A499" s="536"/>
      <c r="B499" s="537"/>
      <c r="C499" s="537"/>
      <c r="D499" s="538"/>
      <c r="E499" s="539"/>
      <c r="F499" s="540"/>
      <c r="G499" s="540"/>
      <c r="H499" s="389"/>
      <c r="I499" s="510"/>
      <c r="J499" s="511"/>
      <c r="K499" s="511"/>
      <c r="L499" s="512"/>
      <c r="M499" s="391"/>
      <c r="N499" s="513"/>
      <c r="O499" s="501"/>
      <c r="P499" s="391"/>
      <c r="Q499" s="391"/>
      <c r="R499" s="391"/>
      <c r="S499" s="391"/>
      <c r="T499" s="391"/>
      <c r="U499" s="509"/>
      <c r="V499" s="391"/>
      <c r="W499" s="391"/>
      <c r="X499" s="391"/>
      <c r="Y499" s="391"/>
      <c r="Z499" s="391"/>
      <c r="AA499" s="391"/>
      <c r="AB499" s="391"/>
      <c r="AC499" s="391"/>
      <c r="AD499" s="391"/>
      <c r="AE499" s="391"/>
      <c r="AF499" s="391"/>
      <c r="AG499" s="391"/>
      <c r="AH499" s="391"/>
    </row>
    <row r="500" spans="1:34" s="83" customFormat="1">
      <c r="A500" s="536"/>
      <c r="B500" s="537"/>
      <c r="C500" s="537"/>
      <c r="D500" s="538"/>
      <c r="E500" s="539"/>
      <c r="F500" s="540"/>
      <c r="G500" s="540"/>
      <c r="H500" s="389"/>
      <c r="I500" s="510"/>
      <c r="J500" s="511"/>
      <c r="K500" s="511"/>
      <c r="L500" s="512"/>
      <c r="M500" s="391"/>
      <c r="N500" s="513"/>
      <c r="O500" s="501"/>
      <c r="P500" s="391"/>
      <c r="Q500" s="391"/>
      <c r="R500" s="391"/>
      <c r="S500" s="391"/>
      <c r="T500" s="391"/>
      <c r="U500" s="509"/>
      <c r="V500" s="391"/>
      <c r="W500" s="391"/>
      <c r="X500" s="391"/>
      <c r="Y500" s="391"/>
      <c r="Z500" s="391"/>
      <c r="AA500" s="391"/>
      <c r="AB500" s="391"/>
      <c r="AC500" s="391"/>
      <c r="AD500" s="391"/>
      <c r="AE500" s="391"/>
      <c r="AF500" s="391"/>
      <c r="AG500" s="391"/>
      <c r="AH500" s="391"/>
    </row>
    <row r="501" spans="1:34" s="83" customFormat="1">
      <c r="A501" s="536"/>
      <c r="B501" s="537"/>
      <c r="C501" s="537"/>
      <c r="D501" s="538"/>
      <c r="E501" s="539"/>
      <c r="F501" s="540"/>
      <c r="G501" s="540"/>
      <c r="H501" s="389"/>
      <c r="I501" s="510"/>
      <c r="J501" s="511"/>
      <c r="K501" s="511"/>
      <c r="L501" s="512"/>
      <c r="M501" s="391"/>
      <c r="N501" s="513"/>
      <c r="O501" s="501"/>
      <c r="P501" s="391"/>
      <c r="Q501" s="391"/>
      <c r="R501" s="391"/>
      <c r="S501" s="391"/>
      <c r="T501" s="391"/>
      <c r="U501" s="509"/>
      <c r="V501" s="391"/>
      <c r="W501" s="391"/>
      <c r="X501" s="391"/>
      <c r="Y501" s="391"/>
      <c r="Z501" s="391"/>
      <c r="AA501" s="391"/>
      <c r="AB501" s="391"/>
      <c r="AC501" s="391"/>
      <c r="AD501" s="391"/>
      <c r="AE501" s="391"/>
      <c r="AF501" s="391"/>
      <c r="AG501" s="391"/>
      <c r="AH501" s="391"/>
    </row>
    <row r="502" spans="1:34" s="83" customFormat="1">
      <c r="A502" s="536"/>
      <c r="B502" s="537"/>
      <c r="C502" s="537"/>
      <c r="D502" s="538"/>
      <c r="E502" s="539"/>
      <c r="F502" s="540"/>
      <c r="G502" s="540"/>
      <c r="H502" s="389"/>
      <c r="I502" s="510"/>
      <c r="J502" s="511"/>
      <c r="K502" s="511"/>
      <c r="L502" s="512"/>
      <c r="M502" s="391"/>
      <c r="N502" s="513"/>
      <c r="O502" s="501"/>
      <c r="P502" s="391"/>
      <c r="Q502" s="391"/>
      <c r="R502" s="391"/>
      <c r="S502" s="391"/>
      <c r="T502" s="391"/>
      <c r="U502" s="509"/>
      <c r="V502" s="391"/>
      <c r="W502" s="391"/>
      <c r="X502" s="391"/>
      <c r="Y502" s="391"/>
      <c r="Z502" s="391"/>
      <c r="AA502" s="391"/>
      <c r="AB502" s="391"/>
      <c r="AC502" s="391"/>
      <c r="AD502" s="391"/>
      <c r="AE502" s="391"/>
      <c r="AF502" s="391"/>
      <c r="AG502" s="391"/>
      <c r="AH502" s="391"/>
    </row>
    <row r="503" spans="1:34" s="83" customFormat="1">
      <c r="A503" s="536"/>
      <c r="B503" s="537"/>
      <c r="C503" s="537"/>
      <c r="D503" s="538"/>
      <c r="E503" s="539"/>
      <c r="F503" s="540"/>
      <c r="G503" s="540"/>
      <c r="H503" s="389"/>
      <c r="I503" s="510"/>
      <c r="J503" s="511"/>
      <c r="K503" s="511"/>
      <c r="L503" s="512"/>
      <c r="M503" s="391"/>
      <c r="N503" s="513"/>
      <c r="O503" s="501"/>
      <c r="P503" s="391"/>
      <c r="Q503" s="391"/>
      <c r="R503" s="391"/>
      <c r="S503" s="391"/>
      <c r="T503" s="391"/>
      <c r="U503" s="509"/>
      <c r="V503" s="391"/>
      <c r="W503" s="391"/>
      <c r="X503" s="391"/>
      <c r="Y503" s="391"/>
      <c r="Z503" s="391"/>
      <c r="AA503" s="391"/>
      <c r="AB503" s="391"/>
      <c r="AC503" s="391"/>
      <c r="AD503" s="391"/>
      <c r="AE503" s="391"/>
      <c r="AF503" s="391"/>
      <c r="AG503" s="391"/>
      <c r="AH503" s="391"/>
    </row>
    <row r="504" spans="1:34" s="83" customFormat="1">
      <c r="A504" s="536"/>
      <c r="B504" s="537"/>
      <c r="C504" s="537"/>
      <c r="D504" s="538"/>
      <c r="E504" s="539"/>
      <c r="F504" s="540"/>
      <c r="G504" s="540"/>
      <c r="H504" s="389"/>
      <c r="I504" s="510"/>
      <c r="J504" s="511"/>
      <c r="K504" s="511"/>
      <c r="L504" s="512"/>
      <c r="M504" s="391"/>
      <c r="N504" s="513"/>
      <c r="O504" s="501"/>
      <c r="P504" s="391"/>
      <c r="Q504" s="391"/>
      <c r="R504" s="391"/>
      <c r="S504" s="391"/>
      <c r="T504" s="391"/>
      <c r="U504" s="509"/>
      <c r="V504" s="391"/>
      <c r="W504" s="391"/>
      <c r="X504" s="391"/>
      <c r="Y504" s="391"/>
      <c r="Z504" s="391"/>
      <c r="AA504" s="391"/>
      <c r="AB504" s="391"/>
      <c r="AC504" s="391"/>
      <c r="AD504" s="391"/>
      <c r="AE504" s="391"/>
      <c r="AF504" s="391"/>
      <c r="AG504" s="391"/>
      <c r="AH504" s="391"/>
    </row>
    <row r="505" spans="1:34" s="83" customFormat="1">
      <c r="A505" s="536"/>
      <c r="B505" s="537"/>
      <c r="C505" s="537"/>
      <c r="D505" s="538"/>
      <c r="E505" s="539"/>
      <c r="F505" s="540"/>
      <c r="G505" s="540"/>
      <c r="H505" s="389"/>
      <c r="I505" s="510"/>
      <c r="J505" s="511"/>
      <c r="K505" s="511"/>
      <c r="L505" s="512"/>
      <c r="M505" s="391"/>
      <c r="N505" s="513"/>
      <c r="O505" s="501"/>
      <c r="P505" s="391"/>
      <c r="Q505" s="391"/>
      <c r="R505" s="391"/>
      <c r="S505" s="391"/>
      <c r="T505" s="391"/>
      <c r="U505" s="509"/>
      <c r="V505" s="391"/>
      <c r="W505" s="391"/>
      <c r="X505" s="391"/>
      <c r="Y505" s="391"/>
      <c r="Z505" s="391"/>
      <c r="AA505" s="391"/>
      <c r="AB505" s="391"/>
      <c r="AC505" s="391"/>
      <c r="AD505" s="391"/>
      <c r="AE505" s="391"/>
      <c r="AF505" s="391"/>
      <c r="AG505" s="391"/>
      <c r="AH505" s="391"/>
    </row>
    <row r="506" spans="1:34" s="83" customFormat="1">
      <c r="A506" s="536"/>
      <c r="B506" s="537"/>
      <c r="C506" s="537"/>
      <c r="D506" s="538"/>
      <c r="E506" s="539"/>
      <c r="F506" s="540"/>
      <c r="G506" s="540"/>
      <c r="H506" s="389"/>
      <c r="I506" s="510"/>
      <c r="J506" s="511"/>
      <c r="K506" s="511"/>
      <c r="L506" s="512"/>
      <c r="M506" s="391"/>
      <c r="N506" s="513"/>
      <c r="O506" s="501"/>
      <c r="P506" s="391"/>
      <c r="Q506" s="391"/>
      <c r="R506" s="391"/>
      <c r="S506" s="391"/>
      <c r="T506" s="391"/>
      <c r="U506" s="509"/>
      <c r="V506" s="391"/>
      <c r="W506" s="391"/>
      <c r="X506" s="391"/>
      <c r="Y506" s="391"/>
      <c r="Z506" s="391"/>
      <c r="AA506" s="391"/>
      <c r="AB506" s="391"/>
      <c r="AC506" s="391"/>
      <c r="AD506" s="391"/>
      <c r="AE506" s="391"/>
      <c r="AF506" s="391"/>
      <c r="AG506" s="391"/>
      <c r="AH506" s="391"/>
    </row>
    <row r="507" spans="1:34" s="83" customFormat="1">
      <c r="A507" s="536"/>
      <c r="B507" s="537"/>
      <c r="C507" s="537"/>
      <c r="D507" s="538"/>
      <c r="E507" s="539"/>
      <c r="F507" s="540"/>
      <c r="G507" s="540"/>
      <c r="H507" s="389"/>
      <c r="I507" s="510"/>
      <c r="J507" s="511"/>
      <c r="K507" s="511"/>
      <c r="L507" s="512"/>
      <c r="M507" s="391"/>
      <c r="N507" s="513"/>
      <c r="O507" s="501"/>
      <c r="P507" s="391"/>
      <c r="Q507" s="391"/>
      <c r="R507" s="391"/>
      <c r="S507" s="391"/>
      <c r="T507" s="391"/>
      <c r="U507" s="509"/>
      <c r="V507" s="391"/>
      <c r="W507" s="391"/>
      <c r="X507" s="391"/>
      <c r="Y507" s="391"/>
      <c r="Z507" s="391"/>
      <c r="AA507" s="391"/>
      <c r="AB507" s="391"/>
      <c r="AC507" s="391"/>
      <c r="AD507" s="391"/>
      <c r="AE507" s="391"/>
      <c r="AF507" s="391"/>
      <c r="AG507" s="391"/>
      <c r="AH507" s="391"/>
    </row>
    <row r="508" spans="1:34" s="83" customFormat="1">
      <c r="A508" s="536"/>
      <c r="B508" s="537"/>
      <c r="C508" s="537"/>
      <c r="D508" s="538"/>
      <c r="E508" s="539"/>
      <c r="F508" s="540"/>
      <c r="G508" s="540"/>
      <c r="H508" s="389"/>
      <c r="I508" s="510"/>
      <c r="J508" s="511"/>
      <c r="K508" s="511"/>
      <c r="L508" s="512"/>
      <c r="M508" s="391"/>
      <c r="N508" s="513"/>
      <c r="O508" s="501"/>
      <c r="P508" s="391"/>
      <c r="Q508" s="391"/>
      <c r="R508" s="391"/>
      <c r="S508" s="391"/>
      <c r="T508" s="391"/>
      <c r="U508" s="509"/>
      <c r="V508" s="391"/>
      <c r="W508" s="391"/>
      <c r="X508" s="391"/>
      <c r="Y508" s="391"/>
      <c r="Z508" s="391"/>
      <c r="AA508" s="391"/>
      <c r="AB508" s="391"/>
      <c r="AC508" s="391"/>
      <c r="AD508" s="391"/>
      <c r="AE508" s="391"/>
      <c r="AF508" s="391"/>
      <c r="AG508" s="391"/>
      <c r="AH508" s="391"/>
    </row>
    <row r="509" spans="1:34" s="83" customFormat="1">
      <c r="A509" s="536"/>
      <c r="B509" s="537"/>
      <c r="C509" s="537"/>
      <c r="D509" s="538"/>
      <c r="E509" s="539"/>
      <c r="F509" s="540"/>
      <c r="G509" s="540"/>
      <c r="H509" s="389"/>
      <c r="I509" s="510"/>
      <c r="J509" s="511"/>
      <c r="K509" s="511"/>
      <c r="L509" s="512"/>
      <c r="M509" s="391"/>
      <c r="N509" s="513"/>
      <c r="O509" s="501"/>
      <c r="P509" s="391"/>
      <c r="Q509" s="391"/>
      <c r="R509" s="391"/>
      <c r="S509" s="391"/>
      <c r="T509" s="391"/>
      <c r="U509" s="509"/>
      <c r="V509" s="391"/>
      <c r="W509" s="391"/>
      <c r="X509" s="391"/>
      <c r="Y509" s="391"/>
      <c r="Z509" s="391"/>
      <c r="AA509" s="391"/>
      <c r="AB509" s="391"/>
      <c r="AC509" s="391"/>
      <c r="AD509" s="391"/>
      <c r="AE509" s="391"/>
      <c r="AF509" s="391"/>
      <c r="AG509" s="391"/>
      <c r="AH509" s="391"/>
    </row>
    <row r="510" spans="1:34" s="83" customFormat="1">
      <c r="A510" s="536"/>
      <c r="B510" s="537"/>
      <c r="C510" s="537"/>
      <c r="D510" s="538"/>
      <c r="E510" s="539"/>
      <c r="F510" s="540"/>
      <c r="G510" s="540"/>
      <c r="H510" s="389"/>
      <c r="I510" s="510"/>
      <c r="J510" s="511"/>
      <c r="K510" s="511"/>
      <c r="L510" s="512"/>
      <c r="M510" s="391"/>
      <c r="N510" s="513"/>
      <c r="O510" s="501"/>
      <c r="P510" s="391"/>
      <c r="Q510" s="391"/>
      <c r="R510" s="391"/>
      <c r="S510" s="391"/>
      <c r="T510" s="391"/>
      <c r="U510" s="509"/>
      <c r="V510" s="391"/>
      <c r="W510" s="391"/>
      <c r="X510" s="391"/>
      <c r="Y510" s="391"/>
      <c r="Z510" s="391"/>
      <c r="AA510" s="391"/>
      <c r="AB510" s="391"/>
      <c r="AC510" s="391"/>
      <c r="AD510" s="391"/>
      <c r="AE510" s="391"/>
      <c r="AF510" s="391"/>
      <c r="AG510" s="391"/>
      <c r="AH510" s="391"/>
    </row>
    <row r="511" spans="1:34" s="83" customFormat="1">
      <c r="A511" s="536"/>
      <c r="B511" s="537"/>
      <c r="C511" s="537"/>
      <c r="D511" s="538"/>
      <c r="E511" s="539"/>
      <c r="F511" s="540"/>
      <c r="G511" s="540"/>
      <c r="H511" s="389"/>
      <c r="I511" s="510"/>
      <c r="J511" s="511"/>
      <c r="K511" s="511"/>
      <c r="L511" s="512"/>
      <c r="M511" s="391"/>
      <c r="N511" s="513"/>
      <c r="O511" s="501"/>
      <c r="P511" s="391"/>
      <c r="Q511" s="391"/>
      <c r="R511" s="391"/>
      <c r="S511" s="391"/>
      <c r="T511" s="391"/>
      <c r="U511" s="509"/>
      <c r="V511" s="391"/>
      <c r="W511" s="391"/>
      <c r="X511" s="391"/>
      <c r="Y511" s="391"/>
      <c r="Z511" s="391"/>
      <c r="AA511" s="391"/>
      <c r="AB511" s="391"/>
      <c r="AC511" s="391"/>
      <c r="AD511" s="391"/>
      <c r="AE511" s="391"/>
      <c r="AF511" s="391"/>
      <c r="AG511" s="391"/>
      <c r="AH511" s="391"/>
    </row>
    <row r="512" spans="1:34" s="83" customFormat="1">
      <c r="A512" s="536"/>
      <c r="B512" s="537"/>
      <c r="C512" s="537"/>
      <c r="D512" s="538"/>
      <c r="E512" s="539"/>
      <c r="F512" s="540"/>
      <c r="G512" s="540"/>
      <c r="H512" s="389"/>
      <c r="I512" s="510"/>
      <c r="J512" s="511"/>
      <c r="K512" s="511"/>
      <c r="L512" s="512"/>
      <c r="M512" s="391"/>
      <c r="N512" s="513"/>
      <c r="O512" s="501"/>
      <c r="P512" s="391"/>
      <c r="Q512" s="391"/>
      <c r="R512" s="391"/>
      <c r="S512" s="391"/>
      <c r="T512" s="391"/>
      <c r="U512" s="509"/>
      <c r="V512" s="391"/>
      <c r="W512" s="391"/>
      <c r="X512" s="391"/>
      <c r="Y512" s="391"/>
      <c r="Z512" s="391"/>
      <c r="AA512" s="391"/>
      <c r="AB512" s="391"/>
      <c r="AC512" s="391"/>
      <c r="AD512" s="391"/>
      <c r="AE512" s="391"/>
      <c r="AF512" s="391"/>
      <c r="AG512" s="391"/>
      <c r="AH512" s="391"/>
    </row>
    <row r="513" spans="1:34" s="83" customFormat="1">
      <c r="A513" s="536"/>
      <c r="B513" s="537"/>
      <c r="C513" s="537"/>
      <c r="D513" s="538"/>
      <c r="E513" s="539"/>
      <c r="F513" s="540"/>
      <c r="G513" s="540"/>
      <c r="H513" s="389"/>
      <c r="I513" s="510"/>
      <c r="J513" s="511"/>
      <c r="K513" s="511"/>
      <c r="L513" s="512"/>
      <c r="M513" s="391"/>
      <c r="N513" s="513"/>
      <c r="O513" s="501"/>
      <c r="P513" s="391"/>
      <c r="Q513" s="391"/>
      <c r="R513" s="391"/>
      <c r="S513" s="391"/>
      <c r="T513" s="391"/>
      <c r="U513" s="509"/>
      <c r="V513" s="391"/>
      <c r="W513" s="391"/>
      <c r="X513" s="391"/>
      <c r="Y513" s="391"/>
      <c r="Z513" s="391"/>
      <c r="AA513" s="391"/>
      <c r="AB513" s="391"/>
      <c r="AC513" s="391"/>
      <c r="AD513" s="391"/>
      <c r="AE513" s="391"/>
      <c r="AF513" s="391"/>
      <c r="AG513" s="391"/>
      <c r="AH513" s="391"/>
    </row>
    <row r="514" spans="1:34" s="83" customFormat="1">
      <c r="A514" s="536"/>
      <c r="B514" s="537"/>
      <c r="C514" s="537"/>
      <c r="D514" s="538"/>
      <c r="E514" s="539"/>
      <c r="F514" s="540"/>
      <c r="G514" s="540"/>
      <c r="H514" s="389"/>
      <c r="I514" s="510"/>
      <c r="J514" s="511"/>
      <c r="K514" s="511"/>
      <c r="L514" s="512"/>
      <c r="M514" s="391"/>
      <c r="N514" s="513"/>
      <c r="O514" s="501"/>
      <c r="P514" s="391"/>
      <c r="Q514" s="391"/>
      <c r="R514" s="391"/>
      <c r="S514" s="391"/>
      <c r="T514" s="391"/>
      <c r="U514" s="509"/>
      <c r="V514" s="391"/>
      <c r="W514" s="391"/>
      <c r="X514" s="391"/>
      <c r="Y514" s="391"/>
      <c r="Z514" s="391"/>
      <c r="AA514" s="391"/>
      <c r="AB514" s="391"/>
      <c r="AC514" s="391"/>
      <c r="AD514" s="391"/>
      <c r="AE514" s="391"/>
      <c r="AF514" s="391"/>
      <c r="AG514" s="391"/>
      <c r="AH514" s="391"/>
    </row>
    <row r="515" spans="1:34" s="83" customFormat="1">
      <c r="A515" s="536"/>
      <c r="B515" s="537"/>
      <c r="C515" s="537"/>
      <c r="D515" s="538"/>
      <c r="E515" s="539"/>
      <c r="F515" s="540"/>
      <c r="G515" s="540"/>
      <c r="H515" s="389"/>
      <c r="I515" s="510"/>
      <c r="J515" s="511"/>
      <c r="K515" s="511"/>
      <c r="L515" s="512"/>
      <c r="M515" s="391"/>
      <c r="N515" s="513"/>
      <c r="O515" s="501"/>
      <c r="P515" s="391"/>
      <c r="Q515" s="391"/>
      <c r="R515" s="391"/>
      <c r="S515" s="391"/>
      <c r="T515" s="391"/>
      <c r="U515" s="509"/>
      <c r="V515" s="391"/>
      <c r="W515" s="391"/>
      <c r="X515" s="391"/>
      <c r="Y515" s="391"/>
      <c r="Z515" s="391"/>
      <c r="AA515" s="391"/>
      <c r="AB515" s="391"/>
      <c r="AC515" s="391"/>
      <c r="AD515" s="391"/>
      <c r="AE515" s="391"/>
      <c r="AF515" s="391"/>
      <c r="AG515" s="391"/>
      <c r="AH515" s="391"/>
    </row>
    <row r="516" spans="1:34" s="83" customFormat="1">
      <c r="A516" s="536"/>
      <c r="B516" s="537"/>
      <c r="C516" s="537"/>
      <c r="D516" s="538"/>
      <c r="E516" s="539"/>
      <c r="F516" s="540"/>
      <c r="G516" s="540"/>
      <c r="H516" s="389"/>
      <c r="I516" s="510"/>
      <c r="J516" s="511"/>
      <c r="K516" s="511"/>
      <c r="L516" s="512"/>
      <c r="M516" s="391"/>
      <c r="N516" s="513"/>
      <c r="O516" s="501"/>
      <c r="P516" s="391"/>
      <c r="Q516" s="391"/>
      <c r="R516" s="391"/>
      <c r="S516" s="391"/>
      <c r="T516" s="391"/>
      <c r="U516" s="509"/>
      <c r="V516" s="391"/>
      <c r="W516" s="391"/>
      <c r="X516" s="391"/>
      <c r="Y516" s="391"/>
      <c r="Z516" s="391"/>
      <c r="AA516" s="391"/>
      <c r="AB516" s="391"/>
      <c r="AC516" s="391"/>
      <c r="AD516" s="391"/>
      <c r="AE516" s="391"/>
      <c r="AF516" s="391"/>
      <c r="AG516" s="391"/>
      <c r="AH516" s="391"/>
    </row>
    <row r="517" spans="1:34" s="83" customFormat="1">
      <c r="A517" s="536"/>
      <c r="B517" s="537"/>
      <c r="C517" s="537"/>
      <c r="D517" s="538"/>
      <c r="E517" s="539"/>
      <c r="F517" s="540"/>
      <c r="G517" s="540"/>
      <c r="H517" s="389"/>
      <c r="I517" s="510"/>
      <c r="J517" s="511"/>
      <c r="K517" s="511"/>
      <c r="L517" s="512"/>
      <c r="M517" s="391"/>
      <c r="N517" s="513"/>
      <c r="O517" s="501"/>
      <c r="P517" s="391"/>
      <c r="Q517" s="391"/>
      <c r="R517" s="391"/>
      <c r="S517" s="391"/>
      <c r="T517" s="391"/>
      <c r="U517" s="509"/>
      <c r="V517" s="391"/>
      <c r="W517" s="391"/>
      <c r="X517" s="391"/>
      <c r="Y517" s="391"/>
      <c r="Z517" s="391"/>
      <c r="AA517" s="391"/>
      <c r="AB517" s="391"/>
      <c r="AC517" s="391"/>
      <c r="AD517" s="391"/>
      <c r="AE517" s="391"/>
      <c r="AF517" s="391"/>
      <c r="AG517" s="391"/>
      <c r="AH517" s="391"/>
    </row>
    <row r="518" spans="1:34" s="83" customFormat="1">
      <c r="A518" s="536"/>
      <c r="B518" s="537"/>
      <c r="C518" s="537"/>
      <c r="D518" s="538"/>
      <c r="E518" s="539"/>
      <c r="F518" s="540"/>
      <c r="G518" s="540"/>
      <c r="H518" s="389"/>
      <c r="I518" s="510"/>
      <c r="J518" s="511"/>
      <c r="K518" s="511"/>
      <c r="L518" s="512"/>
      <c r="M518" s="391"/>
      <c r="N518" s="513"/>
      <c r="O518" s="501"/>
      <c r="P518" s="391"/>
      <c r="Q518" s="391"/>
      <c r="R518" s="391"/>
      <c r="S518" s="391"/>
      <c r="T518" s="391"/>
      <c r="U518" s="509"/>
      <c r="V518" s="391"/>
      <c r="W518" s="391"/>
      <c r="X518" s="391"/>
      <c r="Y518" s="391"/>
      <c r="Z518" s="391"/>
      <c r="AA518" s="391"/>
      <c r="AB518" s="391"/>
      <c r="AC518" s="391"/>
      <c r="AD518" s="391"/>
      <c r="AE518" s="391"/>
      <c r="AF518" s="391"/>
      <c r="AG518" s="391"/>
      <c r="AH518" s="391"/>
    </row>
    <row r="519" spans="1:34" s="83" customFormat="1">
      <c r="A519" s="536"/>
      <c r="B519" s="537"/>
      <c r="C519" s="537"/>
      <c r="D519" s="538"/>
      <c r="E519" s="539"/>
      <c r="F519" s="540"/>
      <c r="G519" s="540"/>
      <c r="H519" s="389"/>
      <c r="I519" s="510"/>
      <c r="J519" s="511"/>
      <c r="K519" s="511"/>
      <c r="L519" s="512"/>
      <c r="M519" s="391"/>
      <c r="N519" s="513"/>
      <c r="O519" s="501"/>
      <c r="P519" s="391"/>
      <c r="Q519" s="391"/>
      <c r="R519" s="391"/>
      <c r="S519" s="391"/>
      <c r="T519" s="391"/>
      <c r="U519" s="509"/>
      <c r="V519" s="391"/>
      <c r="W519" s="391"/>
      <c r="X519" s="391"/>
      <c r="Y519" s="391"/>
      <c r="Z519" s="391"/>
      <c r="AA519" s="391"/>
      <c r="AB519" s="391"/>
      <c r="AC519" s="391"/>
      <c r="AD519" s="391"/>
      <c r="AE519" s="391"/>
      <c r="AF519" s="391"/>
      <c r="AG519" s="391"/>
      <c r="AH519" s="391"/>
    </row>
    <row r="520" spans="1:34" s="83" customFormat="1">
      <c r="A520" s="536"/>
      <c r="B520" s="537"/>
      <c r="C520" s="537"/>
      <c r="D520" s="538"/>
      <c r="E520" s="539"/>
      <c r="F520" s="540"/>
      <c r="G520" s="540"/>
      <c r="H520" s="389"/>
      <c r="I520" s="510"/>
      <c r="J520" s="511"/>
      <c r="K520" s="511"/>
      <c r="L520" s="512"/>
      <c r="M520" s="391"/>
      <c r="N520" s="513"/>
      <c r="O520" s="501"/>
      <c r="P520" s="391"/>
      <c r="Q520" s="391"/>
      <c r="R520" s="391"/>
      <c r="S520" s="391"/>
      <c r="T520" s="391"/>
      <c r="U520" s="509"/>
      <c r="V520" s="391"/>
      <c r="W520" s="391"/>
      <c r="X520" s="391"/>
      <c r="Y520" s="391"/>
      <c r="Z520" s="391"/>
      <c r="AA520" s="391"/>
      <c r="AB520" s="391"/>
      <c r="AC520" s="391"/>
      <c r="AD520" s="391"/>
      <c r="AE520" s="391"/>
      <c r="AF520" s="391"/>
      <c r="AG520" s="391"/>
      <c r="AH520" s="391"/>
    </row>
    <row r="521" spans="1:34" s="83" customFormat="1">
      <c r="A521" s="536"/>
      <c r="B521" s="537"/>
      <c r="C521" s="537"/>
      <c r="D521" s="538"/>
      <c r="E521" s="539"/>
      <c r="F521" s="540"/>
      <c r="G521" s="540"/>
      <c r="H521" s="389"/>
      <c r="I521" s="510"/>
      <c r="J521" s="511"/>
      <c r="K521" s="511"/>
      <c r="L521" s="512"/>
      <c r="M521" s="391"/>
      <c r="N521" s="513"/>
      <c r="O521" s="501"/>
      <c r="P521" s="391"/>
      <c r="Q521" s="391"/>
      <c r="R521" s="391"/>
      <c r="S521" s="391"/>
      <c r="T521" s="391"/>
      <c r="U521" s="509"/>
      <c r="V521" s="391"/>
      <c r="W521" s="391"/>
      <c r="X521" s="391"/>
      <c r="Y521" s="391"/>
      <c r="Z521" s="391"/>
      <c r="AA521" s="391"/>
      <c r="AB521" s="391"/>
      <c r="AC521" s="391"/>
      <c r="AD521" s="391"/>
      <c r="AE521" s="391"/>
      <c r="AF521" s="391"/>
      <c r="AG521" s="391"/>
      <c r="AH521" s="391"/>
    </row>
    <row r="522" spans="1:34" s="83" customFormat="1">
      <c r="A522" s="536"/>
      <c r="B522" s="537"/>
      <c r="C522" s="537"/>
      <c r="D522" s="538"/>
      <c r="E522" s="539"/>
      <c r="F522" s="540"/>
      <c r="G522" s="540"/>
      <c r="H522" s="399"/>
      <c r="I522" s="514"/>
      <c r="J522" s="511"/>
      <c r="K522" s="511"/>
      <c r="L522" s="512"/>
      <c r="M522" s="391"/>
      <c r="N522" s="513"/>
      <c r="O522" s="501"/>
      <c r="P522" s="391"/>
      <c r="Q522" s="391"/>
      <c r="R522" s="391"/>
      <c r="S522" s="391"/>
      <c r="T522" s="391"/>
      <c r="U522" s="509"/>
      <c r="V522" s="391"/>
      <c r="W522" s="391"/>
      <c r="X522" s="391"/>
      <c r="Y522" s="391"/>
      <c r="Z522" s="391"/>
      <c r="AA522" s="391"/>
      <c r="AB522" s="391"/>
      <c r="AC522" s="391"/>
      <c r="AD522" s="391"/>
      <c r="AE522" s="391"/>
      <c r="AF522" s="391"/>
      <c r="AG522" s="391"/>
      <c r="AH522" s="391"/>
    </row>
    <row r="523" spans="1:34" s="83" customFormat="1">
      <c r="A523" s="536"/>
      <c r="B523" s="537"/>
      <c r="C523" s="537"/>
      <c r="D523" s="538"/>
      <c r="E523" s="539"/>
      <c r="F523" s="540"/>
      <c r="G523" s="540"/>
      <c r="H523" s="400"/>
      <c r="I523" s="515"/>
      <c r="J523" s="511"/>
      <c r="K523" s="511"/>
      <c r="L523" s="512"/>
      <c r="M523" s="391"/>
      <c r="N523" s="513"/>
      <c r="O523" s="501"/>
      <c r="P523" s="391"/>
      <c r="Q523" s="391"/>
      <c r="R523" s="391"/>
      <c r="S523" s="391"/>
      <c r="T523" s="391"/>
      <c r="U523" s="509"/>
      <c r="V523" s="391"/>
      <c r="W523" s="391"/>
      <c r="X523" s="391"/>
      <c r="Y523" s="391"/>
      <c r="Z523" s="391"/>
      <c r="AA523" s="391"/>
      <c r="AB523" s="391"/>
      <c r="AC523" s="391"/>
      <c r="AD523" s="391"/>
      <c r="AE523" s="391"/>
      <c r="AF523" s="391"/>
      <c r="AG523" s="391"/>
      <c r="AH523" s="391"/>
    </row>
    <row r="524" spans="1:34" s="83" customFormat="1">
      <c r="A524" s="536"/>
      <c r="B524" s="537"/>
      <c r="C524" s="537"/>
      <c r="D524" s="538"/>
      <c r="E524" s="539"/>
      <c r="F524" s="540"/>
      <c r="G524" s="540"/>
      <c r="H524" s="391"/>
      <c r="I524" s="516"/>
      <c r="J524" s="511"/>
      <c r="K524" s="511"/>
      <c r="L524" s="512"/>
      <c r="M524" s="391"/>
      <c r="N524" s="513"/>
      <c r="O524" s="501"/>
      <c r="P524" s="391"/>
      <c r="Q524" s="391"/>
      <c r="R524" s="391"/>
      <c r="S524" s="391"/>
      <c r="T524" s="391"/>
      <c r="U524" s="509"/>
      <c r="V524" s="391"/>
      <c r="W524" s="391"/>
      <c r="X524" s="391"/>
      <c r="Y524" s="391"/>
      <c r="Z524" s="391"/>
      <c r="AA524" s="391"/>
      <c r="AB524" s="391"/>
      <c r="AC524" s="391"/>
      <c r="AD524" s="391"/>
      <c r="AE524" s="391"/>
      <c r="AF524" s="391"/>
      <c r="AG524" s="391"/>
      <c r="AH524" s="391"/>
    </row>
    <row r="525" spans="1:34" s="83" customFormat="1">
      <c r="A525" s="536"/>
      <c r="B525" s="537"/>
      <c r="C525" s="537"/>
      <c r="D525" s="538"/>
      <c r="E525" s="539"/>
      <c r="F525" s="540"/>
      <c r="G525" s="540"/>
      <c r="H525" s="391"/>
      <c r="I525" s="516"/>
      <c r="J525" s="511"/>
      <c r="K525" s="511"/>
      <c r="L525" s="512"/>
      <c r="M525" s="391"/>
      <c r="N525" s="513"/>
      <c r="O525" s="501"/>
      <c r="P525" s="391"/>
      <c r="Q525" s="391"/>
      <c r="R525" s="391"/>
      <c r="S525" s="391"/>
      <c r="T525" s="391"/>
      <c r="U525" s="509"/>
      <c r="V525" s="391"/>
      <c r="W525" s="391"/>
      <c r="X525" s="391"/>
      <c r="Y525" s="391"/>
      <c r="Z525" s="391"/>
      <c r="AA525" s="391"/>
      <c r="AB525" s="391"/>
      <c r="AC525" s="391"/>
      <c r="AD525" s="391"/>
      <c r="AE525" s="391"/>
      <c r="AF525" s="391"/>
      <c r="AG525" s="391"/>
      <c r="AH525" s="391"/>
    </row>
    <row r="526" spans="1:34" s="83" customFormat="1">
      <c r="A526" s="536"/>
      <c r="B526" s="537"/>
      <c r="C526" s="537"/>
      <c r="D526" s="538"/>
      <c r="E526" s="539"/>
      <c r="F526" s="545"/>
      <c r="G526" s="545"/>
      <c r="H526" s="391"/>
      <c r="I526" s="516"/>
      <c r="J526" s="511"/>
      <c r="K526" s="511"/>
      <c r="L526" s="512"/>
      <c r="M526" s="391"/>
      <c r="N526" s="513"/>
      <c r="O526" s="501"/>
      <c r="P526" s="391"/>
      <c r="Q526" s="391"/>
      <c r="R526" s="391"/>
      <c r="S526" s="391"/>
      <c r="T526" s="391"/>
      <c r="U526" s="509"/>
      <c r="V526" s="391"/>
      <c r="W526" s="391"/>
      <c r="X526" s="391"/>
      <c r="Y526" s="391"/>
      <c r="Z526" s="391"/>
      <c r="AA526" s="391"/>
      <c r="AB526" s="391"/>
      <c r="AC526" s="391"/>
      <c r="AD526" s="391"/>
      <c r="AE526" s="391"/>
      <c r="AF526" s="391"/>
      <c r="AG526" s="391"/>
      <c r="AH526" s="391"/>
    </row>
    <row r="527" spans="1:34" s="83" customFormat="1">
      <c r="A527" s="536"/>
      <c r="B527" s="537"/>
      <c r="C527" s="537"/>
      <c r="D527" s="538"/>
      <c r="E527" s="539"/>
      <c r="H527" s="391"/>
      <c r="I527" s="516"/>
      <c r="J527" s="511"/>
      <c r="K527" s="511"/>
      <c r="L527" s="512"/>
      <c r="M527" s="391"/>
      <c r="N527" s="513"/>
      <c r="O527" s="501"/>
      <c r="P527" s="391"/>
      <c r="Q527" s="391"/>
      <c r="R527" s="391"/>
      <c r="S527" s="391"/>
      <c r="T527" s="391"/>
      <c r="U527" s="509"/>
      <c r="V527" s="391"/>
      <c r="W527" s="391"/>
      <c r="X527" s="391"/>
      <c r="Y527" s="391"/>
      <c r="Z527" s="391"/>
      <c r="AA527" s="391"/>
      <c r="AB527" s="391"/>
      <c r="AC527" s="391"/>
      <c r="AD527" s="391"/>
      <c r="AE527" s="391"/>
      <c r="AF527" s="391"/>
      <c r="AG527" s="391"/>
      <c r="AH527" s="391"/>
    </row>
    <row r="528" spans="1:34" s="83" customFormat="1">
      <c r="A528" s="536"/>
      <c r="B528" s="537"/>
      <c r="C528" s="537"/>
      <c r="D528" s="538"/>
      <c r="E528" s="539"/>
      <c r="H528" s="391"/>
      <c r="I528" s="516"/>
      <c r="J528" s="511"/>
      <c r="K528" s="511"/>
      <c r="L528" s="512"/>
      <c r="M528" s="391"/>
      <c r="N528" s="513"/>
      <c r="O528" s="501"/>
      <c r="P528" s="391"/>
      <c r="Q528" s="391"/>
      <c r="R528" s="391"/>
      <c r="S528" s="391"/>
      <c r="T528" s="391"/>
      <c r="U528" s="509"/>
      <c r="V528" s="391"/>
      <c r="W528" s="391"/>
      <c r="X528" s="391"/>
      <c r="Y528" s="391"/>
      <c r="Z528" s="391"/>
      <c r="AA528" s="391"/>
      <c r="AB528" s="391"/>
      <c r="AC528" s="391"/>
      <c r="AD528" s="391"/>
      <c r="AE528" s="391"/>
      <c r="AF528" s="391"/>
      <c r="AG528" s="391"/>
      <c r="AH528" s="391"/>
    </row>
    <row r="529" spans="1:34" s="83" customFormat="1">
      <c r="A529" s="536"/>
      <c r="B529" s="537"/>
      <c r="C529" s="537"/>
      <c r="D529" s="538"/>
      <c r="E529" s="539"/>
      <c r="H529" s="391"/>
      <c r="I529" s="516"/>
      <c r="J529" s="511"/>
      <c r="K529" s="511"/>
      <c r="L529" s="512"/>
      <c r="M529" s="391"/>
      <c r="N529" s="513"/>
      <c r="O529" s="501"/>
      <c r="P529" s="391"/>
      <c r="Q529" s="391"/>
      <c r="R529" s="391"/>
      <c r="S529" s="391"/>
      <c r="T529" s="391"/>
      <c r="U529" s="509"/>
      <c r="V529" s="391"/>
      <c r="W529" s="391"/>
      <c r="X529" s="391"/>
      <c r="Y529" s="391"/>
      <c r="Z529" s="391"/>
      <c r="AA529" s="391"/>
      <c r="AB529" s="391"/>
      <c r="AC529" s="391"/>
      <c r="AD529" s="391"/>
      <c r="AE529" s="391"/>
      <c r="AF529" s="391"/>
      <c r="AG529" s="391"/>
      <c r="AH529" s="391"/>
    </row>
    <row r="530" spans="1:34" s="83" customFormat="1">
      <c r="A530" s="536"/>
      <c r="B530" s="537"/>
      <c r="C530" s="537"/>
      <c r="D530" s="538"/>
      <c r="E530" s="539"/>
      <c r="H530" s="391"/>
      <c r="I530" s="516"/>
      <c r="J530" s="511"/>
      <c r="K530" s="511"/>
      <c r="L530" s="512"/>
      <c r="M530" s="391"/>
      <c r="N530" s="513"/>
      <c r="O530" s="501"/>
      <c r="P530" s="391"/>
      <c r="Q530" s="391"/>
      <c r="R530" s="391"/>
      <c r="S530" s="391"/>
      <c r="T530" s="391"/>
      <c r="U530" s="509"/>
      <c r="V530" s="391"/>
      <c r="W530" s="391"/>
      <c r="X530" s="391"/>
      <c r="Y530" s="391"/>
      <c r="Z530" s="391"/>
      <c r="AA530" s="391"/>
      <c r="AB530" s="391"/>
      <c r="AC530" s="391"/>
      <c r="AD530" s="391"/>
      <c r="AE530" s="391"/>
      <c r="AF530" s="391"/>
      <c r="AG530" s="391"/>
      <c r="AH530" s="391"/>
    </row>
    <row r="531" spans="1:34" s="83" customFormat="1">
      <c r="A531" s="536"/>
      <c r="B531" s="537"/>
      <c r="C531" s="537"/>
      <c r="D531" s="538"/>
      <c r="E531" s="539"/>
      <c r="H531" s="391"/>
      <c r="I531" s="516"/>
      <c r="J531" s="511"/>
      <c r="K531" s="511"/>
      <c r="L531" s="512"/>
      <c r="M531" s="391"/>
      <c r="N531" s="513"/>
      <c r="O531" s="501"/>
      <c r="P531" s="391"/>
      <c r="Q531" s="391"/>
      <c r="R531" s="391"/>
      <c r="S531" s="391"/>
      <c r="T531" s="391"/>
      <c r="U531" s="509"/>
      <c r="V531" s="391"/>
      <c r="W531" s="391"/>
      <c r="X531" s="391"/>
      <c r="Y531" s="391"/>
      <c r="Z531" s="391"/>
      <c r="AA531" s="391"/>
      <c r="AB531" s="391"/>
      <c r="AC531" s="391"/>
      <c r="AD531" s="391"/>
      <c r="AE531" s="391"/>
      <c r="AF531" s="391"/>
      <c r="AG531" s="391"/>
      <c r="AH531" s="391"/>
    </row>
    <row r="532" spans="1:34" s="83" customFormat="1">
      <c r="A532" s="536"/>
      <c r="B532" s="537"/>
      <c r="C532" s="537"/>
      <c r="D532" s="538"/>
      <c r="E532" s="539"/>
      <c r="H532" s="391"/>
      <c r="I532" s="516"/>
      <c r="J532" s="511"/>
      <c r="K532" s="511"/>
      <c r="L532" s="512"/>
      <c r="M532" s="391"/>
      <c r="N532" s="513"/>
      <c r="O532" s="501"/>
      <c r="P532" s="391"/>
      <c r="Q532" s="391"/>
      <c r="R532" s="391"/>
      <c r="S532" s="391"/>
      <c r="T532" s="391"/>
      <c r="U532" s="509"/>
      <c r="V532" s="391"/>
      <c r="W532" s="391"/>
      <c r="X532" s="391"/>
      <c r="Y532" s="391"/>
      <c r="Z532" s="391"/>
      <c r="AA532" s="391"/>
      <c r="AB532" s="391"/>
      <c r="AC532" s="391"/>
      <c r="AD532" s="391"/>
      <c r="AE532" s="391"/>
      <c r="AF532" s="391"/>
      <c r="AG532" s="391"/>
      <c r="AH532" s="391"/>
    </row>
    <row r="533" spans="1:34" s="83" customFormat="1">
      <c r="A533" s="536"/>
      <c r="B533" s="537"/>
      <c r="C533" s="537"/>
      <c r="D533" s="538"/>
      <c r="E533" s="539"/>
      <c r="H533" s="391"/>
      <c r="I533" s="516"/>
      <c r="J533" s="511"/>
      <c r="K533" s="511"/>
      <c r="L533" s="512"/>
      <c r="M533" s="391"/>
      <c r="N533" s="513"/>
      <c r="O533" s="501"/>
      <c r="P533" s="391"/>
      <c r="Q533" s="391"/>
      <c r="R533" s="391"/>
      <c r="S533" s="391"/>
      <c r="T533" s="391"/>
      <c r="U533" s="509"/>
      <c r="V533" s="391"/>
      <c r="W533" s="391"/>
      <c r="X533" s="391"/>
      <c r="Y533" s="391"/>
      <c r="Z533" s="391"/>
      <c r="AA533" s="391"/>
      <c r="AB533" s="391"/>
      <c r="AC533" s="391"/>
      <c r="AD533" s="391"/>
      <c r="AE533" s="391"/>
      <c r="AF533" s="391"/>
      <c r="AG533" s="391"/>
      <c r="AH533" s="391"/>
    </row>
    <row r="534" spans="1:34" s="83" customFormat="1">
      <c r="A534" s="536"/>
      <c r="B534" s="537"/>
      <c r="C534" s="537"/>
      <c r="D534" s="538"/>
      <c r="E534" s="539"/>
      <c r="H534" s="391"/>
      <c r="I534" s="516"/>
      <c r="J534" s="511"/>
      <c r="K534" s="511"/>
      <c r="L534" s="512"/>
      <c r="M534" s="391"/>
      <c r="N534" s="513"/>
      <c r="O534" s="501"/>
      <c r="P534" s="391"/>
      <c r="Q534" s="391"/>
      <c r="R534" s="391"/>
      <c r="S534" s="391"/>
      <c r="T534" s="391"/>
      <c r="U534" s="509"/>
      <c r="V534" s="391"/>
      <c r="W534" s="391"/>
      <c r="X534" s="391"/>
      <c r="Y534" s="391"/>
      <c r="Z534" s="391"/>
      <c r="AA534" s="391"/>
      <c r="AB534" s="391"/>
      <c r="AC534" s="391"/>
      <c r="AD534" s="391"/>
      <c r="AE534" s="391"/>
      <c r="AF534" s="391"/>
      <c r="AG534" s="391"/>
      <c r="AH534" s="391"/>
    </row>
    <row r="535" spans="1:34" s="83" customFormat="1">
      <c r="A535" s="536"/>
      <c r="B535" s="537"/>
      <c r="C535" s="537"/>
      <c r="D535" s="538"/>
      <c r="E535" s="539"/>
      <c r="H535" s="391"/>
      <c r="I535" s="516"/>
      <c r="J535" s="511"/>
      <c r="K535" s="511"/>
      <c r="L535" s="512"/>
      <c r="M535" s="391"/>
      <c r="N535" s="513"/>
      <c r="O535" s="501"/>
      <c r="P535" s="391"/>
      <c r="Q535" s="391"/>
      <c r="R535" s="391"/>
      <c r="S535" s="391"/>
      <c r="T535" s="391"/>
      <c r="U535" s="509"/>
      <c r="V535" s="391"/>
      <c r="W535" s="391"/>
      <c r="X535" s="391"/>
      <c r="Y535" s="391"/>
      <c r="Z535" s="391"/>
      <c r="AA535" s="391"/>
      <c r="AB535" s="391"/>
      <c r="AC535" s="391"/>
      <c r="AD535" s="391"/>
      <c r="AE535" s="391"/>
      <c r="AF535" s="391"/>
      <c r="AG535" s="391"/>
      <c r="AH535" s="391"/>
    </row>
    <row r="536" spans="1:34" s="83" customFormat="1">
      <c r="A536" s="536"/>
      <c r="B536" s="537"/>
      <c r="C536" s="537"/>
      <c r="D536" s="538"/>
      <c r="E536" s="539"/>
      <c r="H536" s="391"/>
      <c r="I536" s="516"/>
      <c r="J536" s="511"/>
      <c r="K536" s="511"/>
      <c r="L536" s="512"/>
      <c r="M536" s="391"/>
      <c r="N536" s="513"/>
      <c r="O536" s="501"/>
      <c r="P536" s="391"/>
      <c r="Q536" s="391"/>
      <c r="R536" s="391"/>
      <c r="S536" s="391"/>
      <c r="T536" s="391"/>
      <c r="U536" s="509"/>
      <c r="V536" s="391"/>
      <c r="W536" s="391"/>
      <c r="X536" s="391"/>
      <c r="Y536" s="391"/>
      <c r="Z536" s="391"/>
      <c r="AA536" s="391"/>
      <c r="AB536" s="391"/>
      <c r="AC536" s="391"/>
      <c r="AD536" s="391"/>
      <c r="AE536" s="391"/>
      <c r="AF536" s="391"/>
      <c r="AG536" s="391"/>
      <c r="AH536" s="391"/>
    </row>
    <row r="537" spans="1:34" s="83" customFormat="1">
      <c r="A537" s="536"/>
      <c r="B537" s="537"/>
      <c r="C537" s="537"/>
      <c r="D537" s="538"/>
      <c r="E537" s="539"/>
      <c r="H537" s="391"/>
      <c r="I537" s="516"/>
      <c r="J537" s="511"/>
      <c r="K537" s="511"/>
      <c r="L537" s="512"/>
      <c r="M537" s="391"/>
      <c r="N537" s="513"/>
      <c r="O537" s="501"/>
      <c r="P537" s="391"/>
      <c r="Q537" s="391"/>
      <c r="R537" s="391"/>
      <c r="S537" s="391"/>
      <c r="T537" s="391"/>
      <c r="U537" s="509"/>
      <c r="V537" s="391"/>
      <c r="W537" s="391"/>
      <c r="X537" s="391"/>
      <c r="Y537" s="391"/>
      <c r="Z537" s="391"/>
      <c r="AA537" s="391"/>
      <c r="AB537" s="391"/>
      <c r="AC537" s="391"/>
      <c r="AD537" s="391"/>
      <c r="AE537" s="391"/>
      <c r="AF537" s="391"/>
      <c r="AG537" s="391"/>
      <c r="AH537" s="391"/>
    </row>
    <row r="538" spans="1:34" s="83" customFormat="1">
      <c r="A538" s="536"/>
      <c r="B538" s="537"/>
      <c r="C538" s="537"/>
      <c r="D538" s="538"/>
      <c r="E538" s="539"/>
      <c r="H538" s="391"/>
      <c r="I538" s="516"/>
      <c r="J538" s="511"/>
      <c r="K538" s="511"/>
      <c r="L538" s="512"/>
      <c r="M538" s="391"/>
      <c r="N538" s="513"/>
      <c r="O538" s="501"/>
      <c r="P538" s="391"/>
      <c r="Q538" s="391"/>
      <c r="R538" s="391"/>
      <c r="S538" s="391"/>
      <c r="T538" s="391"/>
      <c r="U538" s="509"/>
      <c r="V538" s="391"/>
      <c r="W538" s="391"/>
      <c r="X538" s="391"/>
      <c r="Y538" s="391"/>
      <c r="Z538" s="391"/>
      <c r="AA538" s="391"/>
      <c r="AB538" s="391"/>
      <c r="AC538" s="391"/>
      <c r="AD538" s="391"/>
      <c r="AE538" s="391"/>
      <c r="AF538" s="391"/>
      <c r="AG538" s="391"/>
      <c r="AH538" s="391"/>
    </row>
    <row r="539" spans="1:34" s="83" customFormat="1">
      <c r="A539" s="536"/>
      <c r="B539" s="537"/>
      <c r="C539" s="537"/>
      <c r="D539" s="538"/>
      <c r="E539" s="539"/>
      <c r="H539" s="391"/>
      <c r="I539" s="516"/>
      <c r="J539" s="511"/>
      <c r="K539" s="511"/>
      <c r="L539" s="512"/>
      <c r="M539" s="391"/>
      <c r="N539" s="513"/>
      <c r="O539" s="501"/>
      <c r="P539" s="391"/>
      <c r="Q539" s="391"/>
      <c r="R539" s="391"/>
      <c r="S539" s="391"/>
      <c r="T539" s="391"/>
      <c r="U539" s="509"/>
      <c r="V539" s="391"/>
      <c r="W539" s="391"/>
      <c r="X539" s="391"/>
      <c r="Y539" s="391"/>
      <c r="Z539" s="391"/>
      <c r="AA539" s="391"/>
      <c r="AB539" s="391"/>
      <c r="AC539" s="391"/>
      <c r="AD539" s="391"/>
      <c r="AE539" s="391"/>
      <c r="AF539" s="391"/>
      <c r="AG539" s="391"/>
      <c r="AH539" s="391"/>
    </row>
    <row r="540" spans="1:34" s="83" customFormat="1">
      <c r="A540" s="536"/>
      <c r="B540" s="537"/>
      <c r="C540" s="537"/>
      <c r="D540" s="538"/>
      <c r="E540" s="539"/>
      <c r="H540" s="391"/>
      <c r="I540" s="516"/>
      <c r="J540" s="511"/>
      <c r="K540" s="511"/>
      <c r="L540" s="512"/>
      <c r="M540" s="391"/>
      <c r="N540" s="513"/>
      <c r="O540" s="501"/>
      <c r="P540" s="391"/>
      <c r="Q540" s="391"/>
      <c r="R540" s="391"/>
      <c r="S540" s="391"/>
      <c r="T540" s="391"/>
      <c r="U540" s="509"/>
      <c r="V540" s="391"/>
      <c r="W540" s="391"/>
      <c r="X540" s="391"/>
      <c r="Y540" s="391"/>
      <c r="Z540" s="391"/>
      <c r="AA540" s="391"/>
      <c r="AB540" s="391"/>
      <c r="AC540" s="391"/>
      <c r="AD540" s="391"/>
      <c r="AE540" s="391"/>
      <c r="AF540" s="391"/>
      <c r="AG540" s="391"/>
      <c r="AH540" s="391"/>
    </row>
    <row r="541" spans="1:34" s="83" customFormat="1">
      <c r="A541" s="536"/>
      <c r="B541" s="537"/>
      <c r="C541" s="537"/>
      <c r="D541" s="538"/>
      <c r="E541" s="539"/>
      <c r="H541" s="391"/>
      <c r="I541" s="516"/>
      <c r="J541" s="511"/>
      <c r="K541" s="511"/>
      <c r="L541" s="512"/>
      <c r="M541" s="391"/>
      <c r="N541" s="513"/>
      <c r="O541" s="501"/>
      <c r="P541" s="391"/>
      <c r="Q541" s="391"/>
      <c r="R541" s="391"/>
      <c r="S541" s="391"/>
      <c r="T541" s="391"/>
      <c r="U541" s="509"/>
      <c r="V541" s="391"/>
      <c r="W541" s="391"/>
      <c r="X541" s="391"/>
      <c r="Y541" s="391"/>
      <c r="Z541" s="391"/>
      <c r="AA541" s="391"/>
      <c r="AB541" s="391"/>
      <c r="AC541" s="391"/>
      <c r="AD541" s="391"/>
      <c r="AE541" s="391"/>
      <c r="AF541" s="391"/>
      <c r="AG541" s="391"/>
      <c r="AH541" s="391"/>
    </row>
    <row r="542" spans="1:34" s="83" customFormat="1">
      <c r="A542" s="536"/>
      <c r="B542" s="537"/>
      <c r="C542" s="537"/>
      <c r="D542" s="538"/>
      <c r="E542" s="539"/>
      <c r="H542" s="391"/>
      <c r="I542" s="516"/>
      <c r="J542" s="511"/>
      <c r="K542" s="511"/>
      <c r="L542" s="512"/>
      <c r="M542" s="391"/>
      <c r="N542" s="513"/>
      <c r="O542" s="501"/>
      <c r="P542" s="391"/>
      <c r="Q542" s="391"/>
      <c r="R542" s="391"/>
      <c r="S542" s="391"/>
      <c r="T542" s="391"/>
      <c r="U542" s="509"/>
      <c r="V542" s="391"/>
      <c r="W542" s="391"/>
      <c r="X542" s="391"/>
      <c r="Y542" s="391"/>
      <c r="Z542" s="391"/>
      <c r="AA542" s="391"/>
      <c r="AB542" s="391"/>
      <c r="AC542" s="391"/>
      <c r="AD542" s="391"/>
      <c r="AE542" s="391"/>
      <c r="AF542" s="391"/>
      <c r="AG542" s="391"/>
      <c r="AH542" s="391"/>
    </row>
    <row r="543" spans="1:34" s="83" customFormat="1">
      <c r="A543" s="536"/>
      <c r="B543" s="537"/>
      <c r="C543" s="537"/>
      <c r="D543" s="538"/>
      <c r="E543" s="539"/>
      <c r="H543" s="391"/>
      <c r="I543" s="516"/>
      <c r="J543" s="511"/>
      <c r="K543" s="511"/>
      <c r="L543" s="512"/>
      <c r="M543" s="391"/>
      <c r="N543" s="513"/>
      <c r="O543" s="501"/>
      <c r="P543" s="391"/>
      <c r="Q543" s="391"/>
      <c r="R543" s="391"/>
      <c r="S543" s="391"/>
      <c r="T543" s="391"/>
      <c r="U543" s="509"/>
      <c r="V543" s="391"/>
      <c r="W543" s="391"/>
      <c r="X543" s="391"/>
      <c r="Y543" s="391"/>
      <c r="Z543" s="391"/>
      <c r="AA543" s="391"/>
      <c r="AB543" s="391"/>
      <c r="AC543" s="391"/>
      <c r="AD543" s="391"/>
      <c r="AE543" s="391"/>
      <c r="AF543" s="391"/>
      <c r="AG543" s="391"/>
      <c r="AH543" s="391"/>
    </row>
    <row r="544" spans="1:34" s="83" customFormat="1">
      <c r="A544" s="536"/>
      <c r="B544" s="537"/>
      <c r="C544" s="537"/>
      <c r="D544" s="538"/>
      <c r="E544" s="539"/>
      <c r="H544" s="391"/>
      <c r="I544" s="516"/>
      <c r="J544" s="511"/>
      <c r="K544" s="511"/>
      <c r="L544" s="512"/>
      <c r="M544" s="391"/>
      <c r="N544" s="513"/>
      <c r="O544" s="501"/>
      <c r="P544" s="391"/>
      <c r="Q544" s="391"/>
      <c r="R544" s="391"/>
      <c r="S544" s="391"/>
      <c r="T544" s="391"/>
      <c r="U544" s="509"/>
      <c r="V544" s="391"/>
      <c r="W544" s="391"/>
      <c r="X544" s="391"/>
      <c r="Y544" s="391"/>
      <c r="Z544" s="391"/>
      <c r="AA544" s="391"/>
      <c r="AB544" s="391"/>
      <c r="AC544" s="391"/>
      <c r="AD544" s="391"/>
      <c r="AE544" s="391"/>
      <c r="AF544" s="391"/>
      <c r="AG544" s="391"/>
      <c r="AH544" s="391"/>
    </row>
    <row r="545" spans="1:34" s="83" customFormat="1">
      <c r="A545" s="536"/>
      <c r="B545" s="537"/>
      <c r="C545" s="537"/>
      <c r="D545" s="538"/>
      <c r="E545" s="539"/>
      <c r="H545" s="391"/>
      <c r="I545" s="516"/>
      <c r="J545" s="511"/>
      <c r="K545" s="511"/>
      <c r="L545" s="512"/>
      <c r="M545" s="391"/>
      <c r="N545" s="513"/>
      <c r="O545" s="501"/>
      <c r="P545" s="391"/>
      <c r="Q545" s="391"/>
      <c r="R545" s="391"/>
      <c r="S545" s="391"/>
      <c r="T545" s="391"/>
      <c r="U545" s="509"/>
      <c r="V545" s="391"/>
      <c r="W545" s="391"/>
      <c r="X545" s="391"/>
      <c r="Y545" s="391"/>
      <c r="Z545" s="391"/>
      <c r="AA545" s="391"/>
      <c r="AB545" s="391"/>
      <c r="AC545" s="391"/>
      <c r="AD545" s="391"/>
      <c r="AE545" s="391"/>
      <c r="AF545" s="391"/>
      <c r="AG545" s="391"/>
      <c r="AH545" s="391"/>
    </row>
    <row r="546" spans="1:34" s="83" customFormat="1">
      <c r="A546" s="536"/>
      <c r="B546" s="537"/>
      <c r="C546" s="537"/>
      <c r="D546" s="538"/>
      <c r="E546" s="539"/>
      <c r="H546" s="391"/>
      <c r="I546" s="516"/>
      <c r="J546" s="511"/>
      <c r="K546" s="511"/>
      <c r="L546" s="512"/>
      <c r="M546" s="391"/>
      <c r="N546" s="513"/>
      <c r="O546" s="501"/>
      <c r="P546" s="391"/>
      <c r="Q546" s="391"/>
      <c r="R546" s="391"/>
      <c r="S546" s="391"/>
      <c r="T546" s="391"/>
      <c r="U546" s="509"/>
      <c r="V546" s="391"/>
      <c r="W546" s="391"/>
      <c r="X546" s="391"/>
      <c r="Y546" s="391"/>
      <c r="Z546" s="391"/>
      <c r="AA546" s="391"/>
      <c r="AB546" s="391"/>
      <c r="AC546" s="391"/>
      <c r="AD546" s="391"/>
      <c r="AE546" s="391"/>
      <c r="AF546" s="391"/>
      <c r="AG546" s="391"/>
      <c r="AH546" s="391"/>
    </row>
    <row r="547" spans="1:34" s="83" customFormat="1">
      <c r="A547" s="536"/>
      <c r="B547" s="537"/>
      <c r="C547" s="537"/>
      <c r="D547" s="538"/>
      <c r="E547" s="539"/>
      <c r="H547" s="391"/>
      <c r="I547" s="516"/>
      <c r="J547" s="511"/>
      <c r="K547" s="511"/>
      <c r="L547" s="512"/>
      <c r="M547" s="391"/>
      <c r="N547" s="513"/>
      <c r="O547" s="501"/>
      <c r="P547" s="391"/>
      <c r="Q547" s="391"/>
      <c r="R547" s="391"/>
      <c r="S547" s="391"/>
      <c r="T547" s="391"/>
      <c r="U547" s="509"/>
      <c r="V547" s="391"/>
      <c r="W547" s="391"/>
      <c r="X547" s="391"/>
      <c r="Y547" s="391"/>
      <c r="Z547" s="391"/>
      <c r="AA547" s="391"/>
      <c r="AB547" s="391"/>
      <c r="AC547" s="391"/>
      <c r="AD547" s="391"/>
      <c r="AE547" s="391"/>
      <c r="AF547" s="391"/>
      <c r="AG547" s="391"/>
      <c r="AH547" s="391"/>
    </row>
    <row r="548" spans="1:34" s="83" customFormat="1">
      <c r="A548" s="536"/>
      <c r="B548" s="537"/>
      <c r="C548" s="537"/>
      <c r="D548" s="538"/>
      <c r="E548" s="539"/>
      <c r="H548" s="391"/>
      <c r="I548" s="516"/>
      <c r="J548" s="511"/>
      <c r="K548" s="511"/>
      <c r="L548" s="512"/>
      <c r="M548" s="391"/>
      <c r="N548" s="513"/>
      <c r="O548" s="501"/>
      <c r="P548" s="391"/>
      <c r="Q548" s="391"/>
      <c r="R548" s="391"/>
      <c r="S548" s="391"/>
      <c r="T548" s="391"/>
      <c r="U548" s="509"/>
      <c r="V548" s="391"/>
      <c r="W548" s="391"/>
      <c r="X548" s="391"/>
      <c r="Y548" s="391"/>
      <c r="Z548" s="391"/>
      <c r="AA548" s="391"/>
      <c r="AB548" s="391"/>
      <c r="AC548" s="391"/>
      <c r="AD548" s="391"/>
      <c r="AE548" s="391"/>
      <c r="AF548" s="391"/>
      <c r="AG548" s="391"/>
      <c r="AH548" s="391"/>
    </row>
    <row r="549" spans="1:34" s="83" customFormat="1">
      <c r="A549" s="536"/>
      <c r="B549" s="537"/>
      <c r="C549" s="537"/>
      <c r="D549" s="538"/>
      <c r="E549" s="539"/>
      <c r="H549" s="391"/>
      <c r="I549" s="516"/>
      <c r="J549" s="511"/>
      <c r="K549" s="511"/>
      <c r="L549" s="512"/>
      <c r="M549" s="391"/>
      <c r="N549" s="513"/>
      <c r="O549" s="501"/>
      <c r="P549" s="391"/>
      <c r="Q549" s="391"/>
      <c r="R549" s="391"/>
      <c r="S549" s="391"/>
      <c r="T549" s="391"/>
      <c r="U549" s="509"/>
      <c r="V549" s="391"/>
      <c r="W549" s="391"/>
      <c r="X549" s="391"/>
      <c r="Y549" s="391"/>
      <c r="Z549" s="391"/>
      <c r="AA549" s="391"/>
      <c r="AB549" s="391"/>
      <c r="AC549" s="391"/>
      <c r="AD549" s="391"/>
      <c r="AE549" s="391"/>
      <c r="AF549" s="391"/>
      <c r="AG549" s="391"/>
      <c r="AH549" s="391"/>
    </row>
    <row r="550" spans="1:34" s="83" customFormat="1">
      <c r="A550" s="536"/>
      <c r="B550" s="537"/>
      <c r="C550" s="537"/>
      <c r="D550" s="538"/>
      <c r="E550" s="539"/>
      <c r="H550" s="391"/>
      <c r="I550" s="516"/>
      <c r="J550" s="511"/>
      <c r="K550" s="511"/>
      <c r="L550" s="512"/>
      <c r="M550" s="391"/>
      <c r="N550" s="513"/>
      <c r="O550" s="501"/>
      <c r="P550" s="391"/>
      <c r="Q550" s="391"/>
      <c r="R550" s="391"/>
      <c r="S550" s="391"/>
      <c r="T550" s="391"/>
      <c r="U550" s="509"/>
      <c r="V550" s="391"/>
      <c r="W550" s="391"/>
      <c r="X550" s="391"/>
      <c r="Y550" s="391"/>
      <c r="Z550" s="391"/>
      <c r="AA550" s="391"/>
      <c r="AB550" s="391"/>
      <c r="AC550" s="391"/>
      <c r="AD550" s="391"/>
      <c r="AE550" s="391"/>
      <c r="AF550" s="391"/>
      <c r="AG550" s="391"/>
      <c r="AH550" s="391"/>
    </row>
    <row r="551" spans="1:34" s="83" customFormat="1">
      <c r="A551" s="536"/>
      <c r="B551" s="537"/>
      <c r="C551" s="537"/>
      <c r="D551" s="538"/>
      <c r="E551" s="539"/>
      <c r="H551" s="391"/>
      <c r="I551" s="516"/>
      <c r="J551" s="511"/>
      <c r="K551" s="511"/>
      <c r="L551" s="512"/>
      <c r="M551" s="391"/>
      <c r="N551" s="513"/>
      <c r="O551" s="501"/>
      <c r="P551" s="391"/>
      <c r="Q551" s="391"/>
      <c r="R551" s="391"/>
      <c r="S551" s="391"/>
      <c r="T551" s="391"/>
      <c r="U551" s="509"/>
      <c r="V551" s="391"/>
      <c r="W551" s="391"/>
      <c r="X551" s="391"/>
      <c r="Y551" s="391"/>
      <c r="Z551" s="391"/>
      <c r="AA551" s="391"/>
      <c r="AB551" s="391"/>
      <c r="AC551" s="391"/>
      <c r="AD551" s="391"/>
      <c r="AE551" s="391"/>
      <c r="AF551" s="391"/>
      <c r="AG551" s="391"/>
      <c r="AH551" s="391"/>
    </row>
    <row r="552" spans="1:34" s="83" customFormat="1">
      <c r="A552" s="536"/>
      <c r="B552" s="537"/>
      <c r="C552" s="537"/>
      <c r="D552" s="538"/>
      <c r="E552" s="539"/>
      <c r="H552" s="391"/>
      <c r="I552" s="516"/>
      <c r="J552" s="511"/>
      <c r="K552" s="511"/>
      <c r="L552" s="512"/>
      <c r="M552" s="391"/>
      <c r="N552" s="513"/>
      <c r="O552" s="501"/>
      <c r="P552" s="391"/>
      <c r="Q552" s="391"/>
      <c r="R552" s="391"/>
      <c r="S552" s="391"/>
      <c r="T552" s="391"/>
      <c r="U552" s="509"/>
      <c r="V552" s="391"/>
      <c r="W552" s="391"/>
      <c r="X552" s="391"/>
      <c r="Y552" s="391"/>
      <c r="Z552" s="391"/>
      <c r="AA552" s="391"/>
      <c r="AB552" s="391"/>
      <c r="AC552" s="391"/>
      <c r="AD552" s="391"/>
      <c r="AE552" s="391"/>
      <c r="AF552" s="391"/>
      <c r="AG552" s="391"/>
      <c r="AH552" s="391"/>
    </row>
    <row r="553" spans="1:34" s="83" customFormat="1">
      <c r="A553" s="536"/>
      <c r="B553" s="537"/>
      <c r="C553" s="537"/>
      <c r="D553" s="538"/>
      <c r="E553" s="539"/>
      <c r="H553" s="391"/>
      <c r="I553" s="516"/>
      <c r="J553" s="511"/>
      <c r="K553" s="511"/>
      <c r="L553" s="512"/>
      <c r="M553" s="391"/>
      <c r="N553" s="513"/>
      <c r="O553" s="501"/>
      <c r="P553" s="391"/>
      <c r="Q553" s="391"/>
      <c r="R553" s="391"/>
      <c r="S553" s="391"/>
      <c r="T553" s="391"/>
      <c r="U553" s="509"/>
      <c r="V553" s="391"/>
      <c r="W553" s="391"/>
      <c r="X553" s="391"/>
      <c r="Y553" s="391"/>
      <c r="Z553" s="391"/>
      <c r="AA553" s="391"/>
      <c r="AB553" s="391"/>
      <c r="AC553" s="391"/>
      <c r="AD553" s="391"/>
      <c r="AE553" s="391"/>
      <c r="AF553" s="391"/>
      <c r="AG553" s="391"/>
      <c r="AH553" s="391"/>
    </row>
    <row r="554" spans="1:34" s="83" customFormat="1">
      <c r="A554" s="536"/>
      <c r="B554" s="537"/>
      <c r="C554" s="537"/>
      <c r="D554" s="538"/>
      <c r="E554" s="539"/>
      <c r="H554" s="391"/>
      <c r="I554" s="516"/>
      <c r="J554" s="511"/>
      <c r="K554" s="511"/>
      <c r="L554" s="512"/>
      <c r="M554" s="391"/>
      <c r="N554" s="513"/>
      <c r="O554" s="501"/>
      <c r="P554" s="391"/>
      <c r="Q554" s="391"/>
      <c r="R554" s="391"/>
      <c r="S554" s="391"/>
      <c r="T554" s="391"/>
      <c r="U554" s="509"/>
      <c r="V554" s="391"/>
      <c r="W554" s="391"/>
      <c r="X554" s="391"/>
      <c r="Y554" s="391"/>
      <c r="Z554" s="391"/>
      <c r="AA554" s="391"/>
      <c r="AB554" s="391"/>
      <c r="AC554" s="391"/>
      <c r="AD554" s="391"/>
      <c r="AE554" s="391"/>
      <c r="AF554" s="391"/>
      <c r="AG554" s="391"/>
      <c r="AH554" s="391"/>
    </row>
    <row r="555" spans="1:34" s="83" customFormat="1">
      <c r="A555" s="536"/>
      <c r="B555" s="537"/>
      <c r="C555" s="537"/>
      <c r="D555" s="538"/>
      <c r="E555" s="539"/>
      <c r="H555" s="391"/>
      <c r="I555" s="516"/>
      <c r="J555" s="511"/>
      <c r="K555" s="511"/>
      <c r="L555" s="512"/>
      <c r="M555" s="391"/>
      <c r="N555" s="513"/>
      <c r="O555" s="501"/>
      <c r="P555" s="391"/>
      <c r="Q555" s="391"/>
      <c r="R555" s="391"/>
      <c r="S555" s="391"/>
      <c r="T555" s="391"/>
      <c r="U555" s="509"/>
      <c r="V555" s="391"/>
      <c r="W555" s="391"/>
      <c r="X555" s="391"/>
      <c r="Y555" s="391"/>
      <c r="Z555" s="391"/>
      <c r="AA555" s="391"/>
      <c r="AB555" s="391"/>
      <c r="AC555" s="391"/>
      <c r="AD555" s="391"/>
      <c r="AE555" s="391"/>
      <c r="AF555" s="391"/>
      <c r="AG555" s="391"/>
      <c r="AH555" s="391"/>
    </row>
    <row r="556" spans="1:34" s="83" customFormat="1">
      <c r="A556" s="536"/>
      <c r="B556" s="537"/>
      <c r="C556" s="537"/>
      <c r="D556" s="538"/>
      <c r="E556" s="539"/>
      <c r="H556" s="391"/>
      <c r="I556" s="516"/>
      <c r="J556" s="511"/>
      <c r="K556" s="511"/>
      <c r="L556" s="512"/>
      <c r="M556" s="391"/>
      <c r="N556" s="513"/>
      <c r="O556" s="501"/>
      <c r="P556" s="391"/>
      <c r="Q556" s="391"/>
      <c r="R556" s="391"/>
      <c r="S556" s="391"/>
      <c r="T556" s="391"/>
      <c r="U556" s="509"/>
      <c r="V556" s="391"/>
      <c r="W556" s="391"/>
      <c r="X556" s="391"/>
      <c r="Y556" s="391"/>
      <c r="Z556" s="391"/>
      <c r="AA556" s="391"/>
      <c r="AB556" s="391"/>
      <c r="AC556" s="391"/>
      <c r="AD556" s="391"/>
      <c r="AE556" s="391"/>
      <c r="AF556" s="391"/>
      <c r="AG556" s="391"/>
      <c r="AH556" s="391"/>
    </row>
    <row r="557" spans="1:34" s="83" customFormat="1">
      <c r="A557" s="536"/>
      <c r="B557" s="537"/>
      <c r="C557" s="537"/>
      <c r="D557" s="538"/>
      <c r="E557" s="539"/>
      <c r="H557" s="391"/>
      <c r="I557" s="516"/>
      <c r="J557" s="511"/>
      <c r="K557" s="511"/>
      <c r="L557" s="512"/>
      <c r="M557" s="391"/>
      <c r="N557" s="513"/>
      <c r="O557" s="501"/>
      <c r="P557" s="391"/>
      <c r="Q557" s="391"/>
      <c r="R557" s="391"/>
      <c r="S557" s="391"/>
      <c r="T557" s="391"/>
      <c r="U557" s="509"/>
      <c r="V557" s="391"/>
      <c r="W557" s="391"/>
      <c r="X557" s="391"/>
      <c r="Y557" s="391"/>
      <c r="Z557" s="391"/>
      <c r="AA557" s="391"/>
      <c r="AB557" s="391"/>
      <c r="AC557" s="391"/>
      <c r="AD557" s="391"/>
      <c r="AE557" s="391"/>
      <c r="AF557" s="391"/>
      <c r="AG557" s="391"/>
      <c r="AH557" s="391"/>
    </row>
    <row r="558" spans="1:34" s="83" customFormat="1">
      <c r="A558" s="541"/>
      <c r="B558" s="542"/>
      <c r="C558" s="542"/>
      <c r="D558" s="543"/>
      <c r="E558" s="544"/>
      <c r="H558" s="391"/>
      <c r="I558" s="516"/>
      <c r="J558" s="511"/>
      <c r="K558" s="511"/>
      <c r="L558" s="512"/>
      <c r="M558" s="391"/>
      <c r="N558" s="513"/>
      <c r="O558" s="501"/>
      <c r="P558" s="391"/>
      <c r="Q558" s="391"/>
      <c r="R558" s="391"/>
      <c r="S558" s="391"/>
      <c r="T558" s="391"/>
      <c r="U558" s="509"/>
      <c r="V558" s="391"/>
      <c r="W558" s="391"/>
      <c r="X558" s="391"/>
      <c r="Y558" s="391"/>
      <c r="Z558" s="391"/>
      <c r="AA558" s="391"/>
      <c r="AB558" s="391"/>
      <c r="AC558" s="391"/>
      <c r="AD558" s="391"/>
      <c r="AE558" s="391"/>
      <c r="AF558" s="391"/>
      <c r="AG558" s="391"/>
      <c r="AH558" s="391"/>
    </row>
    <row r="559" spans="1:34">
      <c r="H559" s="407"/>
      <c r="I559" s="518"/>
      <c r="J559" s="511"/>
      <c r="K559" s="511"/>
      <c r="L559" s="512"/>
      <c r="M559" s="391"/>
      <c r="N559" s="513"/>
      <c r="O559" s="501"/>
      <c r="P559" s="391"/>
      <c r="Q559" s="391"/>
      <c r="R559" s="391"/>
      <c r="S559" s="391"/>
      <c r="T559" s="391"/>
      <c r="U559" s="509"/>
      <c r="V559" s="391"/>
      <c r="W559" s="391"/>
      <c r="X559" s="391"/>
      <c r="Y559" s="391"/>
      <c r="Z559" s="391"/>
      <c r="AA559" s="391"/>
      <c r="AB559" s="391"/>
      <c r="AC559" s="391"/>
      <c r="AD559" s="391"/>
      <c r="AE559" s="391"/>
      <c r="AF559" s="391"/>
      <c r="AG559" s="391"/>
      <c r="AH559" s="391"/>
    </row>
    <row r="560" spans="1:34">
      <c r="J560" s="519"/>
      <c r="K560" s="519"/>
      <c r="L560" s="520"/>
      <c r="M560" s="407"/>
      <c r="N560" s="521"/>
      <c r="O560" s="517"/>
      <c r="P560" s="407"/>
      <c r="Q560" s="407"/>
      <c r="R560" s="407"/>
      <c r="S560" s="407"/>
      <c r="T560" s="407"/>
      <c r="U560" s="522"/>
      <c r="V560" s="407"/>
      <c r="W560" s="407"/>
      <c r="X560" s="407"/>
      <c r="Y560" s="407"/>
      <c r="Z560" s="407"/>
      <c r="AA560" s="407"/>
      <c r="AB560" s="407"/>
      <c r="AC560" s="407"/>
      <c r="AD560" s="407"/>
      <c r="AE560" s="407"/>
      <c r="AF560" s="407"/>
      <c r="AG560" s="407"/>
      <c r="AH560" s="407"/>
    </row>
  </sheetData>
  <mergeCells count="9">
    <mergeCell ref="A34:AH34"/>
    <mergeCell ref="A32:G32"/>
    <mergeCell ref="H2:I2"/>
    <mergeCell ref="Q2:U2"/>
    <mergeCell ref="V2:AA2"/>
    <mergeCell ref="J2:P2"/>
    <mergeCell ref="A2:E2"/>
    <mergeCell ref="F2:G2"/>
    <mergeCell ref="AB2:AH2"/>
  </mergeCells>
  <conditionalFormatting sqref="C4:G4 C8:G11 C15:G18 C22:G25 C29:G31 A4 A527:E558 A1:G3 V2 A7:A11 F5:G7 A14:A18 F12:G14 A21:A25 F19:G21 F26:G28 B33:G33 A28:A33 A35:G526">
    <cfRule type="containsText" dxfId="3689" priority="175" stopIfTrue="1" operator="containsText" text="erledigt">
      <formula>NOT(ISERROR(FIND(UPPER("erledigt"),UPPER(A1))))</formula>
      <formula>"erledigt"</formula>
    </cfRule>
    <cfRule type="containsText" dxfId="3688" priority="176" stopIfTrue="1" operator="containsText" text="freigabe erhalten">
      <formula>NOT(ISERROR(FIND(UPPER("freigabe erhalten"),UPPER(A1))))</formula>
      <formula>"freigabe erhalten"</formula>
    </cfRule>
    <cfRule type="containsText" dxfId="3687" priority="177" stopIfTrue="1" operator="containsText" text="zur Freigabe">
      <formula>NOT(ISERROR(FIND(UPPER("zur Freigabe"),UPPER(A1))))</formula>
      <formula>"zur Freigabe"</formula>
    </cfRule>
    <cfRule type="containsText" dxfId="3686" priority="178" stopIfTrue="1" operator="containsText" text="in Arbeit">
      <formula>NOT(ISERROR(FIND(UPPER("in Arbeit"),UPPER(A1))))</formula>
      <formula>"in Arbeit"</formula>
    </cfRule>
    <cfRule type="containsText" dxfId="3685" priority="179" stopIfTrue="1" operator="containsText" text="in Planung">
      <formula>NOT(ISERROR(FIND(UPPER("in Planung"),UPPER(A1))))</formula>
      <formula>"in Planung"</formula>
    </cfRule>
    <cfRule type="containsText" dxfId="3684" priority="180" stopIfTrue="1" operator="containsText" text="offen">
      <formula>NOT(ISERROR(FIND(UPPER("offen"),UPPER(A1))))</formula>
      <formula>"offen"</formula>
    </cfRule>
  </conditionalFormatting>
  <conditionalFormatting sqref="C14:D14 C21:D21 C28:D28 C7:D7">
    <cfRule type="containsText" dxfId="3683" priority="181" stopIfTrue="1" operator="containsText" text="erledigt">
      <formula>NOT(ISERROR(FIND(UPPER("erledigt"),UPPER(E7))))</formula>
      <formula>"erledigt"</formula>
    </cfRule>
    <cfRule type="containsText" dxfId="3682" priority="182" stopIfTrue="1" operator="containsText" text="freigabe erhalten">
      <formula>NOT(ISERROR(FIND(UPPER("freigabe erhalten"),UPPER(E7))))</formula>
      <formula>"freigabe erhalten"</formula>
    </cfRule>
    <cfRule type="containsText" dxfId="3681" priority="183" stopIfTrue="1" operator="containsText" text="zur Freigabe">
      <formula>NOT(ISERROR(FIND(UPPER("zur Freigabe"),UPPER(E7))))</formula>
      <formula>"zur Freigabe"</formula>
    </cfRule>
    <cfRule type="containsText" dxfId="3680" priority="184" stopIfTrue="1" operator="containsText" text="in Arbeit">
      <formula>NOT(ISERROR(FIND(UPPER("in Arbeit"),UPPER(E7))))</formula>
      <formula>"in Arbeit"</formula>
    </cfRule>
    <cfRule type="containsText" dxfId="3679" priority="185" stopIfTrue="1" operator="containsText" text="in Planung">
      <formula>NOT(ISERROR(FIND(UPPER("in Planung"),UPPER(E7))))</formula>
      <formula>"in Planung"</formula>
    </cfRule>
    <cfRule type="containsText" dxfId="3678" priority="186" stopIfTrue="1" operator="containsText" text="offen">
      <formula>NOT(ISERROR(FIND(UPPER("offen"),UPPER(E7))))</formula>
      <formula>"offen"</formula>
    </cfRule>
  </conditionalFormatting>
  <conditionalFormatting sqref="A27">
    <cfRule type="containsText" dxfId="3677" priority="1" stopIfTrue="1" operator="containsText" text="erledigt">
      <formula>NOT(ISERROR(FIND(UPPER("erledigt"),UPPER(A27))))</formula>
      <formula>"erledigt"</formula>
    </cfRule>
    <cfRule type="containsText" dxfId="3676" priority="2" stopIfTrue="1" operator="containsText" text="freigabe erhalten">
      <formula>NOT(ISERROR(FIND(UPPER("freigabe erhalten"),UPPER(A27))))</formula>
      <formula>"freigabe erhalten"</formula>
    </cfRule>
    <cfRule type="containsText" dxfId="3675" priority="3" stopIfTrue="1" operator="containsText" text="zur Freigabe">
      <formula>NOT(ISERROR(FIND(UPPER("zur Freigabe"),UPPER(A27))))</formula>
      <formula>"zur Freigabe"</formula>
    </cfRule>
    <cfRule type="containsText" dxfId="3674" priority="4" stopIfTrue="1" operator="containsText" text="in Arbeit">
      <formula>NOT(ISERROR(FIND(UPPER("in Arbeit"),UPPER(A27))))</formula>
      <formula>"in Arbeit"</formula>
    </cfRule>
    <cfRule type="containsText" dxfId="3673" priority="5" stopIfTrue="1" operator="containsText" text="in Planung">
      <formula>NOT(ISERROR(FIND(UPPER("in Planung"),UPPER(A27))))</formula>
      <formula>"in Planung"</formula>
    </cfRule>
    <cfRule type="containsText" dxfId="3672" priority="6" stopIfTrue="1" operator="containsText" text="offen">
      <formula>NOT(ISERROR(FIND(UPPER("offen"),UPPER(A27))))</formula>
      <formula>"offen"</formula>
    </cfRule>
  </conditionalFormatting>
  <conditionalFormatting sqref="E14 E21 E28 E7">
    <cfRule type="containsText" dxfId="3671" priority="1027" stopIfTrue="1" operator="containsText" text="erledigt">
      <formula>NOT(ISERROR(FIND(UPPER("erledigt"),UPPER(#REF!))))</formula>
      <formula>"erledigt"</formula>
    </cfRule>
    <cfRule type="containsText" dxfId="3670" priority="1028" stopIfTrue="1" operator="containsText" text="freigabe erhalten">
      <formula>NOT(ISERROR(FIND(UPPER("freigabe erhalten"),UPPER(#REF!))))</formula>
      <formula>"freigabe erhalten"</formula>
    </cfRule>
    <cfRule type="containsText" dxfId="3669" priority="1029" stopIfTrue="1" operator="containsText" text="zur Freigabe">
      <formula>NOT(ISERROR(FIND(UPPER("zur Freigabe"),UPPER(#REF!))))</formula>
      <formula>"zur Freigabe"</formula>
    </cfRule>
    <cfRule type="containsText" dxfId="3668" priority="1030" stopIfTrue="1" operator="containsText" text="in Arbeit">
      <formula>NOT(ISERROR(FIND(UPPER("in Arbeit"),UPPER(#REF!))))</formula>
      <formula>"in Arbeit"</formula>
    </cfRule>
    <cfRule type="containsText" dxfId="3667" priority="1031" stopIfTrue="1" operator="containsText" text="in Planung">
      <formula>NOT(ISERROR(FIND(UPPER("in Planung"),UPPER(#REF!))))</formula>
      <formula>"in Planung"</formula>
    </cfRule>
    <cfRule type="containsText" dxfId="3666" priority="1032" stopIfTrue="1" operator="containsText" text="offen">
      <formula>NOT(ISERROR(FIND(UPPER("offen"),UPPER(#REF!))))</formula>
      <formula>"offen"</formula>
    </cfRule>
  </conditionalFormatting>
  <conditionalFormatting sqref="B4 B7:B11 B14:B18 B21:B25 B28:B31">
    <cfRule type="containsText" dxfId="3653" priority="1189" stopIfTrue="1" operator="containsText" text="erledigt">
      <formula>NOT(ISERROR(FIND(UPPER("erledigt"),UPPER(#REF!))))</formula>
      <formula>"erledigt"</formula>
    </cfRule>
    <cfRule type="containsText" dxfId="3652" priority="1190" stopIfTrue="1" operator="containsText" text="freigabe erhalten">
      <formula>NOT(ISERROR(FIND(UPPER("freigabe erhalten"),UPPER(#REF!))))</formula>
      <formula>"freigabe erhalten"</formula>
    </cfRule>
    <cfRule type="containsText" dxfId="3651" priority="1191" stopIfTrue="1" operator="containsText" text="zur Freigabe">
      <formula>NOT(ISERROR(FIND(UPPER("zur Freigabe"),UPPER(#REF!))))</formula>
      <formula>"zur Freigabe"</formula>
    </cfRule>
    <cfRule type="containsText" dxfId="3650" priority="1192" stopIfTrue="1" operator="containsText" text="in Arbeit">
      <formula>NOT(ISERROR(FIND(UPPER("in Arbeit"),UPPER(#REF!))))</formula>
      <formula>"in Arbeit"</formula>
    </cfRule>
    <cfRule type="containsText" dxfId="3649" priority="1193" stopIfTrue="1" operator="containsText" text="in Planung">
      <formula>NOT(ISERROR(FIND(UPPER("in Planung"),UPPER(#REF!))))</formula>
      <formula>"in Planung"</formula>
    </cfRule>
    <cfRule type="containsText" dxfId="3648" priority="1194" stopIfTrue="1" operator="containsText" text="offen">
      <formula>NOT(ISERROR(FIND(UPPER("offen"),UPPER(#REF!))))</formula>
      <formula>"offen"</formula>
    </cfRule>
  </conditionalFormatting>
  <conditionalFormatting sqref="AB2">
    <cfRule type="containsText" dxfId="3647" priority="121" stopIfTrue="1" operator="containsText" text="erledigt">
      <formula>NOT(ISERROR(FIND(UPPER("erledigt"),UPPER(AB2))))</formula>
      <formula>"erledigt"</formula>
    </cfRule>
    <cfRule type="containsText" dxfId="3646" priority="122" stopIfTrue="1" operator="containsText" text="freigabe erhalten">
      <formula>NOT(ISERROR(FIND(UPPER("freigabe erhalten"),UPPER(AB2))))</formula>
      <formula>"freigabe erhalten"</formula>
    </cfRule>
    <cfRule type="containsText" dxfId="3645" priority="123" stopIfTrue="1" operator="containsText" text="zur Freigabe">
      <formula>NOT(ISERROR(FIND(UPPER("zur Freigabe"),UPPER(AB2))))</formula>
      <formula>"zur Freigabe"</formula>
    </cfRule>
    <cfRule type="containsText" dxfId="3644" priority="124" stopIfTrue="1" operator="containsText" text="in Arbeit">
      <formula>NOT(ISERROR(FIND(UPPER("in Arbeit"),UPPER(AB2))))</formula>
      <formula>"in Arbeit"</formula>
    </cfRule>
    <cfRule type="containsText" dxfId="3643" priority="125" stopIfTrue="1" operator="containsText" text="in Planung">
      <formula>NOT(ISERROR(FIND(UPPER("in Planung"),UPPER(AB2))))</formula>
      <formula>"in Planung"</formula>
    </cfRule>
    <cfRule type="containsText" dxfId="3642" priority="126" stopIfTrue="1" operator="containsText" text="offen">
      <formula>NOT(ISERROR(FIND(UPPER("offen"),UPPER(AB2))))</formula>
      <formula>"offen"</formula>
    </cfRule>
  </conditionalFormatting>
  <conditionalFormatting sqref="C5:E6">
    <cfRule type="containsText" dxfId="3641" priority="115" stopIfTrue="1" operator="containsText" text="erledigt">
      <formula>NOT(ISERROR(FIND(UPPER("erledigt"),UPPER(C5))))</formula>
      <formula>"erledigt"</formula>
    </cfRule>
    <cfRule type="containsText" dxfId="3640" priority="116" stopIfTrue="1" operator="containsText" text="freigabe erhalten">
      <formula>NOT(ISERROR(FIND(UPPER("freigabe erhalten"),UPPER(C5))))</formula>
      <formula>"freigabe erhalten"</formula>
    </cfRule>
    <cfRule type="containsText" dxfId="3639" priority="117" stopIfTrue="1" operator="containsText" text="zur Freigabe">
      <formula>NOT(ISERROR(FIND(UPPER("zur Freigabe"),UPPER(C5))))</formula>
      <formula>"zur Freigabe"</formula>
    </cfRule>
    <cfRule type="containsText" dxfId="3638" priority="118" stopIfTrue="1" operator="containsText" text="in Arbeit">
      <formula>NOT(ISERROR(FIND(UPPER("in Arbeit"),UPPER(C5))))</formula>
      <formula>"in Arbeit"</formula>
    </cfRule>
    <cfRule type="containsText" dxfId="3637" priority="119" stopIfTrue="1" operator="containsText" text="in Planung">
      <formula>NOT(ISERROR(FIND(UPPER("in Planung"),UPPER(C5))))</formula>
      <formula>"in Planung"</formula>
    </cfRule>
    <cfRule type="containsText" dxfId="3636" priority="120" stopIfTrue="1" operator="containsText" text="offen">
      <formula>NOT(ISERROR(FIND(UPPER("offen"),UPPER(C5))))</formula>
      <formula>"offen"</formula>
    </cfRule>
  </conditionalFormatting>
  <conditionalFormatting sqref="A5">
    <cfRule type="containsText" dxfId="3635" priority="109" stopIfTrue="1" operator="containsText" text="erledigt">
      <formula>NOT(ISERROR(FIND(UPPER("erledigt"),UPPER(A5))))</formula>
      <formula>"erledigt"</formula>
    </cfRule>
    <cfRule type="containsText" dxfId="3634" priority="110" stopIfTrue="1" operator="containsText" text="freigabe erhalten">
      <formula>NOT(ISERROR(FIND(UPPER("freigabe erhalten"),UPPER(A5))))</formula>
      <formula>"freigabe erhalten"</formula>
    </cfRule>
    <cfRule type="containsText" dxfId="3633" priority="111" stopIfTrue="1" operator="containsText" text="zur Freigabe">
      <formula>NOT(ISERROR(FIND(UPPER("zur Freigabe"),UPPER(A5))))</formula>
      <formula>"zur Freigabe"</formula>
    </cfRule>
    <cfRule type="containsText" dxfId="3632" priority="112" stopIfTrue="1" operator="containsText" text="in Arbeit">
      <formula>NOT(ISERROR(FIND(UPPER("in Arbeit"),UPPER(A5))))</formula>
      <formula>"in Arbeit"</formula>
    </cfRule>
    <cfRule type="containsText" dxfId="3631" priority="113" stopIfTrue="1" operator="containsText" text="in Planung">
      <formula>NOT(ISERROR(FIND(UPPER("in Planung"),UPPER(A5))))</formula>
      <formula>"in Planung"</formula>
    </cfRule>
    <cfRule type="containsText" dxfId="3630" priority="114" stopIfTrue="1" operator="containsText" text="offen">
      <formula>NOT(ISERROR(FIND(UPPER("offen"),UPPER(A5))))</formula>
      <formula>"offen"</formula>
    </cfRule>
  </conditionalFormatting>
  <conditionalFormatting sqref="A6">
    <cfRule type="containsText" dxfId="3629" priority="91" stopIfTrue="1" operator="containsText" text="erledigt">
      <formula>NOT(ISERROR(FIND(UPPER("erledigt"),UPPER(A6))))</formula>
      <formula>"erledigt"</formula>
    </cfRule>
    <cfRule type="containsText" dxfId="3628" priority="92" stopIfTrue="1" operator="containsText" text="freigabe erhalten">
      <formula>NOT(ISERROR(FIND(UPPER("freigabe erhalten"),UPPER(A6))))</formula>
      <formula>"freigabe erhalten"</formula>
    </cfRule>
    <cfRule type="containsText" dxfId="3627" priority="93" stopIfTrue="1" operator="containsText" text="zur Freigabe">
      <formula>NOT(ISERROR(FIND(UPPER("zur Freigabe"),UPPER(A6))))</formula>
      <formula>"zur Freigabe"</formula>
    </cfRule>
    <cfRule type="containsText" dxfId="3626" priority="94" stopIfTrue="1" operator="containsText" text="in Arbeit">
      <formula>NOT(ISERROR(FIND(UPPER("in Arbeit"),UPPER(A6))))</formula>
      <formula>"in Arbeit"</formula>
    </cfRule>
    <cfRule type="containsText" dxfId="3625" priority="95" stopIfTrue="1" operator="containsText" text="in Planung">
      <formula>NOT(ISERROR(FIND(UPPER("in Planung"),UPPER(A6))))</formula>
      <formula>"in Planung"</formula>
    </cfRule>
    <cfRule type="containsText" dxfId="3624" priority="96" stopIfTrue="1" operator="containsText" text="offen">
      <formula>NOT(ISERROR(FIND(UPPER("offen"),UPPER(A6))))</formula>
      <formula>"offen"</formula>
    </cfRule>
  </conditionalFormatting>
  <conditionalFormatting sqref="B5:B6">
    <cfRule type="containsText" dxfId="3623" priority="97" stopIfTrue="1" operator="containsText" text="erledigt">
      <formula>NOT(ISERROR(FIND(UPPER("erledigt"),UPPER(B5))))</formula>
      <formula>"erledigt"</formula>
    </cfRule>
    <cfRule type="containsText" dxfId="3622" priority="98" stopIfTrue="1" operator="containsText" text="freigabe erhalten">
      <formula>NOT(ISERROR(FIND(UPPER("freigabe erhalten"),UPPER(B5))))</formula>
      <formula>"freigabe erhalten"</formula>
    </cfRule>
    <cfRule type="containsText" dxfId="3621" priority="99" stopIfTrue="1" operator="containsText" text="zur Freigabe">
      <formula>NOT(ISERROR(FIND(UPPER("zur Freigabe"),UPPER(B5))))</formula>
      <formula>"zur Freigabe"</formula>
    </cfRule>
    <cfRule type="containsText" dxfId="3620" priority="100" stopIfTrue="1" operator="containsText" text="in Arbeit">
      <formula>NOT(ISERROR(FIND(UPPER("in Arbeit"),UPPER(B5))))</formula>
      <formula>"in Arbeit"</formula>
    </cfRule>
    <cfRule type="containsText" dxfId="3619" priority="101" stopIfTrue="1" operator="containsText" text="in Planung">
      <formula>NOT(ISERROR(FIND(UPPER("in Planung"),UPPER(B5))))</formula>
      <formula>"in Planung"</formula>
    </cfRule>
    <cfRule type="containsText" dxfId="3618" priority="102" stopIfTrue="1" operator="containsText" text="offen">
      <formula>NOT(ISERROR(FIND(UPPER("offen"),UPPER(B5))))</formula>
      <formula>"offen"</formula>
    </cfRule>
    <cfRule type="containsText" dxfId="3617" priority="103" stopIfTrue="1" operator="containsText" text="freigabe erhalten">
      <formula>NOT(ISERROR(FIND(UPPER("freigabe erhalten"),UPPER(B5))))</formula>
      <formula>"freigabe erhalten"</formula>
    </cfRule>
    <cfRule type="containsText" dxfId="3616" priority="104" stopIfTrue="1" operator="containsText" text="zur Freigabe">
      <formula>NOT(ISERROR(FIND(UPPER("zur Freigabe"),UPPER(B5))))</formula>
      <formula>"zur Freigabe"</formula>
    </cfRule>
    <cfRule type="containsText" dxfId="3615" priority="105" stopIfTrue="1" operator="containsText" text="in Arbeit">
      <formula>NOT(ISERROR(FIND(UPPER("in Arbeit"),UPPER(B5))))</formula>
      <formula>"in Arbeit"</formula>
    </cfRule>
    <cfRule type="containsText" dxfId="3614" priority="106" stopIfTrue="1" operator="containsText" text="in Planung">
      <formula>NOT(ISERROR(FIND(UPPER("in Planung"),UPPER(B5))))</formula>
      <formula>"in Planung"</formula>
    </cfRule>
    <cfRule type="containsText" dxfId="3613" priority="107" stopIfTrue="1" operator="containsText" text="offen">
      <formula>NOT(ISERROR(FIND(UPPER("offen"),UPPER(B5))))</formula>
      <formula>"offen"</formula>
    </cfRule>
    <cfRule type="containsText" dxfId="3612" priority="108" stopIfTrue="1" operator="containsText" text="erledigt">
      <formula>NOT(ISERROR(FIND(UPPER("erledigt"),UPPER(B5))))</formula>
      <formula>"erledigt"</formula>
    </cfRule>
  </conditionalFormatting>
  <conditionalFormatting sqref="C12:E13">
    <cfRule type="containsText" dxfId="3611" priority="85" stopIfTrue="1" operator="containsText" text="erledigt">
      <formula>NOT(ISERROR(FIND(UPPER("erledigt"),UPPER(C12))))</formula>
      <formula>"erledigt"</formula>
    </cfRule>
    <cfRule type="containsText" dxfId="3610" priority="86" stopIfTrue="1" operator="containsText" text="freigabe erhalten">
      <formula>NOT(ISERROR(FIND(UPPER("freigabe erhalten"),UPPER(C12))))</formula>
      <formula>"freigabe erhalten"</formula>
    </cfRule>
    <cfRule type="containsText" dxfId="3609" priority="87" stopIfTrue="1" operator="containsText" text="zur Freigabe">
      <formula>NOT(ISERROR(FIND(UPPER("zur Freigabe"),UPPER(C12))))</formula>
      <formula>"zur Freigabe"</formula>
    </cfRule>
    <cfRule type="containsText" dxfId="3608" priority="88" stopIfTrue="1" operator="containsText" text="in Arbeit">
      <formula>NOT(ISERROR(FIND(UPPER("in Arbeit"),UPPER(C12))))</formula>
      <formula>"in Arbeit"</formula>
    </cfRule>
    <cfRule type="containsText" dxfId="3607" priority="89" stopIfTrue="1" operator="containsText" text="in Planung">
      <formula>NOT(ISERROR(FIND(UPPER("in Planung"),UPPER(C12))))</formula>
      <formula>"in Planung"</formula>
    </cfRule>
    <cfRule type="containsText" dxfId="3606" priority="90" stopIfTrue="1" operator="containsText" text="offen">
      <formula>NOT(ISERROR(FIND(UPPER("offen"),UPPER(C12))))</formula>
      <formula>"offen"</formula>
    </cfRule>
  </conditionalFormatting>
  <conditionalFormatting sqref="A12">
    <cfRule type="containsText" dxfId="3605" priority="79" stopIfTrue="1" operator="containsText" text="erledigt">
      <formula>NOT(ISERROR(FIND(UPPER("erledigt"),UPPER(A12))))</formula>
      <formula>"erledigt"</formula>
    </cfRule>
    <cfRule type="containsText" dxfId="3604" priority="80" stopIfTrue="1" operator="containsText" text="freigabe erhalten">
      <formula>NOT(ISERROR(FIND(UPPER("freigabe erhalten"),UPPER(A12))))</formula>
      <formula>"freigabe erhalten"</formula>
    </cfRule>
    <cfRule type="containsText" dxfId="3603" priority="81" stopIfTrue="1" operator="containsText" text="zur Freigabe">
      <formula>NOT(ISERROR(FIND(UPPER("zur Freigabe"),UPPER(A12))))</formula>
      <formula>"zur Freigabe"</formula>
    </cfRule>
    <cfRule type="containsText" dxfId="3602" priority="82" stopIfTrue="1" operator="containsText" text="in Arbeit">
      <formula>NOT(ISERROR(FIND(UPPER("in Arbeit"),UPPER(A12))))</formula>
      <formula>"in Arbeit"</formula>
    </cfRule>
    <cfRule type="containsText" dxfId="3601" priority="83" stopIfTrue="1" operator="containsText" text="in Planung">
      <formula>NOT(ISERROR(FIND(UPPER("in Planung"),UPPER(A12))))</formula>
      <formula>"in Planung"</formula>
    </cfRule>
    <cfRule type="containsText" dxfId="3600" priority="84" stopIfTrue="1" operator="containsText" text="offen">
      <formula>NOT(ISERROR(FIND(UPPER("offen"),UPPER(A12))))</formula>
      <formula>"offen"</formula>
    </cfRule>
  </conditionalFormatting>
  <conditionalFormatting sqref="A13">
    <cfRule type="containsText" dxfId="3599" priority="61" stopIfTrue="1" operator="containsText" text="erledigt">
      <formula>NOT(ISERROR(FIND(UPPER("erledigt"),UPPER(A13))))</formula>
      <formula>"erledigt"</formula>
    </cfRule>
    <cfRule type="containsText" dxfId="3598" priority="62" stopIfTrue="1" operator="containsText" text="freigabe erhalten">
      <formula>NOT(ISERROR(FIND(UPPER("freigabe erhalten"),UPPER(A13))))</formula>
      <formula>"freigabe erhalten"</formula>
    </cfRule>
    <cfRule type="containsText" dxfId="3597" priority="63" stopIfTrue="1" operator="containsText" text="zur Freigabe">
      <formula>NOT(ISERROR(FIND(UPPER("zur Freigabe"),UPPER(A13))))</formula>
      <formula>"zur Freigabe"</formula>
    </cfRule>
    <cfRule type="containsText" dxfId="3596" priority="64" stopIfTrue="1" operator="containsText" text="in Arbeit">
      <formula>NOT(ISERROR(FIND(UPPER("in Arbeit"),UPPER(A13))))</formula>
      <formula>"in Arbeit"</formula>
    </cfRule>
    <cfRule type="containsText" dxfId="3595" priority="65" stopIfTrue="1" operator="containsText" text="in Planung">
      <formula>NOT(ISERROR(FIND(UPPER("in Planung"),UPPER(A13))))</formula>
      <formula>"in Planung"</formula>
    </cfRule>
    <cfRule type="containsText" dxfId="3594" priority="66" stopIfTrue="1" operator="containsText" text="offen">
      <formula>NOT(ISERROR(FIND(UPPER("offen"),UPPER(A13))))</formula>
      <formula>"offen"</formula>
    </cfRule>
  </conditionalFormatting>
  <conditionalFormatting sqref="B12:B13">
    <cfRule type="containsText" dxfId="3593" priority="67" stopIfTrue="1" operator="containsText" text="erledigt">
      <formula>NOT(ISERROR(FIND(UPPER("erledigt"),UPPER(B12))))</formula>
      <formula>"erledigt"</formula>
    </cfRule>
    <cfRule type="containsText" dxfId="3592" priority="68" stopIfTrue="1" operator="containsText" text="freigabe erhalten">
      <formula>NOT(ISERROR(FIND(UPPER("freigabe erhalten"),UPPER(B12))))</formula>
      <formula>"freigabe erhalten"</formula>
    </cfRule>
    <cfRule type="containsText" dxfId="3591" priority="69" stopIfTrue="1" operator="containsText" text="zur Freigabe">
      <formula>NOT(ISERROR(FIND(UPPER("zur Freigabe"),UPPER(B12))))</formula>
      <formula>"zur Freigabe"</formula>
    </cfRule>
    <cfRule type="containsText" dxfId="3590" priority="70" stopIfTrue="1" operator="containsText" text="in Arbeit">
      <formula>NOT(ISERROR(FIND(UPPER("in Arbeit"),UPPER(B12))))</formula>
      <formula>"in Arbeit"</formula>
    </cfRule>
    <cfRule type="containsText" dxfId="3589" priority="71" stopIfTrue="1" operator="containsText" text="in Planung">
      <formula>NOT(ISERROR(FIND(UPPER("in Planung"),UPPER(B12))))</formula>
      <formula>"in Planung"</formula>
    </cfRule>
    <cfRule type="containsText" dxfId="3588" priority="72" stopIfTrue="1" operator="containsText" text="offen">
      <formula>NOT(ISERROR(FIND(UPPER("offen"),UPPER(B12))))</formula>
      <formula>"offen"</formula>
    </cfRule>
    <cfRule type="containsText" dxfId="3587" priority="73" stopIfTrue="1" operator="containsText" text="freigabe erhalten">
      <formula>NOT(ISERROR(FIND(UPPER("freigabe erhalten"),UPPER(B12))))</formula>
      <formula>"freigabe erhalten"</formula>
    </cfRule>
    <cfRule type="containsText" dxfId="3586" priority="74" stopIfTrue="1" operator="containsText" text="zur Freigabe">
      <formula>NOT(ISERROR(FIND(UPPER("zur Freigabe"),UPPER(B12))))</formula>
      <formula>"zur Freigabe"</formula>
    </cfRule>
    <cfRule type="containsText" dxfId="3585" priority="75" stopIfTrue="1" operator="containsText" text="in Arbeit">
      <formula>NOT(ISERROR(FIND(UPPER("in Arbeit"),UPPER(B12))))</formula>
      <formula>"in Arbeit"</formula>
    </cfRule>
    <cfRule type="containsText" dxfId="3584" priority="76" stopIfTrue="1" operator="containsText" text="in Planung">
      <formula>NOT(ISERROR(FIND(UPPER("in Planung"),UPPER(B12))))</formula>
      <formula>"in Planung"</formula>
    </cfRule>
    <cfRule type="containsText" dxfId="3583" priority="77" stopIfTrue="1" operator="containsText" text="offen">
      <formula>NOT(ISERROR(FIND(UPPER("offen"),UPPER(B12))))</formula>
      <formula>"offen"</formula>
    </cfRule>
    <cfRule type="containsText" dxfId="3582" priority="78" stopIfTrue="1" operator="containsText" text="erledigt">
      <formula>NOT(ISERROR(FIND(UPPER("erledigt"),UPPER(B12))))</formula>
      <formula>"erledigt"</formula>
    </cfRule>
  </conditionalFormatting>
  <conditionalFormatting sqref="C19:E20">
    <cfRule type="containsText" dxfId="3581" priority="55" stopIfTrue="1" operator="containsText" text="erledigt">
      <formula>NOT(ISERROR(FIND(UPPER("erledigt"),UPPER(C19))))</formula>
      <formula>"erledigt"</formula>
    </cfRule>
    <cfRule type="containsText" dxfId="3580" priority="56" stopIfTrue="1" operator="containsText" text="freigabe erhalten">
      <formula>NOT(ISERROR(FIND(UPPER("freigabe erhalten"),UPPER(C19))))</formula>
      <formula>"freigabe erhalten"</formula>
    </cfRule>
    <cfRule type="containsText" dxfId="3579" priority="57" stopIfTrue="1" operator="containsText" text="zur Freigabe">
      <formula>NOT(ISERROR(FIND(UPPER("zur Freigabe"),UPPER(C19))))</formula>
      <formula>"zur Freigabe"</formula>
    </cfRule>
    <cfRule type="containsText" dxfId="3578" priority="58" stopIfTrue="1" operator="containsText" text="in Arbeit">
      <formula>NOT(ISERROR(FIND(UPPER("in Arbeit"),UPPER(C19))))</formula>
      <formula>"in Arbeit"</formula>
    </cfRule>
    <cfRule type="containsText" dxfId="3577" priority="59" stopIfTrue="1" operator="containsText" text="in Planung">
      <formula>NOT(ISERROR(FIND(UPPER("in Planung"),UPPER(C19))))</formula>
      <formula>"in Planung"</formula>
    </cfRule>
    <cfRule type="containsText" dxfId="3576" priority="60" stopIfTrue="1" operator="containsText" text="offen">
      <formula>NOT(ISERROR(FIND(UPPER("offen"),UPPER(C19))))</formula>
      <formula>"offen"</formula>
    </cfRule>
  </conditionalFormatting>
  <conditionalFormatting sqref="A19">
    <cfRule type="containsText" dxfId="3575" priority="49" stopIfTrue="1" operator="containsText" text="erledigt">
      <formula>NOT(ISERROR(FIND(UPPER("erledigt"),UPPER(A19))))</formula>
      <formula>"erledigt"</formula>
    </cfRule>
    <cfRule type="containsText" dxfId="3574" priority="50" stopIfTrue="1" operator="containsText" text="freigabe erhalten">
      <formula>NOT(ISERROR(FIND(UPPER("freigabe erhalten"),UPPER(A19))))</formula>
      <formula>"freigabe erhalten"</formula>
    </cfRule>
    <cfRule type="containsText" dxfId="3573" priority="51" stopIfTrue="1" operator="containsText" text="zur Freigabe">
      <formula>NOT(ISERROR(FIND(UPPER("zur Freigabe"),UPPER(A19))))</formula>
      <formula>"zur Freigabe"</formula>
    </cfRule>
    <cfRule type="containsText" dxfId="3572" priority="52" stopIfTrue="1" operator="containsText" text="in Arbeit">
      <formula>NOT(ISERROR(FIND(UPPER("in Arbeit"),UPPER(A19))))</formula>
      <formula>"in Arbeit"</formula>
    </cfRule>
    <cfRule type="containsText" dxfId="3571" priority="53" stopIfTrue="1" operator="containsText" text="in Planung">
      <formula>NOT(ISERROR(FIND(UPPER("in Planung"),UPPER(A19))))</formula>
      <formula>"in Planung"</formula>
    </cfRule>
    <cfRule type="containsText" dxfId="3570" priority="54" stopIfTrue="1" operator="containsText" text="offen">
      <formula>NOT(ISERROR(FIND(UPPER("offen"),UPPER(A19))))</formula>
      <formula>"offen"</formula>
    </cfRule>
  </conditionalFormatting>
  <conditionalFormatting sqref="A20">
    <cfRule type="containsText" dxfId="3569" priority="31" stopIfTrue="1" operator="containsText" text="erledigt">
      <formula>NOT(ISERROR(FIND(UPPER("erledigt"),UPPER(A20))))</formula>
      <formula>"erledigt"</formula>
    </cfRule>
    <cfRule type="containsText" dxfId="3568" priority="32" stopIfTrue="1" operator="containsText" text="freigabe erhalten">
      <formula>NOT(ISERROR(FIND(UPPER("freigabe erhalten"),UPPER(A20))))</formula>
      <formula>"freigabe erhalten"</formula>
    </cfRule>
    <cfRule type="containsText" dxfId="3567" priority="33" stopIfTrue="1" operator="containsText" text="zur Freigabe">
      <formula>NOT(ISERROR(FIND(UPPER("zur Freigabe"),UPPER(A20))))</formula>
      <formula>"zur Freigabe"</formula>
    </cfRule>
    <cfRule type="containsText" dxfId="3566" priority="34" stopIfTrue="1" operator="containsText" text="in Arbeit">
      <formula>NOT(ISERROR(FIND(UPPER("in Arbeit"),UPPER(A20))))</formula>
      <formula>"in Arbeit"</formula>
    </cfRule>
    <cfRule type="containsText" dxfId="3565" priority="35" stopIfTrue="1" operator="containsText" text="in Planung">
      <formula>NOT(ISERROR(FIND(UPPER("in Planung"),UPPER(A20))))</formula>
      <formula>"in Planung"</formula>
    </cfRule>
    <cfRule type="containsText" dxfId="3564" priority="36" stopIfTrue="1" operator="containsText" text="offen">
      <formula>NOT(ISERROR(FIND(UPPER("offen"),UPPER(A20))))</formula>
      <formula>"offen"</formula>
    </cfRule>
  </conditionalFormatting>
  <conditionalFormatting sqref="B19:B20">
    <cfRule type="containsText" dxfId="3563" priority="37" stopIfTrue="1" operator="containsText" text="erledigt">
      <formula>NOT(ISERROR(FIND(UPPER("erledigt"),UPPER(B19))))</formula>
      <formula>"erledigt"</formula>
    </cfRule>
    <cfRule type="containsText" dxfId="3562" priority="38" stopIfTrue="1" operator="containsText" text="freigabe erhalten">
      <formula>NOT(ISERROR(FIND(UPPER("freigabe erhalten"),UPPER(B19))))</formula>
      <formula>"freigabe erhalten"</formula>
    </cfRule>
    <cfRule type="containsText" dxfId="3561" priority="39" stopIfTrue="1" operator="containsText" text="zur Freigabe">
      <formula>NOT(ISERROR(FIND(UPPER("zur Freigabe"),UPPER(B19))))</formula>
      <formula>"zur Freigabe"</formula>
    </cfRule>
    <cfRule type="containsText" dxfId="3560" priority="40" stopIfTrue="1" operator="containsText" text="in Arbeit">
      <formula>NOT(ISERROR(FIND(UPPER("in Arbeit"),UPPER(B19))))</formula>
      <formula>"in Arbeit"</formula>
    </cfRule>
    <cfRule type="containsText" dxfId="3559" priority="41" stopIfTrue="1" operator="containsText" text="in Planung">
      <formula>NOT(ISERROR(FIND(UPPER("in Planung"),UPPER(B19))))</formula>
      <formula>"in Planung"</formula>
    </cfRule>
    <cfRule type="containsText" dxfId="3558" priority="42" stopIfTrue="1" operator="containsText" text="offen">
      <formula>NOT(ISERROR(FIND(UPPER("offen"),UPPER(B19))))</formula>
      <formula>"offen"</formula>
    </cfRule>
    <cfRule type="containsText" dxfId="3557" priority="43" stopIfTrue="1" operator="containsText" text="freigabe erhalten">
      <formula>NOT(ISERROR(FIND(UPPER("freigabe erhalten"),UPPER(B19))))</formula>
      <formula>"freigabe erhalten"</formula>
    </cfRule>
    <cfRule type="containsText" dxfId="3556" priority="44" stopIfTrue="1" operator="containsText" text="zur Freigabe">
      <formula>NOT(ISERROR(FIND(UPPER("zur Freigabe"),UPPER(B19))))</formula>
      <formula>"zur Freigabe"</formula>
    </cfRule>
    <cfRule type="containsText" dxfId="3555" priority="45" stopIfTrue="1" operator="containsText" text="in Arbeit">
      <formula>NOT(ISERROR(FIND(UPPER("in Arbeit"),UPPER(B19))))</formula>
      <formula>"in Arbeit"</formula>
    </cfRule>
    <cfRule type="containsText" dxfId="3554" priority="46" stopIfTrue="1" operator="containsText" text="in Planung">
      <formula>NOT(ISERROR(FIND(UPPER("in Planung"),UPPER(B19))))</formula>
      <formula>"in Planung"</formula>
    </cfRule>
    <cfRule type="containsText" dxfId="3553" priority="47" stopIfTrue="1" operator="containsText" text="offen">
      <formula>NOT(ISERROR(FIND(UPPER("offen"),UPPER(B19))))</formula>
      <formula>"offen"</formula>
    </cfRule>
    <cfRule type="containsText" dxfId="3552" priority="48" stopIfTrue="1" operator="containsText" text="erledigt">
      <formula>NOT(ISERROR(FIND(UPPER("erledigt"),UPPER(B19))))</formula>
      <formula>"erledigt"</formula>
    </cfRule>
  </conditionalFormatting>
  <conditionalFormatting sqref="C26:E27">
    <cfRule type="containsText" dxfId="3551" priority="25" stopIfTrue="1" operator="containsText" text="erledigt">
      <formula>NOT(ISERROR(FIND(UPPER("erledigt"),UPPER(C26))))</formula>
      <formula>"erledigt"</formula>
    </cfRule>
    <cfRule type="containsText" dxfId="3550" priority="26" stopIfTrue="1" operator="containsText" text="freigabe erhalten">
      <formula>NOT(ISERROR(FIND(UPPER("freigabe erhalten"),UPPER(C26))))</formula>
      <formula>"freigabe erhalten"</formula>
    </cfRule>
    <cfRule type="containsText" dxfId="3549" priority="27" stopIfTrue="1" operator="containsText" text="zur Freigabe">
      <formula>NOT(ISERROR(FIND(UPPER("zur Freigabe"),UPPER(C26))))</formula>
      <formula>"zur Freigabe"</formula>
    </cfRule>
    <cfRule type="containsText" dxfId="3548" priority="28" stopIfTrue="1" operator="containsText" text="in Arbeit">
      <formula>NOT(ISERROR(FIND(UPPER("in Arbeit"),UPPER(C26))))</formula>
      <formula>"in Arbeit"</formula>
    </cfRule>
    <cfRule type="containsText" dxfId="3547" priority="29" stopIfTrue="1" operator="containsText" text="in Planung">
      <formula>NOT(ISERROR(FIND(UPPER("in Planung"),UPPER(C26))))</formula>
      <formula>"in Planung"</formula>
    </cfRule>
    <cfRule type="containsText" dxfId="3546" priority="30" stopIfTrue="1" operator="containsText" text="offen">
      <formula>NOT(ISERROR(FIND(UPPER("offen"),UPPER(C26))))</formula>
      <formula>"offen"</formula>
    </cfRule>
  </conditionalFormatting>
  <conditionalFormatting sqref="A26">
    <cfRule type="containsText" dxfId="3545" priority="19" stopIfTrue="1" operator="containsText" text="erledigt">
      <formula>NOT(ISERROR(FIND(UPPER("erledigt"),UPPER(A26))))</formula>
      <formula>"erledigt"</formula>
    </cfRule>
    <cfRule type="containsText" dxfId="3544" priority="20" stopIfTrue="1" operator="containsText" text="freigabe erhalten">
      <formula>NOT(ISERROR(FIND(UPPER("freigabe erhalten"),UPPER(A26))))</formula>
      <formula>"freigabe erhalten"</formula>
    </cfRule>
    <cfRule type="containsText" dxfId="3543" priority="21" stopIfTrue="1" operator="containsText" text="zur Freigabe">
      <formula>NOT(ISERROR(FIND(UPPER("zur Freigabe"),UPPER(A26))))</formula>
      <formula>"zur Freigabe"</formula>
    </cfRule>
    <cfRule type="containsText" dxfId="3542" priority="22" stopIfTrue="1" operator="containsText" text="in Arbeit">
      <formula>NOT(ISERROR(FIND(UPPER("in Arbeit"),UPPER(A26))))</formula>
      <formula>"in Arbeit"</formula>
    </cfRule>
    <cfRule type="containsText" dxfId="3541" priority="23" stopIfTrue="1" operator="containsText" text="in Planung">
      <formula>NOT(ISERROR(FIND(UPPER("in Planung"),UPPER(A26))))</formula>
      <formula>"in Planung"</formula>
    </cfRule>
    <cfRule type="containsText" dxfId="3540" priority="24" stopIfTrue="1" operator="containsText" text="offen">
      <formula>NOT(ISERROR(FIND(UPPER("offen"),UPPER(A26))))</formula>
      <formula>"offen"</formula>
    </cfRule>
  </conditionalFormatting>
  <conditionalFormatting sqref="B26:B27">
    <cfRule type="containsText" dxfId="3539" priority="7" stopIfTrue="1" operator="containsText" text="erledigt">
      <formula>NOT(ISERROR(FIND(UPPER("erledigt"),UPPER(B26))))</formula>
      <formula>"erledigt"</formula>
    </cfRule>
    <cfRule type="containsText" dxfId="3538" priority="8" stopIfTrue="1" operator="containsText" text="freigabe erhalten">
      <formula>NOT(ISERROR(FIND(UPPER("freigabe erhalten"),UPPER(B26))))</formula>
      <formula>"freigabe erhalten"</formula>
    </cfRule>
    <cfRule type="containsText" dxfId="3537" priority="9" stopIfTrue="1" operator="containsText" text="zur Freigabe">
      <formula>NOT(ISERROR(FIND(UPPER("zur Freigabe"),UPPER(B26))))</formula>
      <formula>"zur Freigabe"</formula>
    </cfRule>
    <cfRule type="containsText" dxfId="3536" priority="10" stopIfTrue="1" operator="containsText" text="in Arbeit">
      <formula>NOT(ISERROR(FIND(UPPER("in Arbeit"),UPPER(B26))))</formula>
      <formula>"in Arbeit"</formula>
    </cfRule>
    <cfRule type="containsText" dxfId="3535" priority="11" stopIfTrue="1" operator="containsText" text="in Planung">
      <formula>NOT(ISERROR(FIND(UPPER("in Planung"),UPPER(B26))))</formula>
      <formula>"in Planung"</formula>
    </cfRule>
    <cfRule type="containsText" dxfId="3534" priority="12" stopIfTrue="1" operator="containsText" text="offen">
      <formula>NOT(ISERROR(FIND(UPPER("offen"),UPPER(B26))))</formula>
      <formula>"offen"</formula>
    </cfRule>
    <cfRule type="containsText" dxfId="3533" priority="13" stopIfTrue="1" operator="containsText" text="freigabe erhalten">
      <formula>NOT(ISERROR(FIND(UPPER("freigabe erhalten"),UPPER(B26))))</formula>
      <formula>"freigabe erhalten"</formula>
    </cfRule>
    <cfRule type="containsText" dxfId="3532" priority="14" stopIfTrue="1" operator="containsText" text="zur Freigabe">
      <formula>NOT(ISERROR(FIND(UPPER("zur Freigabe"),UPPER(B26))))</formula>
      <formula>"zur Freigabe"</formula>
    </cfRule>
    <cfRule type="containsText" dxfId="3531" priority="15" stopIfTrue="1" operator="containsText" text="in Arbeit">
      <formula>NOT(ISERROR(FIND(UPPER("in Arbeit"),UPPER(B26))))</formula>
      <formula>"in Arbeit"</formula>
    </cfRule>
    <cfRule type="containsText" dxfId="3530" priority="16" stopIfTrue="1" operator="containsText" text="in Planung">
      <formula>NOT(ISERROR(FIND(UPPER("in Planung"),UPPER(B26))))</formula>
      <formula>"in Planung"</formula>
    </cfRule>
    <cfRule type="containsText" dxfId="3529" priority="17" stopIfTrue="1" operator="containsText" text="offen">
      <formula>NOT(ISERROR(FIND(UPPER("offen"),UPPER(B26))))</formula>
      <formula>"offen"</formula>
    </cfRule>
    <cfRule type="containsText" dxfId="3528" priority="18" stopIfTrue="1" operator="containsText" text="erledigt">
      <formula>NOT(ISERROR(FIND(UPPER("erledigt"),UPPER(B26))))</formula>
      <formula>"erledigt"</formula>
    </cfRule>
  </conditionalFormatting>
  <pageMargins left="0.25" right="0.25" top="0.75" bottom="0.75" header="0.3" footer="0.3"/>
  <pageSetup paperSize="9" scale="27" orientation="landscape" horizontalDpi="0" verticalDpi="0"/>
  <headerFooter>
    <oddHeader>&amp;L&amp;"Helvetica,Standard"&amp;12&amp;K000000&amp;A</oddHeader>
    <oddFooter>&amp;C&amp;K000000WWW.SETUPCOACH.DE</oddFooter>
  </headerFooter>
  <extLst>
    <ext xmlns:x14="http://schemas.microsoft.com/office/spreadsheetml/2009/9/main" uri="{78C0D931-6437-407d-A8EE-F0AAD7539E65}">
      <x14:conditionalFormattings>
        <x14:conditionalFormatting xmlns:xm="http://schemas.microsoft.com/office/excel/2006/main">
          <x14:cfRule type="containsText" priority="139" stopIfTrue="1" operator="containsText" text="erledigt" id="{29318D92-517A-8646-8D80-463387A25FD3}">
            <xm:f>NOT(ISERROR(FIND(UPPER("erledigt"),UPPER('9_SEP Redaktionsplan'!AD2))))</xm:f>
            <xm:f>"erledigt"</xm:f>
            <x14:dxf>
              <font>
                <color rgb="FFFFFFFF"/>
              </font>
              <fill>
                <patternFill patternType="solid">
                  <fgColor indexed="16"/>
                  <bgColor indexed="17"/>
                </patternFill>
              </fill>
            </x14:dxf>
          </x14:cfRule>
          <x14:cfRule type="containsText" priority="140" stopIfTrue="1" operator="containsText" text="freigabe erhalten" id="{ECF391D9-79BB-B943-B682-AE7FE1C90A0D}">
            <xm:f>NOT(ISERROR(FIND(UPPER("freigabe erhalten"),UPPER('9_SEP Redaktionsplan'!AD2))))</xm:f>
            <xm:f>"freigabe erhalten"</xm:f>
            <x14:dxf>
              <font>
                <color rgb="FF4D5D2C"/>
              </font>
              <fill>
                <patternFill patternType="solid">
                  <fgColor indexed="16"/>
                  <bgColor indexed="18"/>
                </patternFill>
              </fill>
            </x14:dxf>
          </x14:cfRule>
          <x14:cfRule type="containsText" priority="141" stopIfTrue="1" operator="containsText" text="zur Freigabe" id="{12F01F3B-FFCC-DF41-BEC8-A6134B8110BD}">
            <xm:f>NOT(ISERROR(FIND(UPPER("zur Freigabe"),UPPER('9_SEP Redaktionsplan'!AD2))))</xm:f>
            <xm:f>"zur Freigabe"</xm:f>
            <x14:dxf>
              <font>
                <color rgb="FF4D5D2C"/>
              </font>
              <fill>
                <patternFill patternType="solid">
                  <fgColor indexed="16"/>
                  <bgColor indexed="20"/>
                </patternFill>
              </fill>
            </x14:dxf>
          </x14:cfRule>
          <x14:cfRule type="containsText" priority="142" stopIfTrue="1" operator="containsText" text="in Arbeit" id="{E637A3AC-C000-E94A-BC48-8A4B939E5698}">
            <xm:f>NOT(ISERROR(FIND(UPPER("in Arbeit"),UPPER('9_SEP Redaktionsplan'!AD2))))</xm:f>
            <xm:f>"in Arbeit"</xm:f>
            <x14:dxf>
              <font>
                <color rgb="FFB97034"/>
              </font>
              <fill>
                <patternFill patternType="solid">
                  <fgColor indexed="16"/>
                  <bgColor indexed="21"/>
                </patternFill>
              </fill>
            </x14:dxf>
          </x14:cfRule>
          <x14:cfRule type="containsText" priority="143" stopIfTrue="1" operator="containsText" text="in Planung" id="{97A2089E-F000-F742-9C07-301D62AA0D92}">
            <xm:f>NOT(ISERROR(FIND(UPPER("in Planung"),UPPER('9_SEP Redaktionsplan'!AD2))))</xm:f>
            <xm:f>"in Planung"</xm:f>
            <x14:dxf>
              <font>
                <color rgb="FFC00000"/>
              </font>
              <fill>
                <patternFill patternType="solid">
                  <fgColor indexed="16"/>
                  <bgColor indexed="23"/>
                </patternFill>
              </fill>
            </x14:dxf>
          </x14:cfRule>
          <x14:cfRule type="containsText" priority="144" stopIfTrue="1" operator="containsText" text="offen" id="{5F305967-ED42-FC4B-A67C-3A6160CB8EE4}">
            <xm:f>NOT(ISERROR(FIND(UPPER("offen"),UPPER('9_SEP Redaktionsplan'!AD2))))</xm:f>
            <xm:f>"offen"</xm:f>
            <x14:dxf>
              <font>
                <color rgb="FFC00000"/>
              </font>
              <fill>
                <patternFill patternType="solid">
                  <fgColor indexed="16"/>
                  <bgColor indexed="13"/>
                </patternFill>
              </fill>
            </x14:dxf>
          </x14:cfRule>
          <xm:sqref>Q2 J2</xm:sqref>
        </x14:conditionalFormatting>
        <x14:conditionalFormatting xmlns:xm="http://schemas.microsoft.com/office/excel/2006/main">
          <x14:cfRule type="containsText" priority="145" stopIfTrue="1" operator="containsText" text="erledigt" id="{C505919D-7EB4-4F45-A95D-5D0E736FAFC7}">
            <xm:f>NOT(ISERROR(FIND(UPPER("erledigt"),UPPER('9_SEP Redaktionsplan'!Z34))))</xm:f>
            <xm:f>"erledigt"</xm:f>
            <x14:dxf>
              <font>
                <color rgb="FFFFFFFF"/>
              </font>
              <fill>
                <patternFill patternType="solid">
                  <fgColor indexed="16"/>
                  <bgColor indexed="17"/>
                </patternFill>
              </fill>
            </x14:dxf>
          </x14:cfRule>
          <x14:cfRule type="containsText" priority="146" stopIfTrue="1" operator="containsText" text="freigabe erhalten" id="{3E5B396F-72A8-684E-8E0D-57AC9AC3407B}">
            <xm:f>NOT(ISERROR(FIND(UPPER("freigabe erhalten"),UPPER('9_SEP Redaktionsplan'!Z34))))</xm:f>
            <xm:f>"freigabe erhalten"</xm:f>
            <x14:dxf>
              <font>
                <color rgb="FF4D5D2C"/>
              </font>
              <fill>
                <patternFill patternType="solid">
                  <fgColor indexed="16"/>
                  <bgColor indexed="18"/>
                </patternFill>
              </fill>
            </x14:dxf>
          </x14:cfRule>
          <x14:cfRule type="containsText" priority="147" stopIfTrue="1" operator="containsText" text="zur Freigabe" id="{AB7B3FEB-EB4C-2E42-A5B6-5A2747FDB112}">
            <xm:f>NOT(ISERROR(FIND(UPPER("zur Freigabe"),UPPER('9_SEP Redaktionsplan'!Z34))))</xm:f>
            <xm:f>"zur Freigabe"</xm:f>
            <x14:dxf>
              <font>
                <color rgb="FF4D5D2C"/>
              </font>
              <fill>
                <patternFill patternType="solid">
                  <fgColor indexed="16"/>
                  <bgColor indexed="20"/>
                </patternFill>
              </fill>
            </x14:dxf>
          </x14:cfRule>
          <x14:cfRule type="containsText" priority="148" stopIfTrue="1" operator="containsText" text="in Arbeit" id="{B3AA2FE1-CF09-594E-8B77-EC0C86629BEB}">
            <xm:f>NOT(ISERROR(FIND(UPPER("in Arbeit"),UPPER('9_SEP Redaktionsplan'!Z34))))</xm:f>
            <xm:f>"in Arbeit"</xm:f>
            <x14:dxf>
              <font>
                <color rgb="FFB97034"/>
              </font>
              <fill>
                <patternFill patternType="solid">
                  <fgColor indexed="16"/>
                  <bgColor indexed="21"/>
                </patternFill>
              </fill>
            </x14:dxf>
          </x14:cfRule>
          <x14:cfRule type="containsText" priority="149" stopIfTrue="1" operator="containsText" text="in Planung" id="{59EA3A06-00E6-354E-A4A1-278C6BEAF8AD}">
            <xm:f>NOT(ISERROR(FIND(UPPER("in Planung"),UPPER('9_SEP Redaktionsplan'!Z34))))</xm:f>
            <xm:f>"in Planung"</xm:f>
            <x14:dxf>
              <font>
                <color rgb="FFC00000"/>
              </font>
              <fill>
                <patternFill patternType="solid">
                  <fgColor indexed="16"/>
                  <bgColor indexed="23"/>
                </patternFill>
              </fill>
            </x14:dxf>
          </x14:cfRule>
          <x14:cfRule type="containsText" priority="150" stopIfTrue="1" operator="containsText" text="offen" id="{496DFA0B-1EAA-7740-928E-30FEF1B70AB5}">
            <xm:f>NOT(ISERROR(FIND(UPPER("offen"),UPPER('9_SEP Redaktionsplan'!Z34))))</xm:f>
            <xm:f>"offen"</xm:f>
            <x14:dxf>
              <font>
                <color rgb="FFC00000"/>
              </font>
              <fill>
                <patternFill patternType="solid">
                  <fgColor indexed="16"/>
                  <bgColor indexed="13"/>
                </patternFill>
              </fill>
            </x14:dxf>
          </x14:cfRule>
          <xm:sqref>H32:J32</xm:sqref>
        </x14:conditionalFormatting>
        <x14:conditionalFormatting xmlns:xm="http://schemas.microsoft.com/office/excel/2006/main">
          <x14:cfRule type="containsText" priority="1603" stopIfTrue="1" operator="containsText" text="erledigt" id="{D420505E-6ABB-2343-A5B7-76A81CC75FBF}">
            <xm:f>NOT(ISERROR(FIND(UPPER("erledigt"),UPPER('9_SEP Redaktionsplan'!Z1))))</xm:f>
            <xm:f>"erledigt"</xm:f>
            <x14:dxf>
              <font>
                <color rgb="FFFFFFFF"/>
              </font>
              <fill>
                <patternFill patternType="solid">
                  <fgColor indexed="16"/>
                  <bgColor indexed="17"/>
                </patternFill>
              </fill>
            </x14:dxf>
          </x14:cfRule>
          <x14:cfRule type="containsText" priority="1604" stopIfTrue="1" operator="containsText" text="freigabe erhalten" id="{CCE4C82D-2EDC-7145-8FC9-EC8564FBFD68}">
            <xm:f>NOT(ISERROR(FIND(UPPER("freigabe erhalten"),UPPER('9_SEP Redaktionsplan'!Z1))))</xm:f>
            <xm:f>"freigabe erhalten"</xm:f>
            <x14:dxf>
              <font>
                <color rgb="FF4D5D2C"/>
              </font>
              <fill>
                <patternFill patternType="solid">
                  <fgColor indexed="16"/>
                  <bgColor indexed="18"/>
                </patternFill>
              </fill>
            </x14:dxf>
          </x14:cfRule>
          <x14:cfRule type="containsText" priority="1605" stopIfTrue="1" operator="containsText" text="zur Freigabe" id="{62DD7E17-5821-9F43-ACD0-AF45855C34B2}">
            <xm:f>NOT(ISERROR(FIND(UPPER("zur Freigabe"),UPPER('9_SEP Redaktionsplan'!Z1))))</xm:f>
            <xm:f>"zur Freigabe"</xm:f>
            <x14:dxf>
              <font>
                <color rgb="FF4D5D2C"/>
              </font>
              <fill>
                <patternFill patternType="solid">
                  <fgColor indexed="16"/>
                  <bgColor indexed="20"/>
                </patternFill>
              </fill>
            </x14:dxf>
          </x14:cfRule>
          <x14:cfRule type="containsText" priority="1606" stopIfTrue="1" operator="containsText" text="in Arbeit" id="{A38C5C58-7721-AB42-A9AC-0576F74FBC69}">
            <xm:f>NOT(ISERROR(FIND(UPPER("in Arbeit"),UPPER('9_SEP Redaktionsplan'!Z1))))</xm:f>
            <xm:f>"in Arbeit"</xm:f>
            <x14:dxf>
              <font>
                <color rgb="FFB97034"/>
              </font>
              <fill>
                <patternFill patternType="solid">
                  <fgColor indexed="16"/>
                  <bgColor indexed="21"/>
                </patternFill>
              </fill>
            </x14:dxf>
          </x14:cfRule>
          <x14:cfRule type="containsText" priority="1607" stopIfTrue="1" operator="containsText" text="in Planung" id="{EDF9CF23-037B-F743-8B6B-FDEE917C681A}">
            <xm:f>NOT(ISERROR(FIND(UPPER("in Planung"),UPPER('9_SEP Redaktionsplan'!Z1))))</xm:f>
            <xm:f>"in Planung"</xm:f>
            <x14:dxf>
              <font>
                <color rgb="FFC00000"/>
              </font>
              <fill>
                <patternFill patternType="solid">
                  <fgColor indexed="16"/>
                  <bgColor indexed="23"/>
                </patternFill>
              </fill>
            </x14:dxf>
          </x14:cfRule>
          <x14:cfRule type="containsText" priority="1608" stopIfTrue="1" operator="containsText" text="offen" id="{5D31909C-A5ED-1743-A3E6-7788E208E869}">
            <xm:f>NOT(ISERROR(FIND(UPPER("offen"),UPPER('9_SEP Redaktionsplan'!Z1))))</xm:f>
            <xm:f>"offen"</xm:f>
            <x14:dxf>
              <font>
                <color rgb="FFC00000"/>
              </font>
              <fill>
                <patternFill patternType="solid">
                  <fgColor indexed="16"/>
                  <bgColor indexed="13"/>
                </patternFill>
              </fill>
            </x14:dxf>
          </x14:cfRule>
          <xm:sqref>H1:I5 H21:I31 I6:I20</xm:sqref>
        </x14:conditionalFormatting>
        <x14:conditionalFormatting xmlns:xm="http://schemas.microsoft.com/office/excel/2006/main">
          <x14:cfRule type="containsText" priority="1663" stopIfTrue="1" operator="containsText" text="erledigt" id="{C505919D-7EB4-4F45-A95D-5D0E736FAFC7}">
            <xm:f>NOT(ISERROR(FIND(UPPER("erledigt"),UPPER('9_SEP Redaktionsplan'!Z7))))</xm:f>
            <xm:f>"erledigt"</xm:f>
            <x14:dxf>
              <font>
                <color rgb="FFFFFFFF"/>
              </font>
              <fill>
                <patternFill patternType="solid">
                  <fgColor indexed="16"/>
                  <bgColor indexed="17"/>
                </patternFill>
              </fill>
            </x14:dxf>
          </x14:cfRule>
          <x14:cfRule type="containsText" priority="1664" stopIfTrue="1" operator="containsText" text="freigabe erhalten" id="{3E5B396F-72A8-684E-8E0D-57AC9AC3407B}">
            <xm:f>NOT(ISERROR(FIND(UPPER("freigabe erhalten"),UPPER('9_SEP Redaktionsplan'!Z7))))</xm:f>
            <xm:f>"freigabe erhalten"</xm:f>
            <x14:dxf>
              <font>
                <color rgb="FF4D5D2C"/>
              </font>
              <fill>
                <patternFill patternType="solid">
                  <fgColor indexed="16"/>
                  <bgColor indexed="18"/>
                </patternFill>
              </fill>
            </x14:dxf>
          </x14:cfRule>
          <x14:cfRule type="containsText" priority="1665" stopIfTrue="1" operator="containsText" text="zur Freigabe" id="{AB7B3FEB-EB4C-2E42-A5B6-5A2747FDB112}">
            <xm:f>NOT(ISERROR(FIND(UPPER("zur Freigabe"),UPPER('9_SEP Redaktionsplan'!Z7))))</xm:f>
            <xm:f>"zur Freigabe"</xm:f>
            <x14:dxf>
              <font>
                <color rgb="FF4D5D2C"/>
              </font>
              <fill>
                <patternFill patternType="solid">
                  <fgColor indexed="16"/>
                  <bgColor indexed="20"/>
                </patternFill>
              </fill>
            </x14:dxf>
          </x14:cfRule>
          <x14:cfRule type="containsText" priority="1666" stopIfTrue="1" operator="containsText" text="in Arbeit" id="{B3AA2FE1-CF09-594E-8B77-EC0C86629BEB}">
            <xm:f>NOT(ISERROR(FIND(UPPER("in Arbeit"),UPPER('9_SEP Redaktionsplan'!Z7))))</xm:f>
            <xm:f>"in Arbeit"</xm:f>
            <x14:dxf>
              <font>
                <color rgb="FFB97034"/>
              </font>
              <fill>
                <patternFill patternType="solid">
                  <fgColor indexed="16"/>
                  <bgColor indexed="21"/>
                </patternFill>
              </fill>
            </x14:dxf>
          </x14:cfRule>
          <x14:cfRule type="containsText" priority="1667" stopIfTrue="1" operator="containsText" text="in Planung" id="{59EA3A06-00E6-354E-A4A1-278C6BEAF8AD}">
            <xm:f>NOT(ISERROR(FIND(UPPER("in Planung"),UPPER('9_SEP Redaktionsplan'!Z7))))</xm:f>
            <xm:f>"in Planung"</xm:f>
            <x14:dxf>
              <font>
                <color rgb="FFC00000"/>
              </font>
              <fill>
                <patternFill patternType="solid">
                  <fgColor indexed="16"/>
                  <bgColor indexed="23"/>
                </patternFill>
              </fill>
            </x14:dxf>
          </x14:cfRule>
          <x14:cfRule type="containsText" priority="1668" stopIfTrue="1" operator="containsText" text="offen" id="{496DFA0B-1EAA-7740-928E-30FEF1B70AB5}">
            <xm:f>NOT(ISERROR(FIND(UPPER("offen"),UPPER('9_SEP Redaktionsplan'!Z7))))</xm:f>
            <xm:f>"offen"</xm:f>
            <x14:dxf>
              <font>
                <color rgb="FFC00000"/>
              </font>
              <fill>
                <patternFill patternType="solid">
                  <fgColor indexed="16"/>
                  <bgColor indexed="13"/>
                </patternFill>
              </fill>
            </x14:dxf>
          </x14:cfRule>
          <xm:sqref>H6:H19</xm:sqref>
        </x14:conditionalFormatting>
        <x14:conditionalFormatting xmlns:xm="http://schemas.microsoft.com/office/excel/2006/main">
          <x14:cfRule type="containsText" priority="2035" stopIfTrue="1" operator="containsText" text="erledigt" id="{C505919D-7EB4-4F45-A95D-5D0E736FAFC7}">
            <xm:f>NOT(ISERROR(FIND(UPPER("erledigt"),UPPER('9_SEP Redaktionsplan'!Z51))))</xm:f>
            <xm:f>"erledigt"</xm:f>
            <x14:dxf>
              <font>
                <color rgb="FFFFFFFF"/>
              </font>
              <fill>
                <patternFill patternType="solid">
                  <fgColor indexed="16"/>
                  <bgColor indexed="17"/>
                </patternFill>
              </fill>
            </x14:dxf>
          </x14:cfRule>
          <x14:cfRule type="containsText" priority="2036" stopIfTrue="1" operator="containsText" text="freigabe erhalten" id="{3E5B396F-72A8-684E-8E0D-57AC9AC3407B}">
            <xm:f>NOT(ISERROR(FIND(UPPER("freigabe erhalten"),UPPER('9_SEP Redaktionsplan'!Z51))))</xm:f>
            <xm:f>"freigabe erhalten"</xm:f>
            <x14:dxf>
              <font>
                <color rgb="FF4D5D2C"/>
              </font>
              <fill>
                <patternFill patternType="solid">
                  <fgColor indexed="16"/>
                  <bgColor indexed="18"/>
                </patternFill>
              </fill>
            </x14:dxf>
          </x14:cfRule>
          <x14:cfRule type="containsText" priority="2037" stopIfTrue="1" operator="containsText" text="zur Freigabe" id="{AB7B3FEB-EB4C-2E42-A5B6-5A2747FDB112}">
            <xm:f>NOT(ISERROR(FIND(UPPER("zur Freigabe"),UPPER('9_SEP Redaktionsplan'!Z51))))</xm:f>
            <xm:f>"zur Freigabe"</xm:f>
            <x14:dxf>
              <font>
                <color rgb="FF4D5D2C"/>
              </font>
              <fill>
                <patternFill patternType="solid">
                  <fgColor indexed="16"/>
                  <bgColor indexed="20"/>
                </patternFill>
              </fill>
            </x14:dxf>
          </x14:cfRule>
          <x14:cfRule type="containsText" priority="2038" stopIfTrue="1" operator="containsText" text="in Arbeit" id="{B3AA2FE1-CF09-594E-8B77-EC0C86629BEB}">
            <xm:f>NOT(ISERROR(FIND(UPPER("in Arbeit"),UPPER('9_SEP Redaktionsplan'!Z51))))</xm:f>
            <xm:f>"in Arbeit"</xm:f>
            <x14:dxf>
              <font>
                <color rgb="FFB97034"/>
              </font>
              <fill>
                <patternFill patternType="solid">
                  <fgColor indexed="16"/>
                  <bgColor indexed="21"/>
                </patternFill>
              </fill>
            </x14:dxf>
          </x14:cfRule>
          <x14:cfRule type="containsText" priority="2039" stopIfTrue="1" operator="containsText" text="in Planung" id="{59EA3A06-00E6-354E-A4A1-278C6BEAF8AD}">
            <xm:f>NOT(ISERROR(FIND(UPPER("in Planung"),UPPER('9_SEP Redaktionsplan'!Z51))))</xm:f>
            <xm:f>"in Planung"</xm:f>
            <x14:dxf>
              <font>
                <color rgb="FFC00000"/>
              </font>
              <fill>
                <patternFill patternType="solid">
                  <fgColor indexed="16"/>
                  <bgColor indexed="23"/>
                </patternFill>
              </fill>
            </x14:dxf>
          </x14:cfRule>
          <x14:cfRule type="containsText" priority="2040" stopIfTrue="1" operator="containsText" text="offen" id="{496DFA0B-1EAA-7740-928E-30FEF1B70AB5}">
            <xm:f>NOT(ISERROR(FIND(UPPER("offen"),UPPER('9_SEP Redaktionsplan'!Z51))))</xm:f>
            <xm:f>"offen"</xm:f>
            <x14:dxf>
              <font>
                <color rgb="FFC00000"/>
              </font>
              <fill>
                <patternFill patternType="solid">
                  <fgColor indexed="16"/>
                  <bgColor indexed="13"/>
                </patternFill>
              </fill>
            </x14:dxf>
          </x14:cfRule>
          <xm:sqref>H33:I33 H35:I522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U45"/>
  <sheetViews>
    <sheetView showGridLines="0" workbookViewId="0"/>
  </sheetViews>
  <sheetFormatPr baseColWidth="10" defaultColWidth="11.5" defaultRowHeight="15" customHeight="1"/>
  <cols>
    <col min="1" max="1" width="1.5" style="231" customWidth="1"/>
    <col min="2" max="2" width="15.83203125" style="231" customWidth="1"/>
    <col min="3" max="3" width="10.83203125" style="231" customWidth="1"/>
    <col min="4" max="9" width="11.5" style="231" customWidth="1"/>
    <col min="10" max="10" width="5" style="231" customWidth="1"/>
    <col min="11" max="11" width="10.83203125" style="231" customWidth="1"/>
    <col min="12" max="12" width="10.6640625" style="231" customWidth="1"/>
    <col min="13" max="13" width="13.6640625" style="231" customWidth="1"/>
    <col min="14" max="14" width="12" style="231" customWidth="1"/>
    <col min="15" max="15" width="9.33203125" style="231" customWidth="1"/>
    <col min="16" max="17" width="10.5" style="231" customWidth="1"/>
    <col min="18" max="18" width="8.83203125" style="231" customWidth="1"/>
    <col min="19" max="19" width="11" style="231" customWidth="1"/>
    <col min="20" max="20" width="12.6640625" style="231" customWidth="1"/>
    <col min="21" max="21" width="11.5" style="231" customWidth="1"/>
    <col min="22" max="22" width="13.5" style="231" customWidth="1"/>
    <col min="23" max="23" width="10.5" style="231" customWidth="1"/>
    <col min="24" max="24" width="11.5" style="231" customWidth="1"/>
    <col min="25" max="27" width="12.5" style="231" customWidth="1"/>
    <col min="28" max="255" width="11.5" style="231" customWidth="1"/>
  </cols>
  <sheetData>
    <row r="1" spans="1:255" ht="8" customHeight="1">
      <c r="A1" s="107"/>
      <c r="B1" s="232"/>
      <c r="C1" s="232"/>
      <c r="D1" s="108"/>
      <c r="E1" s="108"/>
      <c r="F1" s="108"/>
      <c r="G1" s="108"/>
      <c r="H1" s="108"/>
      <c r="I1" s="108"/>
      <c r="J1" s="108"/>
      <c r="K1" s="108"/>
      <c r="L1" s="108"/>
      <c r="M1" s="108"/>
      <c r="N1" s="108"/>
      <c r="O1" s="108"/>
      <c r="P1" s="108"/>
      <c r="Q1" s="108"/>
      <c r="R1" s="108"/>
      <c r="S1" s="108"/>
      <c r="T1" s="108"/>
      <c r="U1" s="108"/>
      <c r="V1" s="108"/>
      <c r="W1" s="108"/>
      <c r="X1" s="108"/>
      <c r="Y1" s="108"/>
      <c r="Z1" s="108"/>
      <c r="AA1" s="233"/>
      <c r="AB1" s="234"/>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7"/>
    </row>
    <row r="2" spans="1:255" ht="15" customHeight="1">
      <c r="A2" s="235"/>
      <c r="B2" s="236" t="s">
        <v>29</v>
      </c>
      <c r="C2" s="237" t="s">
        <v>481</v>
      </c>
      <c r="D2" s="238"/>
      <c r="E2" s="12"/>
      <c r="F2" s="12"/>
      <c r="G2" s="12"/>
      <c r="H2" s="12"/>
      <c r="I2" s="12"/>
      <c r="J2" s="12"/>
      <c r="K2" s="12"/>
      <c r="L2" s="12"/>
      <c r="M2" s="12"/>
      <c r="N2" s="12"/>
      <c r="O2" s="12"/>
      <c r="P2" s="12"/>
      <c r="Q2" s="12"/>
      <c r="R2" s="12"/>
      <c r="S2" s="12"/>
      <c r="T2" s="12"/>
      <c r="U2" s="12"/>
      <c r="V2" s="12"/>
      <c r="W2" s="12"/>
      <c r="X2" s="12"/>
      <c r="Y2" s="12"/>
      <c r="Z2" s="12"/>
      <c r="AA2" s="126"/>
      <c r="AB2" s="11"/>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3"/>
    </row>
    <row r="3" spans="1:255" ht="15" customHeight="1">
      <c r="A3" s="239"/>
      <c r="B3" s="240" t="s">
        <v>25</v>
      </c>
      <c r="C3" s="241">
        <f>L44</f>
        <v>0</v>
      </c>
      <c r="D3" s="238"/>
      <c r="E3" s="12"/>
      <c r="F3" s="12"/>
      <c r="G3" s="12"/>
      <c r="H3" s="12"/>
      <c r="I3" s="12"/>
      <c r="J3" s="12"/>
      <c r="K3" s="12"/>
      <c r="L3" s="12"/>
      <c r="M3" s="12"/>
      <c r="N3" s="12"/>
      <c r="O3" s="12"/>
      <c r="P3" s="12"/>
      <c r="Q3" s="12"/>
      <c r="R3" s="12"/>
      <c r="S3" s="12"/>
      <c r="T3" s="12"/>
      <c r="U3" s="12"/>
      <c r="V3" s="12"/>
      <c r="W3" s="12"/>
      <c r="X3" s="12"/>
      <c r="Y3" s="12"/>
      <c r="Z3" s="12"/>
      <c r="AA3" s="126"/>
      <c r="AB3" s="11"/>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3"/>
    </row>
    <row r="4" spans="1:255" ht="15" customHeight="1">
      <c r="A4" s="239"/>
      <c r="B4" s="240" t="s">
        <v>26</v>
      </c>
      <c r="C4" s="241">
        <f>M44</f>
        <v>0</v>
      </c>
      <c r="D4" s="238"/>
      <c r="E4" s="12"/>
      <c r="F4" s="12"/>
      <c r="G4" s="12"/>
      <c r="H4" s="12"/>
      <c r="I4" s="12"/>
      <c r="J4" s="12"/>
      <c r="K4" s="12"/>
      <c r="L4" s="12"/>
      <c r="M4" s="12"/>
      <c r="N4" s="12"/>
      <c r="O4" s="12"/>
      <c r="P4" s="12"/>
      <c r="Q4" s="12"/>
      <c r="R4" s="12"/>
      <c r="S4" s="12"/>
      <c r="T4" s="12"/>
      <c r="U4" s="12"/>
      <c r="V4" s="12"/>
      <c r="W4" s="12"/>
      <c r="X4" s="12"/>
      <c r="Y4" s="12"/>
      <c r="Z4" s="12"/>
      <c r="AA4" s="126"/>
      <c r="AB4" s="11"/>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3"/>
    </row>
    <row r="5" spans="1:255" ht="15.75" customHeight="1">
      <c r="A5" s="239"/>
      <c r="B5" s="240" t="s">
        <v>289</v>
      </c>
      <c r="C5" s="241" t="e">
        <f>N44</f>
        <v>#REF!</v>
      </c>
      <c r="D5" s="238"/>
      <c r="E5" s="12"/>
      <c r="F5" s="12"/>
      <c r="G5" s="12"/>
      <c r="H5" s="12"/>
      <c r="I5" s="12"/>
      <c r="J5" s="12"/>
      <c r="K5" s="12"/>
      <c r="L5" s="12"/>
      <c r="M5" s="12"/>
      <c r="N5" s="12"/>
      <c r="O5" s="12"/>
      <c r="P5" s="12"/>
      <c r="Q5" s="12"/>
      <c r="R5" s="12"/>
      <c r="S5" s="12"/>
      <c r="T5" s="12"/>
      <c r="U5" s="12"/>
      <c r="V5" s="12"/>
      <c r="W5" s="12"/>
      <c r="X5" s="12"/>
      <c r="Y5" s="605" t="s">
        <v>482</v>
      </c>
      <c r="Z5" s="606"/>
      <c r="AA5" s="607"/>
      <c r="AB5" s="11"/>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3"/>
    </row>
    <row r="6" spans="1:255" ht="15" customHeight="1">
      <c r="A6" s="239"/>
      <c r="B6" s="240" t="s">
        <v>290</v>
      </c>
      <c r="C6" s="241" t="e">
        <f>O44</f>
        <v>#REF!</v>
      </c>
      <c r="D6" s="238"/>
      <c r="E6" s="12"/>
      <c r="F6" s="12"/>
      <c r="G6" s="12"/>
      <c r="H6" s="12"/>
      <c r="I6" s="12"/>
      <c r="J6" s="12"/>
      <c r="K6" s="12"/>
      <c r="L6" s="12"/>
      <c r="M6" s="12"/>
      <c r="N6" s="12"/>
      <c r="O6" s="12"/>
      <c r="P6" s="12"/>
      <c r="Q6" s="12"/>
      <c r="R6" s="12"/>
      <c r="S6" s="12"/>
      <c r="T6" s="12"/>
      <c r="U6" s="12"/>
      <c r="V6" s="12"/>
      <c r="W6" s="12"/>
      <c r="X6" s="12"/>
      <c r="Y6" s="608" t="s">
        <v>483</v>
      </c>
      <c r="Z6" s="609"/>
      <c r="AA6" s="610"/>
      <c r="AB6" s="11"/>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3"/>
    </row>
    <row r="7" spans="1:255" ht="15" customHeight="1">
      <c r="A7" s="239"/>
      <c r="B7" s="240" t="s">
        <v>294</v>
      </c>
      <c r="C7" s="241" t="e">
        <f>P44</f>
        <v>#REF!</v>
      </c>
      <c r="D7" s="238"/>
      <c r="E7" s="12"/>
      <c r="F7" s="12"/>
      <c r="G7" s="12"/>
      <c r="H7" s="12"/>
      <c r="I7" s="12"/>
      <c r="J7" s="12"/>
      <c r="K7" s="12"/>
      <c r="L7" s="12"/>
      <c r="M7" s="12"/>
      <c r="N7" s="12"/>
      <c r="O7" s="12"/>
      <c r="P7" s="12"/>
      <c r="Q7" s="12"/>
      <c r="R7" s="12"/>
      <c r="S7" s="12"/>
      <c r="T7" s="12"/>
      <c r="U7" s="12"/>
      <c r="V7" s="12"/>
      <c r="W7" s="12"/>
      <c r="X7" s="12"/>
      <c r="Y7" s="609"/>
      <c r="Z7" s="609"/>
      <c r="AA7" s="610"/>
      <c r="AB7" s="11"/>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3"/>
    </row>
    <row r="8" spans="1:255" ht="15" customHeight="1">
      <c r="A8" s="239"/>
      <c r="B8" s="240" t="s">
        <v>484</v>
      </c>
      <c r="C8" s="241" t="e">
        <f>Q44</f>
        <v>#REF!</v>
      </c>
      <c r="D8" s="238"/>
      <c r="E8" s="12"/>
      <c r="F8" s="12"/>
      <c r="G8" s="12"/>
      <c r="H8" s="12"/>
      <c r="I8" s="12"/>
      <c r="J8" s="12"/>
      <c r="K8" s="12"/>
      <c r="L8" s="12"/>
      <c r="M8" s="12"/>
      <c r="N8" s="12"/>
      <c r="O8" s="12"/>
      <c r="P8" s="12"/>
      <c r="Q8" s="12"/>
      <c r="R8" s="12"/>
      <c r="S8" s="12"/>
      <c r="T8" s="12"/>
      <c r="U8" s="12"/>
      <c r="V8" s="12"/>
      <c r="W8" s="12"/>
      <c r="X8" s="12"/>
      <c r="Y8" s="609"/>
      <c r="Z8" s="609"/>
      <c r="AA8" s="610"/>
      <c r="AB8" s="11"/>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3"/>
    </row>
    <row r="9" spans="1:255" ht="15" customHeight="1">
      <c r="A9" s="239"/>
      <c r="B9" s="240" t="s">
        <v>295</v>
      </c>
      <c r="C9" s="241" t="e">
        <f>R44</f>
        <v>#REF!</v>
      </c>
      <c r="D9" s="238"/>
      <c r="E9" s="12"/>
      <c r="F9" s="12"/>
      <c r="G9" s="12"/>
      <c r="H9" s="12"/>
      <c r="I9" s="12"/>
      <c r="J9" s="12"/>
      <c r="K9" s="12"/>
      <c r="L9" s="12"/>
      <c r="M9" s="12"/>
      <c r="N9" s="12"/>
      <c r="O9" s="12"/>
      <c r="P9" s="12"/>
      <c r="Q9" s="12"/>
      <c r="R9" s="12"/>
      <c r="S9" s="12"/>
      <c r="T9" s="12"/>
      <c r="U9" s="12"/>
      <c r="V9" s="12"/>
      <c r="W9" s="12"/>
      <c r="X9" s="12"/>
      <c r="Y9" s="609"/>
      <c r="Z9" s="609"/>
      <c r="AA9" s="610"/>
      <c r="AB9" s="11"/>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3"/>
    </row>
    <row r="10" spans="1:255" ht="15" customHeight="1">
      <c r="A10" s="239"/>
      <c r="B10" s="240" t="s">
        <v>296</v>
      </c>
      <c r="C10" s="241" t="e">
        <f>S44</f>
        <v>#REF!</v>
      </c>
      <c r="D10" s="238"/>
      <c r="E10" s="12"/>
      <c r="F10" s="12"/>
      <c r="G10" s="12"/>
      <c r="H10" s="12"/>
      <c r="I10" s="12"/>
      <c r="J10" s="12"/>
      <c r="K10" s="12"/>
      <c r="L10" s="12"/>
      <c r="M10" s="12"/>
      <c r="N10" s="12"/>
      <c r="O10" s="12"/>
      <c r="P10" s="12"/>
      <c r="Q10" s="12"/>
      <c r="R10" s="12"/>
      <c r="S10" s="12"/>
      <c r="T10" s="12"/>
      <c r="U10" s="12"/>
      <c r="V10" s="12"/>
      <c r="W10" s="12"/>
      <c r="X10" s="12"/>
      <c r="Y10" s="609"/>
      <c r="Z10" s="609"/>
      <c r="AA10" s="610"/>
      <c r="AB10" s="11"/>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3"/>
    </row>
    <row r="11" spans="1:255" ht="15" customHeight="1">
      <c r="A11" s="239"/>
      <c r="B11" s="240" t="s">
        <v>292</v>
      </c>
      <c r="C11" s="241" t="e">
        <f>T44</f>
        <v>#REF!</v>
      </c>
      <c r="D11" s="238"/>
      <c r="E11" s="12"/>
      <c r="F11" s="12"/>
      <c r="G11" s="12"/>
      <c r="H11" s="12"/>
      <c r="I11" s="12"/>
      <c r="J11" s="12"/>
      <c r="K11" s="12"/>
      <c r="L11" s="12"/>
      <c r="M11" s="12"/>
      <c r="N11" s="12"/>
      <c r="O11" s="12"/>
      <c r="P11" s="12"/>
      <c r="Q11" s="12"/>
      <c r="R11" s="12"/>
      <c r="S11" s="12"/>
      <c r="T11" s="12"/>
      <c r="U11" s="12"/>
      <c r="V11" s="12"/>
      <c r="W11" s="12"/>
      <c r="X11" s="12"/>
      <c r="Y11" s="609"/>
      <c r="Z11" s="609"/>
      <c r="AA11" s="610"/>
      <c r="AB11" s="11"/>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3"/>
    </row>
    <row r="12" spans="1:255" ht="15" customHeight="1">
      <c r="A12" s="239"/>
      <c r="B12" s="244" t="s">
        <v>293</v>
      </c>
      <c r="C12" s="245" t="e">
        <f>U44</f>
        <v>#REF!</v>
      </c>
      <c r="D12" s="238"/>
      <c r="E12" s="12"/>
      <c r="F12" s="12"/>
      <c r="G12" s="12"/>
      <c r="H12" s="12"/>
      <c r="I12" s="12"/>
      <c r="J12" s="12"/>
      <c r="K12" s="12"/>
      <c r="L12" s="12"/>
      <c r="M12" s="12"/>
      <c r="N12" s="12"/>
      <c r="O12" s="12"/>
      <c r="P12" s="12"/>
      <c r="Q12" s="12"/>
      <c r="R12" s="12"/>
      <c r="S12" s="12"/>
      <c r="T12" s="12"/>
      <c r="U12" s="12"/>
      <c r="V12" s="12"/>
      <c r="W12" s="12"/>
      <c r="X12" s="12"/>
      <c r="Y12" s="609"/>
      <c r="Z12" s="609"/>
      <c r="AA12" s="610"/>
      <c r="AB12" s="11"/>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3"/>
    </row>
    <row r="13" spans="1:255" ht="15" customHeight="1">
      <c r="A13" s="11"/>
      <c r="B13" s="204"/>
      <c r="C13" s="204"/>
      <c r="D13" s="12"/>
      <c r="E13" s="12"/>
      <c r="F13" s="12"/>
      <c r="G13" s="12"/>
      <c r="H13" s="12"/>
      <c r="I13" s="12"/>
      <c r="J13" s="12"/>
      <c r="K13" s="12"/>
      <c r="L13" s="12"/>
      <c r="M13" s="12"/>
      <c r="N13" s="12"/>
      <c r="O13" s="12"/>
      <c r="P13" s="12"/>
      <c r="Q13" s="12"/>
      <c r="R13" s="12"/>
      <c r="S13" s="12"/>
      <c r="T13" s="12"/>
      <c r="U13" s="12"/>
      <c r="V13" s="12"/>
      <c r="W13" s="12"/>
      <c r="X13" s="12"/>
      <c r="Y13" s="242"/>
      <c r="Z13" s="242"/>
      <c r="AA13" s="243"/>
      <c r="AB13" s="11"/>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3"/>
    </row>
    <row r="14" spans="1:255" ht="15" customHeight="1">
      <c r="A14" s="11"/>
      <c r="B14" s="12"/>
      <c r="C14" s="12"/>
      <c r="D14" s="12"/>
      <c r="E14" s="12"/>
      <c r="F14" s="12"/>
      <c r="G14" s="12"/>
      <c r="H14" s="12"/>
      <c r="I14" s="12"/>
      <c r="J14" s="12"/>
      <c r="K14" s="12"/>
      <c r="L14" s="12"/>
      <c r="M14" s="12"/>
      <c r="N14" s="12"/>
      <c r="O14" s="12"/>
      <c r="P14" s="12"/>
      <c r="Q14" s="12"/>
      <c r="R14" s="12"/>
      <c r="S14" s="12"/>
      <c r="T14" s="12"/>
      <c r="U14" s="12"/>
      <c r="V14" s="12"/>
      <c r="W14" s="12"/>
      <c r="X14" s="12"/>
      <c r="Y14" s="242"/>
      <c r="Z14" s="242"/>
      <c r="AA14" s="243"/>
      <c r="AB14" s="11"/>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3"/>
    </row>
    <row r="15" spans="1:255" ht="15" customHeight="1">
      <c r="A15" s="11"/>
      <c r="B15" s="12"/>
      <c r="C15" s="12"/>
      <c r="D15" s="12"/>
      <c r="E15" s="12"/>
      <c r="F15" s="12"/>
      <c r="G15" s="12"/>
      <c r="H15" s="12"/>
      <c r="I15" s="12"/>
      <c r="J15" s="12"/>
      <c r="K15" s="12"/>
      <c r="L15" s="12"/>
      <c r="M15" s="12"/>
      <c r="N15" s="12"/>
      <c r="O15" s="12"/>
      <c r="P15" s="12"/>
      <c r="Q15" s="12"/>
      <c r="R15" s="12"/>
      <c r="S15" s="12"/>
      <c r="T15" s="12"/>
      <c r="U15" s="12"/>
      <c r="V15" s="12"/>
      <c r="W15" s="12"/>
      <c r="X15" s="12"/>
      <c r="Y15" s="242"/>
      <c r="Z15" s="242"/>
      <c r="AA15" s="243"/>
      <c r="AB15" s="11"/>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3"/>
    </row>
    <row r="16" spans="1:255" ht="15" customHeight="1">
      <c r="A16" s="11"/>
      <c r="B16" s="246"/>
      <c r="C16" s="246"/>
      <c r="D16" s="12"/>
      <c r="E16" s="12"/>
      <c r="F16" s="12"/>
      <c r="G16" s="12"/>
      <c r="H16" s="12"/>
      <c r="I16" s="12"/>
      <c r="J16" s="12"/>
      <c r="K16" s="12"/>
      <c r="L16" s="12"/>
      <c r="M16" s="12"/>
      <c r="N16" s="12"/>
      <c r="O16" s="12"/>
      <c r="P16" s="12"/>
      <c r="Q16" s="12"/>
      <c r="R16" s="12"/>
      <c r="S16" s="12"/>
      <c r="T16" s="12"/>
      <c r="U16" s="12"/>
      <c r="V16" s="12"/>
      <c r="W16" s="12"/>
      <c r="X16" s="12"/>
      <c r="Y16" s="12"/>
      <c r="Z16" s="12"/>
      <c r="AA16" s="126"/>
      <c r="AB16" s="11"/>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3"/>
    </row>
    <row r="17" spans="1:255" ht="15" customHeight="1">
      <c r="A17" s="235"/>
      <c r="B17" s="247" t="s">
        <v>8</v>
      </c>
      <c r="C17" s="248" t="s">
        <v>481</v>
      </c>
      <c r="D17" s="249"/>
      <c r="E17" s="12"/>
      <c r="F17" s="12"/>
      <c r="G17" s="12"/>
      <c r="H17" s="12"/>
      <c r="I17" s="12"/>
      <c r="J17" s="12"/>
      <c r="K17" s="12"/>
      <c r="L17" s="12"/>
      <c r="M17" s="12"/>
      <c r="N17" s="12"/>
      <c r="O17" s="12"/>
      <c r="P17" s="12"/>
      <c r="Q17" s="12"/>
      <c r="R17" s="12"/>
      <c r="S17" s="12"/>
      <c r="T17" s="12"/>
      <c r="U17" s="12"/>
      <c r="V17" s="12"/>
      <c r="W17" s="12"/>
      <c r="X17" s="12"/>
      <c r="Y17" s="12"/>
      <c r="Z17" s="12"/>
      <c r="AA17" s="126"/>
      <c r="AB17" s="11"/>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3"/>
    </row>
    <row r="18" spans="1:255" ht="15" customHeight="1">
      <c r="A18" s="250"/>
      <c r="B18" s="251" t="s">
        <v>485</v>
      </c>
      <c r="C18" s="252">
        <f t="shared" ref="C18:C29" si="0">SUM(L32:U32)</f>
        <v>0</v>
      </c>
      <c r="D18" s="253"/>
      <c r="E18" s="12"/>
      <c r="F18" s="12"/>
      <c r="G18" s="12"/>
      <c r="H18" s="12"/>
      <c r="I18" s="12"/>
      <c r="J18" s="12"/>
      <c r="K18" s="12"/>
      <c r="L18" s="12"/>
      <c r="M18" s="12"/>
      <c r="N18" s="12"/>
      <c r="O18" s="12"/>
      <c r="P18" s="12"/>
      <c r="Q18" s="12"/>
      <c r="R18" s="12"/>
      <c r="S18" s="12"/>
      <c r="T18" s="12"/>
      <c r="U18" s="12"/>
      <c r="V18" s="12"/>
      <c r="W18" s="12"/>
      <c r="X18" s="12"/>
      <c r="Y18" s="12"/>
      <c r="Z18" s="12"/>
      <c r="AA18" s="126"/>
      <c r="AB18" s="11"/>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3"/>
    </row>
    <row r="19" spans="1:255" ht="15" customHeight="1">
      <c r="A19" s="250"/>
      <c r="B19" s="254" t="s">
        <v>486</v>
      </c>
      <c r="C19" s="255">
        <f t="shared" si="0"/>
        <v>0</v>
      </c>
      <c r="D19" s="253"/>
      <c r="E19" s="12"/>
      <c r="F19" s="12"/>
      <c r="G19" s="12"/>
      <c r="H19" s="12"/>
      <c r="I19" s="12"/>
      <c r="J19" s="12"/>
      <c r="K19" s="12"/>
      <c r="L19" s="12"/>
      <c r="M19" s="12"/>
      <c r="N19" s="12"/>
      <c r="O19" s="12"/>
      <c r="P19" s="12"/>
      <c r="Q19" s="12"/>
      <c r="R19" s="12"/>
      <c r="S19" s="12"/>
      <c r="T19" s="12"/>
      <c r="U19" s="12"/>
      <c r="V19" s="12"/>
      <c r="W19" s="12"/>
      <c r="X19" s="12"/>
      <c r="Y19" s="12"/>
      <c r="Z19" s="12"/>
      <c r="AA19" s="126"/>
      <c r="AB19" s="11"/>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3"/>
    </row>
    <row r="20" spans="1:255" ht="15" customHeight="1">
      <c r="A20" s="250"/>
      <c r="B20" s="254" t="s">
        <v>487</v>
      </c>
      <c r="C20" s="255">
        <f t="shared" si="0"/>
        <v>0</v>
      </c>
      <c r="D20" s="253"/>
      <c r="E20" s="12"/>
      <c r="F20" s="12"/>
      <c r="G20" s="12"/>
      <c r="H20" s="12"/>
      <c r="I20" s="12"/>
      <c r="J20" s="12"/>
      <c r="K20" s="12"/>
      <c r="L20" s="12"/>
      <c r="M20" s="12"/>
      <c r="N20" s="12"/>
      <c r="O20" s="12"/>
      <c r="P20" s="12"/>
      <c r="Q20" s="12"/>
      <c r="R20" s="12"/>
      <c r="S20" s="12"/>
      <c r="T20" s="12"/>
      <c r="U20" s="12"/>
      <c r="V20" s="12"/>
      <c r="W20" s="12"/>
      <c r="X20" s="12"/>
      <c r="Y20" s="12"/>
      <c r="Z20" s="12"/>
      <c r="AA20" s="126"/>
      <c r="AB20" s="11"/>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3"/>
    </row>
    <row r="21" spans="1:255" ht="15" customHeight="1">
      <c r="A21" s="250"/>
      <c r="B21" s="254" t="s">
        <v>488</v>
      </c>
      <c r="C21" s="255">
        <f t="shared" si="0"/>
        <v>0</v>
      </c>
      <c r="D21" s="253"/>
      <c r="E21" s="12"/>
      <c r="F21" s="12"/>
      <c r="G21" s="12"/>
      <c r="H21" s="12"/>
      <c r="I21" s="12"/>
      <c r="J21" s="12"/>
      <c r="K21" s="12"/>
      <c r="L21" s="12"/>
      <c r="M21" s="12"/>
      <c r="N21" s="12"/>
      <c r="O21" s="12"/>
      <c r="P21" s="12"/>
      <c r="Q21" s="12"/>
      <c r="R21" s="12"/>
      <c r="S21" s="12"/>
      <c r="T21" s="12"/>
      <c r="U21" s="12"/>
      <c r="V21" s="12"/>
      <c r="W21" s="12"/>
      <c r="X21" s="12"/>
      <c r="Y21" s="12"/>
      <c r="Z21" s="12"/>
      <c r="AA21" s="126"/>
      <c r="AB21" s="11"/>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3"/>
    </row>
    <row r="22" spans="1:255" ht="15" customHeight="1">
      <c r="A22" s="250"/>
      <c r="B22" s="254" t="s">
        <v>489</v>
      </c>
      <c r="C22" s="255">
        <f t="shared" si="0"/>
        <v>0</v>
      </c>
      <c r="D22" s="253"/>
      <c r="E22" s="12"/>
      <c r="F22" s="12"/>
      <c r="G22" s="12"/>
      <c r="H22" s="12"/>
      <c r="I22" s="12"/>
      <c r="J22" s="12"/>
      <c r="K22" s="12"/>
      <c r="L22" s="12"/>
      <c r="M22" s="12"/>
      <c r="N22" s="12"/>
      <c r="O22" s="12"/>
      <c r="P22" s="12"/>
      <c r="Q22" s="12"/>
      <c r="R22" s="12"/>
      <c r="S22" s="12"/>
      <c r="T22" s="12"/>
      <c r="U22" s="12"/>
      <c r="V22" s="12"/>
      <c r="W22" s="12"/>
      <c r="X22" s="12"/>
      <c r="Y22" s="12"/>
      <c r="Z22" s="12"/>
      <c r="AA22" s="126"/>
      <c r="AB22" s="11"/>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3"/>
    </row>
    <row r="23" spans="1:255" ht="15" customHeight="1">
      <c r="A23" s="250"/>
      <c r="B23" s="254" t="s">
        <v>490</v>
      </c>
      <c r="C23" s="255">
        <f t="shared" si="0"/>
        <v>0</v>
      </c>
      <c r="D23" s="253"/>
      <c r="E23" s="12"/>
      <c r="F23" s="12"/>
      <c r="G23" s="12"/>
      <c r="H23" s="12"/>
      <c r="I23" s="12"/>
      <c r="J23" s="12"/>
      <c r="K23" s="12"/>
      <c r="L23" s="12"/>
      <c r="M23" s="12"/>
      <c r="N23" s="12"/>
      <c r="O23" s="12"/>
      <c r="P23" s="12"/>
      <c r="Q23" s="12"/>
      <c r="R23" s="12"/>
      <c r="S23" s="12"/>
      <c r="T23" s="12"/>
      <c r="U23" s="12"/>
      <c r="V23" s="12"/>
      <c r="W23" s="12"/>
      <c r="X23" s="12"/>
      <c r="Y23" s="12"/>
      <c r="Z23" s="12"/>
      <c r="AA23" s="126"/>
      <c r="AB23" s="11"/>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3"/>
    </row>
    <row r="24" spans="1:255" ht="15" customHeight="1">
      <c r="A24" s="250"/>
      <c r="B24" s="254" t="s">
        <v>43</v>
      </c>
      <c r="C24" s="255">
        <f t="shared" si="0"/>
        <v>0</v>
      </c>
      <c r="D24" s="253"/>
      <c r="E24" s="12"/>
      <c r="F24" s="12"/>
      <c r="G24" s="12"/>
      <c r="H24" s="12"/>
      <c r="I24" s="12"/>
      <c r="J24" s="12"/>
      <c r="K24" s="12"/>
      <c r="L24" s="12"/>
      <c r="M24" s="12"/>
      <c r="N24" s="12"/>
      <c r="O24" s="12"/>
      <c r="P24" s="12"/>
      <c r="Q24" s="12"/>
      <c r="R24" s="12"/>
      <c r="S24" s="12"/>
      <c r="T24" s="12"/>
      <c r="U24" s="12"/>
      <c r="V24" s="12"/>
      <c r="W24" s="12"/>
      <c r="X24" s="12"/>
      <c r="Y24" s="12"/>
      <c r="Z24" s="12"/>
      <c r="AA24" s="126"/>
      <c r="AB24" s="11"/>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3"/>
    </row>
    <row r="25" spans="1:255" ht="15" customHeight="1">
      <c r="A25" s="250"/>
      <c r="B25" s="254" t="s">
        <v>127</v>
      </c>
      <c r="C25" s="255">
        <f t="shared" si="0"/>
        <v>0</v>
      </c>
      <c r="D25" s="253"/>
      <c r="E25" s="12"/>
      <c r="F25" s="12"/>
      <c r="G25" s="12"/>
      <c r="H25" s="12"/>
      <c r="I25" s="12"/>
      <c r="J25" s="12"/>
      <c r="K25" s="12"/>
      <c r="L25" s="12"/>
      <c r="M25" s="12"/>
      <c r="N25" s="12"/>
      <c r="O25" s="12"/>
      <c r="P25" s="12"/>
      <c r="Q25" s="12"/>
      <c r="R25" s="12"/>
      <c r="S25" s="12"/>
      <c r="T25" s="12"/>
      <c r="U25" s="12"/>
      <c r="V25" s="12"/>
      <c r="W25" s="12"/>
      <c r="X25" s="12"/>
      <c r="Y25" s="12"/>
      <c r="Z25" s="12"/>
      <c r="AA25" s="126"/>
      <c r="AB25" s="11"/>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3"/>
    </row>
    <row r="26" spans="1:255" ht="15" customHeight="1">
      <c r="A26" s="250"/>
      <c r="B26" s="254" t="s">
        <v>491</v>
      </c>
      <c r="C26" s="255">
        <f t="shared" si="0"/>
        <v>0</v>
      </c>
      <c r="D26" s="253"/>
      <c r="E26" s="12"/>
      <c r="F26" s="12"/>
      <c r="G26" s="12"/>
      <c r="H26" s="12"/>
      <c r="I26" s="12"/>
      <c r="J26" s="12"/>
      <c r="K26" s="12"/>
      <c r="L26" s="12"/>
      <c r="M26" s="12"/>
      <c r="N26" s="12"/>
      <c r="O26" s="12"/>
      <c r="P26" s="12"/>
      <c r="Q26" s="12"/>
      <c r="R26" s="12"/>
      <c r="S26" s="12"/>
      <c r="T26" s="12"/>
      <c r="U26" s="12"/>
      <c r="V26" s="12"/>
      <c r="W26" s="12"/>
      <c r="X26" s="12"/>
      <c r="Y26" s="12"/>
      <c r="Z26" s="12"/>
      <c r="AA26" s="126"/>
      <c r="AB26" s="11"/>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3"/>
    </row>
    <row r="27" spans="1:255" ht="15" customHeight="1">
      <c r="A27" s="250"/>
      <c r="B27" s="254" t="s">
        <v>298</v>
      </c>
      <c r="C27" s="255" t="e">
        <f t="shared" si="0"/>
        <v>#REF!</v>
      </c>
      <c r="D27" s="253"/>
      <c r="E27" s="12"/>
      <c r="F27" s="12"/>
      <c r="G27" s="12"/>
      <c r="H27" s="12"/>
      <c r="I27" s="12"/>
      <c r="J27" s="12"/>
      <c r="K27" s="12"/>
      <c r="L27" s="12"/>
      <c r="M27" s="12"/>
      <c r="N27" s="12"/>
      <c r="O27" s="12"/>
      <c r="P27" s="12"/>
      <c r="Q27" s="12"/>
      <c r="R27" s="12"/>
      <c r="S27" s="12"/>
      <c r="T27" s="12"/>
      <c r="U27" s="12"/>
      <c r="V27" s="12"/>
      <c r="W27" s="12"/>
      <c r="X27" s="12"/>
      <c r="Y27" s="12"/>
      <c r="Z27" s="12"/>
      <c r="AA27" s="126"/>
      <c r="AB27" s="11"/>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3"/>
    </row>
    <row r="28" spans="1:255" ht="15" customHeight="1">
      <c r="A28" s="250"/>
      <c r="B28" s="254" t="s">
        <v>378</v>
      </c>
      <c r="C28" s="255" t="e">
        <f t="shared" si="0"/>
        <v>#REF!</v>
      </c>
      <c r="D28" s="253"/>
      <c r="E28" s="12"/>
      <c r="F28" s="12"/>
      <c r="G28" s="12"/>
      <c r="H28" s="12"/>
      <c r="I28" s="12"/>
      <c r="J28" s="12"/>
      <c r="K28" s="12"/>
      <c r="L28" s="12"/>
      <c r="M28" s="12"/>
      <c r="N28" s="12"/>
      <c r="O28" s="12"/>
      <c r="P28" s="12"/>
      <c r="Q28" s="12"/>
      <c r="R28" s="12"/>
      <c r="S28" s="12"/>
      <c r="T28" s="12"/>
      <c r="U28" s="12"/>
      <c r="V28" s="12"/>
      <c r="W28" s="12"/>
      <c r="X28" s="12"/>
      <c r="Y28" s="12"/>
      <c r="Z28" s="12"/>
      <c r="AA28" s="126"/>
      <c r="AB28" s="11"/>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3"/>
    </row>
    <row r="29" spans="1:255" ht="15" customHeight="1">
      <c r="A29" s="250"/>
      <c r="B29" s="254" t="s">
        <v>408</v>
      </c>
      <c r="C29" s="255">
        <f t="shared" si="0"/>
        <v>0</v>
      </c>
      <c r="D29" s="253"/>
      <c r="E29" s="12"/>
      <c r="F29" s="12"/>
      <c r="G29" s="12"/>
      <c r="H29" s="12"/>
      <c r="I29" s="12"/>
      <c r="J29" s="12"/>
      <c r="K29" s="12"/>
      <c r="L29" s="12"/>
      <c r="M29" s="12"/>
      <c r="N29" s="12"/>
      <c r="O29" s="12"/>
      <c r="P29" s="12"/>
      <c r="Q29" s="12"/>
      <c r="R29" s="12"/>
      <c r="S29" s="12"/>
      <c r="T29" s="12"/>
      <c r="U29" s="12"/>
      <c r="V29" s="12"/>
      <c r="W29" s="12"/>
      <c r="X29" s="12"/>
      <c r="Y29" s="12"/>
      <c r="Z29" s="12"/>
      <c r="AA29" s="126"/>
      <c r="AB29" s="11"/>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3"/>
    </row>
    <row r="30" spans="1:255" ht="15" customHeight="1">
      <c r="A30" s="11"/>
      <c r="B30" s="204"/>
      <c r="C30" s="204"/>
      <c r="D30" s="12"/>
      <c r="E30" s="12"/>
      <c r="F30" s="12"/>
      <c r="G30" s="12"/>
      <c r="H30" s="12"/>
      <c r="I30" s="12"/>
      <c r="J30" s="12"/>
      <c r="K30" s="12"/>
      <c r="L30" s="256"/>
      <c r="M30" s="256"/>
      <c r="N30" s="256"/>
      <c r="O30" s="256"/>
      <c r="P30" s="256"/>
      <c r="Q30" s="256"/>
      <c r="R30" s="256"/>
      <c r="S30" s="256"/>
      <c r="T30" s="256"/>
      <c r="U30" s="256"/>
      <c r="V30" s="12"/>
      <c r="W30" s="12"/>
      <c r="X30" s="12"/>
      <c r="Y30" s="12"/>
      <c r="Z30" s="12"/>
      <c r="AA30" s="126"/>
      <c r="AB30" s="11"/>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3"/>
    </row>
    <row r="31" spans="1:255" ht="30" customHeight="1">
      <c r="A31" s="11"/>
      <c r="B31" s="246"/>
      <c r="C31" s="246"/>
      <c r="D31" s="12"/>
      <c r="E31" s="12"/>
      <c r="F31" s="12"/>
      <c r="G31" s="12"/>
      <c r="H31" s="12"/>
      <c r="I31" s="12"/>
      <c r="J31" s="12"/>
      <c r="K31" s="257"/>
      <c r="L31" s="258" t="s">
        <v>25</v>
      </c>
      <c r="M31" s="259" t="s">
        <v>26</v>
      </c>
      <c r="N31" s="260" t="s">
        <v>289</v>
      </c>
      <c r="O31" s="261" t="s">
        <v>290</v>
      </c>
      <c r="P31" s="262" t="s">
        <v>294</v>
      </c>
      <c r="Q31" s="263" t="s">
        <v>291</v>
      </c>
      <c r="R31" s="264" t="s">
        <v>295</v>
      </c>
      <c r="S31" s="261" t="s">
        <v>296</v>
      </c>
      <c r="T31" s="265" t="s">
        <v>292</v>
      </c>
      <c r="U31" s="266" t="s">
        <v>293</v>
      </c>
      <c r="V31" s="11"/>
      <c r="W31" s="12"/>
      <c r="X31" s="12"/>
      <c r="Y31" s="12"/>
      <c r="Z31" s="12"/>
      <c r="AA31" s="126"/>
      <c r="AB31" s="11"/>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3"/>
    </row>
    <row r="32" spans="1:255" ht="15" customHeight="1">
      <c r="A32" s="235"/>
      <c r="B32" s="267" t="s">
        <v>16</v>
      </c>
      <c r="C32" s="268" t="s">
        <v>481</v>
      </c>
      <c r="D32" s="249"/>
      <c r="E32" s="12"/>
      <c r="F32" s="12"/>
      <c r="G32" s="12"/>
      <c r="H32" s="12"/>
      <c r="I32" s="12"/>
      <c r="J32" s="269"/>
      <c r="K32" s="270" t="s">
        <v>485</v>
      </c>
      <c r="L32" s="271"/>
      <c r="M32" s="272"/>
      <c r="N32" s="272"/>
      <c r="O32" s="272"/>
      <c r="P32" s="272"/>
      <c r="Q32" s="272"/>
      <c r="R32" s="272"/>
      <c r="S32" s="272"/>
      <c r="T32" s="272"/>
      <c r="U32" s="273"/>
      <c r="V32" s="11"/>
      <c r="W32" s="12"/>
      <c r="X32" s="12"/>
      <c r="Y32" s="12"/>
      <c r="Z32" s="12"/>
      <c r="AA32" s="126"/>
      <c r="AB32" s="11"/>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3"/>
    </row>
    <row r="33" spans="1:255" ht="15" customHeight="1">
      <c r="A33" s="250"/>
      <c r="B33" s="274" t="s">
        <v>492</v>
      </c>
      <c r="C33" s="275"/>
      <c r="D33" s="253"/>
      <c r="E33" s="12"/>
      <c r="F33" s="12"/>
      <c r="G33" s="12"/>
      <c r="H33" s="12"/>
      <c r="I33" s="12"/>
      <c r="J33" s="269"/>
      <c r="K33" s="270" t="s">
        <v>486</v>
      </c>
      <c r="L33" s="271"/>
      <c r="M33" s="272"/>
      <c r="N33" s="272"/>
      <c r="O33" s="272"/>
      <c r="P33" s="272"/>
      <c r="Q33" s="272"/>
      <c r="R33" s="272"/>
      <c r="S33" s="272"/>
      <c r="T33" s="272"/>
      <c r="U33" s="273"/>
      <c r="V33" s="11"/>
      <c r="W33" s="12"/>
      <c r="X33" s="12"/>
      <c r="Y33" s="12"/>
      <c r="Z33" s="12"/>
      <c r="AA33" s="126"/>
      <c r="AB33" s="11"/>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3"/>
    </row>
    <row r="34" spans="1:255" ht="15" customHeight="1">
      <c r="A34" s="250"/>
      <c r="B34" s="276" t="s">
        <v>493</v>
      </c>
      <c r="C34" s="277"/>
      <c r="D34" s="253"/>
      <c r="E34" s="12"/>
      <c r="F34" s="12"/>
      <c r="G34" s="12"/>
      <c r="H34" s="12"/>
      <c r="I34" s="12"/>
      <c r="J34" s="269"/>
      <c r="K34" s="270" t="s">
        <v>487</v>
      </c>
      <c r="L34" s="271"/>
      <c r="M34" s="272"/>
      <c r="N34" s="272"/>
      <c r="O34" s="272"/>
      <c r="P34" s="272"/>
      <c r="Q34" s="272"/>
      <c r="R34" s="272"/>
      <c r="S34" s="272"/>
      <c r="T34" s="272"/>
      <c r="U34" s="273"/>
      <c r="V34" s="11"/>
      <c r="W34" s="12"/>
      <c r="X34" s="12"/>
      <c r="Y34" s="12"/>
      <c r="Z34" s="12"/>
      <c r="AA34" s="126"/>
      <c r="AB34" s="11"/>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3"/>
    </row>
    <row r="35" spans="1:255" ht="15" customHeight="1">
      <c r="A35" s="250"/>
      <c r="B35" s="276" t="s">
        <v>494</v>
      </c>
      <c r="C35" s="277"/>
      <c r="D35" s="253"/>
      <c r="E35" s="12"/>
      <c r="F35" s="12"/>
      <c r="G35" s="12"/>
      <c r="H35" s="12"/>
      <c r="I35" s="12"/>
      <c r="J35" s="269"/>
      <c r="K35" s="270" t="s">
        <v>488</v>
      </c>
      <c r="L35" s="271"/>
      <c r="M35" s="272"/>
      <c r="N35" s="272"/>
      <c r="O35" s="272"/>
      <c r="P35" s="272"/>
      <c r="Q35" s="272"/>
      <c r="R35" s="272"/>
      <c r="S35" s="272"/>
      <c r="T35" s="272"/>
      <c r="U35" s="273"/>
      <c r="V35" s="11"/>
      <c r="W35" s="12"/>
      <c r="X35" s="12"/>
      <c r="Y35" s="12"/>
      <c r="Z35" s="12"/>
      <c r="AA35" s="126"/>
      <c r="AB35" s="11"/>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3"/>
    </row>
    <row r="36" spans="1:255" ht="15" customHeight="1">
      <c r="A36" s="250"/>
      <c r="B36" s="276" t="s">
        <v>495</v>
      </c>
      <c r="C36" s="277"/>
      <c r="D36" s="253"/>
      <c r="E36" s="12"/>
      <c r="F36" s="12"/>
      <c r="G36" s="12"/>
      <c r="H36" s="12"/>
      <c r="I36" s="12"/>
      <c r="J36" s="269"/>
      <c r="K36" s="270" t="s">
        <v>489</v>
      </c>
      <c r="L36" s="271"/>
      <c r="M36" s="272"/>
      <c r="N36" s="272"/>
      <c r="O36" s="272"/>
      <c r="P36" s="272"/>
      <c r="Q36" s="272"/>
      <c r="R36" s="272"/>
      <c r="S36" s="272"/>
      <c r="T36" s="272"/>
      <c r="U36" s="273"/>
      <c r="V36" s="11"/>
      <c r="W36" s="12"/>
      <c r="X36" s="12"/>
      <c r="Y36" s="12"/>
      <c r="Z36" s="12"/>
      <c r="AA36" s="126"/>
      <c r="AB36" s="11"/>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3"/>
    </row>
    <row r="37" spans="1:255" ht="15" customHeight="1">
      <c r="A37" s="250"/>
      <c r="B37" s="276" t="s">
        <v>292</v>
      </c>
      <c r="C37" s="277"/>
      <c r="D37" s="253"/>
      <c r="E37" s="12"/>
      <c r="F37" s="12"/>
      <c r="G37" s="12"/>
      <c r="H37" s="12"/>
      <c r="I37" s="12"/>
      <c r="J37" s="269"/>
      <c r="K37" s="270" t="s">
        <v>490</v>
      </c>
      <c r="L37" s="271"/>
      <c r="M37" s="272"/>
      <c r="N37" s="272"/>
      <c r="O37" s="272"/>
      <c r="P37" s="272"/>
      <c r="Q37" s="272"/>
      <c r="R37" s="272"/>
      <c r="S37" s="272"/>
      <c r="T37" s="272"/>
      <c r="U37" s="273"/>
      <c r="V37" s="11"/>
      <c r="W37" s="12"/>
      <c r="X37" s="12"/>
      <c r="Y37" s="12"/>
      <c r="Z37" s="12"/>
      <c r="AA37" s="126"/>
      <c r="AB37" s="11"/>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3"/>
    </row>
    <row r="38" spans="1:255" ht="15" customHeight="1">
      <c r="A38" s="250"/>
      <c r="B38" s="276" t="s">
        <v>496</v>
      </c>
      <c r="C38" s="277"/>
      <c r="D38" s="253"/>
      <c r="E38" s="12"/>
      <c r="F38" s="12"/>
      <c r="G38" s="12"/>
      <c r="H38" s="12"/>
      <c r="I38" s="12"/>
      <c r="J38" s="269"/>
      <c r="K38" s="270" t="s">
        <v>43</v>
      </c>
      <c r="L38" s="278">
        <f>'8_AUG Redaktionsplan'!U37</f>
        <v>0</v>
      </c>
      <c r="M38" s="241">
        <f>'8_AUG Redaktionsplan'!V37</f>
        <v>0</v>
      </c>
      <c r="N38" s="272"/>
      <c r="O38" s="272"/>
      <c r="P38" s="272"/>
      <c r="Q38" s="272"/>
      <c r="R38" s="272"/>
      <c r="S38" s="272"/>
      <c r="T38" s="272"/>
      <c r="U38" s="273"/>
      <c r="V38" s="11"/>
      <c r="W38" s="12"/>
      <c r="X38" s="12"/>
      <c r="Y38" s="12"/>
      <c r="Z38" s="12"/>
      <c r="AA38" s="126"/>
      <c r="AB38" s="11"/>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3"/>
    </row>
    <row r="39" spans="1:255" ht="15" customHeight="1">
      <c r="A39" s="250"/>
      <c r="B39" s="276" t="s">
        <v>497</v>
      </c>
      <c r="C39" s="277"/>
      <c r="D39" s="253"/>
      <c r="E39" s="12"/>
      <c r="F39" s="12"/>
      <c r="G39" s="12"/>
      <c r="H39" s="12"/>
      <c r="I39" s="12"/>
      <c r="J39" s="269"/>
      <c r="K39" s="270" t="s">
        <v>127</v>
      </c>
      <c r="L39" s="278">
        <f>'9_SEP Redaktionsplan'!Z35</f>
        <v>0</v>
      </c>
      <c r="M39" s="241">
        <f>'9_SEP Redaktionsplan'!AA35</f>
        <v>0</v>
      </c>
      <c r="N39" s="272"/>
      <c r="O39" s="272"/>
      <c r="P39" s="272"/>
      <c r="Q39" s="272"/>
      <c r="R39" s="272"/>
      <c r="S39" s="272"/>
      <c r="T39" s="272"/>
      <c r="U39" s="273"/>
      <c r="V39" s="11"/>
      <c r="W39" s="12"/>
      <c r="X39" s="12"/>
      <c r="Y39" s="12"/>
      <c r="Z39" s="12"/>
      <c r="AA39" s="126"/>
      <c r="AB39" s="11"/>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3"/>
    </row>
    <row r="40" spans="1:255" ht="15" customHeight="1">
      <c r="A40" s="250"/>
      <c r="B40" s="276" t="s">
        <v>498</v>
      </c>
      <c r="C40" s="277"/>
      <c r="D40" s="253"/>
      <c r="E40" s="12"/>
      <c r="F40" s="12"/>
      <c r="G40" s="12"/>
      <c r="H40" s="12"/>
      <c r="I40" s="12"/>
      <c r="J40" s="269"/>
      <c r="K40" s="270" t="s">
        <v>491</v>
      </c>
      <c r="L40" s="278">
        <f>'10_OKT Redaktionsplan'!Q35</f>
        <v>0</v>
      </c>
      <c r="M40" s="241" t="str">
        <f>'10_OKT Redaktionsplan'!R35</f>
        <v>Status wählen</v>
      </c>
      <c r="N40" s="272"/>
      <c r="O40" s="272"/>
      <c r="P40" s="272"/>
      <c r="Q40" s="272"/>
      <c r="R40" s="272"/>
      <c r="S40" s="272"/>
      <c r="T40" s="272"/>
      <c r="U40" s="273"/>
      <c r="V40" s="11"/>
      <c r="W40" s="12"/>
      <c r="X40" s="12"/>
      <c r="Y40" s="12"/>
      <c r="Z40" s="12"/>
      <c r="AA40" s="126"/>
      <c r="AB40" s="11"/>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3"/>
    </row>
    <row r="41" spans="1:255" ht="15" customHeight="1">
      <c r="A41" s="250"/>
      <c r="B41" s="276" t="s">
        <v>499</v>
      </c>
      <c r="C41" s="277"/>
      <c r="D41" s="253"/>
      <c r="E41" s="12"/>
      <c r="F41" s="12"/>
      <c r="G41" s="12"/>
      <c r="H41" s="12"/>
      <c r="I41" s="12"/>
      <c r="J41" s="269"/>
      <c r="K41" s="270" t="s">
        <v>298</v>
      </c>
      <c r="L41" s="278">
        <f>'11_NOV Redaktionsplan'!O35</f>
        <v>0</v>
      </c>
      <c r="M41" s="241">
        <f>'11_NOV Redaktionsplan'!P35</f>
        <v>0</v>
      </c>
      <c r="N41" s="241" t="e">
        <f>'11_NOV Redaktionsplan'!#REF!</f>
        <v>#REF!</v>
      </c>
      <c r="O41" s="241" t="e">
        <f>'11_NOV Redaktionsplan'!#REF!</f>
        <v>#REF!</v>
      </c>
      <c r="P41" s="241" t="e">
        <f>'11_NOV Redaktionsplan'!#REF!</f>
        <v>#REF!</v>
      </c>
      <c r="Q41" s="241" t="e">
        <f>'11_NOV Redaktionsplan'!#REF!</f>
        <v>#REF!</v>
      </c>
      <c r="R41" s="241" t="e">
        <f>'11_NOV Redaktionsplan'!#REF!</f>
        <v>#REF!</v>
      </c>
      <c r="S41" s="241" t="e">
        <f>'11_NOV Redaktionsplan'!#REF!</f>
        <v>#REF!</v>
      </c>
      <c r="T41" s="241" t="e">
        <f>'11_NOV Redaktionsplan'!#REF!</f>
        <v>#REF!</v>
      </c>
      <c r="U41" s="279" t="e">
        <f>'11_NOV Redaktionsplan'!#REF!</f>
        <v>#REF!</v>
      </c>
      <c r="V41" s="11"/>
      <c r="W41" s="12"/>
      <c r="X41" s="12"/>
      <c r="Y41" s="12"/>
      <c r="Z41" s="12"/>
      <c r="AA41" s="126"/>
      <c r="AB41" s="11"/>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3"/>
    </row>
    <row r="42" spans="1:255" ht="15" customHeight="1">
      <c r="A42" s="250"/>
      <c r="B42" s="276" t="s">
        <v>500</v>
      </c>
      <c r="C42" s="277"/>
      <c r="D42" s="253"/>
      <c r="E42" s="12"/>
      <c r="F42" s="12"/>
      <c r="G42" s="12"/>
      <c r="H42" s="12"/>
      <c r="I42" s="12"/>
      <c r="J42" s="269"/>
      <c r="K42" s="270" t="s">
        <v>378</v>
      </c>
      <c r="L42" s="278">
        <f>'12_DEZ Redaktionsplan'!U34</f>
        <v>0</v>
      </c>
      <c r="M42" s="241">
        <f>'12_DEZ Redaktionsplan'!V34</f>
        <v>0</v>
      </c>
      <c r="N42" s="241" t="e">
        <f>'12_DEZ Redaktionsplan'!#REF!</f>
        <v>#REF!</v>
      </c>
      <c r="O42" s="241" t="e">
        <f>'12_DEZ Redaktionsplan'!#REF!</f>
        <v>#REF!</v>
      </c>
      <c r="P42" s="241" t="e">
        <f>'12_DEZ Redaktionsplan'!#REF!</f>
        <v>#REF!</v>
      </c>
      <c r="Q42" s="241" t="e">
        <f>'12_DEZ Redaktionsplan'!#REF!</f>
        <v>#REF!</v>
      </c>
      <c r="R42" s="241" t="e">
        <f>'12_DEZ Redaktionsplan'!#REF!</f>
        <v>#REF!</v>
      </c>
      <c r="S42" s="241" t="e">
        <f>'12_DEZ Redaktionsplan'!#REF!</f>
        <v>#REF!</v>
      </c>
      <c r="T42" s="241" t="e">
        <f>'12_DEZ Redaktionsplan'!#REF!</f>
        <v>#REF!</v>
      </c>
      <c r="U42" s="279" t="e">
        <f>'12_DEZ Redaktionsplan'!#REF!</f>
        <v>#REF!</v>
      </c>
      <c r="V42" s="11"/>
      <c r="W42" s="12"/>
      <c r="X42" s="12"/>
      <c r="Y42" s="12"/>
      <c r="Z42" s="12"/>
      <c r="AA42" s="126"/>
      <c r="AB42" s="11"/>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3"/>
    </row>
    <row r="43" spans="1:255" ht="15" customHeight="1">
      <c r="A43" s="250"/>
      <c r="B43" s="276" t="s">
        <v>501</v>
      </c>
      <c r="C43" s="277"/>
      <c r="D43" s="253"/>
      <c r="E43" s="12"/>
      <c r="F43" s="12"/>
      <c r="G43" s="12"/>
      <c r="H43" s="12"/>
      <c r="I43" s="12"/>
      <c r="J43" s="269"/>
      <c r="K43" s="270" t="s">
        <v>408</v>
      </c>
      <c r="L43" s="280">
        <f>'13_Auswertung'!U35</f>
        <v>0</v>
      </c>
      <c r="M43" s="245">
        <f>'13_Auswertung'!V35</f>
        <v>0</v>
      </c>
      <c r="N43" s="245">
        <f>'13_Auswertung'!W35</f>
        <v>0</v>
      </c>
      <c r="O43" s="245">
        <f>'13_Auswertung'!X35</f>
        <v>0</v>
      </c>
      <c r="P43" s="245">
        <f>'13_Auswertung'!Y35</f>
        <v>0</v>
      </c>
      <c r="Q43" s="245">
        <f>'13_Auswertung'!Z35</f>
        <v>0</v>
      </c>
      <c r="R43" s="245">
        <f>'13_Auswertung'!AA35</f>
        <v>0</v>
      </c>
      <c r="S43" s="245">
        <f>'13_Auswertung'!AB35</f>
        <v>0</v>
      </c>
      <c r="T43" s="245">
        <f>'13_Auswertung'!AC35</f>
        <v>0</v>
      </c>
      <c r="U43" s="281">
        <f>'13_Auswertung'!AD35</f>
        <v>0</v>
      </c>
      <c r="V43" s="11"/>
      <c r="W43" s="12"/>
      <c r="X43" s="12"/>
      <c r="Y43" s="12"/>
      <c r="Z43" s="12"/>
      <c r="AA43" s="126"/>
      <c r="AB43" s="11"/>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3"/>
    </row>
    <row r="44" spans="1:255" ht="15" customHeight="1">
      <c r="A44" s="250"/>
      <c r="B44" s="276" t="s">
        <v>502</v>
      </c>
      <c r="C44" s="277"/>
      <c r="D44" s="253"/>
      <c r="E44" s="12"/>
      <c r="F44" s="12"/>
      <c r="G44" s="12"/>
      <c r="H44" s="12"/>
      <c r="I44" s="12"/>
      <c r="J44" s="269"/>
      <c r="K44" s="282">
        <v>2018</v>
      </c>
      <c r="L44" s="283">
        <f t="shared" ref="L44:U44" si="1">SUM(L32:L43)</f>
        <v>0</v>
      </c>
      <c r="M44" s="284">
        <f t="shared" si="1"/>
        <v>0</v>
      </c>
      <c r="N44" s="284" t="e">
        <f t="shared" si="1"/>
        <v>#REF!</v>
      </c>
      <c r="O44" s="284" t="e">
        <f t="shared" si="1"/>
        <v>#REF!</v>
      </c>
      <c r="P44" s="284" t="e">
        <f t="shared" si="1"/>
        <v>#REF!</v>
      </c>
      <c r="Q44" s="284" t="e">
        <f t="shared" si="1"/>
        <v>#REF!</v>
      </c>
      <c r="R44" s="284" t="e">
        <f t="shared" si="1"/>
        <v>#REF!</v>
      </c>
      <c r="S44" s="284" t="e">
        <f t="shared" si="1"/>
        <v>#REF!</v>
      </c>
      <c r="T44" s="284" t="e">
        <f t="shared" si="1"/>
        <v>#REF!</v>
      </c>
      <c r="U44" s="285" t="e">
        <f t="shared" si="1"/>
        <v>#REF!</v>
      </c>
      <c r="V44" s="11"/>
      <c r="W44" s="12"/>
      <c r="X44" s="12"/>
      <c r="Y44" s="12"/>
      <c r="Z44" s="12"/>
      <c r="AA44" s="126"/>
      <c r="AB44" s="11"/>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3"/>
    </row>
    <row r="45" spans="1:255" ht="15" customHeight="1">
      <c r="A45" s="286"/>
      <c r="B45" s="287"/>
      <c r="C45" s="287"/>
      <c r="D45" s="256"/>
      <c r="E45" s="256"/>
      <c r="F45" s="256"/>
      <c r="G45" s="256"/>
      <c r="H45" s="256"/>
      <c r="I45" s="256"/>
      <c r="J45" s="256"/>
      <c r="K45" s="287"/>
      <c r="L45" s="288"/>
      <c r="M45" s="288"/>
      <c r="N45" s="288"/>
      <c r="O45" s="288"/>
      <c r="P45" s="288"/>
      <c r="Q45" s="288"/>
      <c r="R45" s="288"/>
      <c r="S45" s="288"/>
      <c r="T45" s="288"/>
      <c r="U45" s="288"/>
      <c r="V45" s="256"/>
      <c r="W45" s="256"/>
      <c r="X45" s="256"/>
      <c r="Y45" s="256"/>
      <c r="Z45" s="256"/>
      <c r="AA45" s="289"/>
      <c r="AB45" s="138"/>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134"/>
      <c r="GY45" s="134"/>
      <c r="GZ45" s="134"/>
      <c r="HA45" s="134"/>
      <c r="HB45" s="134"/>
      <c r="HC45" s="134"/>
      <c r="HD45" s="134"/>
      <c r="HE45" s="134"/>
      <c r="HF45" s="134"/>
      <c r="HG45" s="134"/>
      <c r="HH45" s="134"/>
      <c r="HI45" s="134"/>
      <c r="HJ45" s="134"/>
      <c r="HK45" s="134"/>
      <c r="HL45" s="134"/>
      <c r="HM45" s="134"/>
      <c r="HN45" s="134"/>
      <c r="HO45" s="134"/>
      <c r="HP45" s="134"/>
      <c r="HQ45" s="134"/>
      <c r="HR45" s="134"/>
      <c r="HS45" s="134"/>
      <c r="HT45" s="134"/>
      <c r="HU45" s="134"/>
      <c r="HV45" s="134"/>
      <c r="HW45" s="134"/>
      <c r="HX45" s="134"/>
      <c r="HY45" s="134"/>
      <c r="HZ45" s="134"/>
      <c r="IA45" s="134"/>
      <c r="IB45" s="134"/>
      <c r="IC45" s="134"/>
      <c r="ID45" s="134"/>
      <c r="IE45" s="134"/>
      <c r="IF45" s="134"/>
      <c r="IG45" s="134"/>
      <c r="IH45" s="134"/>
      <c r="II45" s="134"/>
      <c r="IJ45" s="134"/>
      <c r="IK45" s="134"/>
      <c r="IL45" s="134"/>
      <c r="IM45" s="134"/>
      <c r="IN45" s="134"/>
      <c r="IO45" s="134"/>
      <c r="IP45" s="134"/>
      <c r="IQ45" s="134"/>
      <c r="IR45" s="134"/>
      <c r="IS45" s="134"/>
      <c r="IT45" s="134"/>
      <c r="IU45" s="139"/>
    </row>
  </sheetData>
  <mergeCells count="2">
    <mergeCell ref="Y5:AA5"/>
    <mergeCell ref="Y6:AA12"/>
  </mergeCells>
  <conditionalFormatting sqref="L31:U31">
    <cfRule type="containsText" dxfId="3509" priority="1" stopIfTrue="1" operator="containsText" text="erledigt">
      <formula>NOT(ISERROR(FIND(UPPER("erledigt"),UPPER(L31))))</formula>
      <formula>"erledigt"</formula>
    </cfRule>
    <cfRule type="containsText" dxfId="3508" priority="2" stopIfTrue="1" operator="containsText" text="freigabe erhalten">
      <formula>NOT(ISERROR(FIND(UPPER("freigabe erhalten"),UPPER(L31))))</formula>
      <formula>"freigabe erhalten"</formula>
    </cfRule>
    <cfRule type="containsText" dxfId="3507" priority="3" stopIfTrue="1" operator="containsText" text="zur Freigabe">
      <formula>NOT(ISERROR(FIND(UPPER("zur Freigabe"),UPPER(L31))))</formula>
      <formula>"zur Freigabe"</formula>
    </cfRule>
    <cfRule type="containsText" dxfId="3506" priority="4" stopIfTrue="1" operator="containsText" text="in Arbeit">
      <formula>NOT(ISERROR(FIND(UPPER("in Arbeit"),UPPER(L31))))</formula>
      <formula>"in Arbeit"</formula>
    </cfRule>
    <cfRule type="containsText" dxfId="3505" priority="5" stopIfTrue="1" operator="containsText" text="in Planung">
      <formula>NOT(ISERROR(FIND(UPPER("in Planung"),UPPER(L31))))</formula>
      <formula>"in Planung"</formula>
    </cfRule>
    <cfRule type="containsText" dxfId="3504" priority="6" stopIfTrue="1" operator="containsText" text="offen">
      <formula>NOT(ISERROR(FIND(UPPER("offen"),UPPER(L31))))</formula>
      <formula>"offen"</formula>
    </cfRule>
  </conditionalFormatting>
  <pageMargins left="0.25" right="0.25" top="0.75" bottom="0.75" header="0.3" footer="0.3"/>
  <pageSetup orientation="landscape"/>
  <headerFooter>
    <oddHeader>&amp;C&amp;"Calibri,Regular"&amp;18&amp;K000000Übersicht der Social-Media-Aktivitäten</oddHeader>
    <oddFooter>&amp;R&amp;"Calibri,Regular"&amp;8&amp;K000000Eine Vorlage von SET UP COACH
www.setupcoach.de</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21</vt:i4>
      </vt:variant>
      <vt:variant>
        <vt:lpstr>Benannte Bereiche</vt:lpstr>
      </vt:variant>
      <vt:variant>
        <vt:i4>12</vt:i4>
      </vt:variant>
    </vt:vector>
  </HeadingPairs>
  <TitlesOfParts>
    <vt:vector size="33" baseType="lpstr">
      <vt:lpstr>7_JULI Redaktionsplan</vt:lpstr>
      <vt:lpstr>8_AUG Redaktionsplan</vt:lpstr>
      <vt:lpstr>9_SEP Redaktionsplan</vt:lpstr>
      <vt:lpstr>10_OKT Redaktionsplan</vt:lpstr>
      <vt:lpstr>11_NOV Redaktionsplan</vt:lpstr>
      <vt:lpstr>12_DEZ Redaktionsplan</vt:lpstr>
      <vt:lpstr>01_JAN 2019</vt:lpstr>
      <vt:lpstr>02_FEB 2019</vt:lpstr>
      <vt:lpstr>13_Auswertung</vt:lpstr>
      <vt:lpstr>03_MÄRZ 2019</vt:lpstr>
      <vt:lpstr>04_APR 2019</vt:lpstr>
      <vt:lpstr>05_MAI 2019</vt:lpstr>
      <vt:lpstr>06_JUNI 2019</vt:lpstr>
      <vt:lpstr>07_JULI 2019</vt:lpstr>
      <vt:lpstr>08_AUG 2019</vt:lpstr>
      <vt:lpstr>09_SEP 2019</vt:lpstr>
      <vt:lpstr>10_OKT 2019</vt:lpstr>
      <vt:lpstr>11_NOV 2019</vt:lpstr>
      <vt:lpstr>12_DEZ 2019</vt:lpstr>
      <vt:lpstr>13_Themenspeicher</vt:lpstr>
      <vt:lpstr>15_Themen_Team</vt:lpstr>
      <vt:lpstr>'01_JAN 2019'!Druckbereich</vt:lpstr>
      <vt:lpstr>'02_FEB 2019'!Druckbereich</vt:lpstr>
      <vt:lpstr>'03_MÄRZ 2019'!Druckbereich</vt:lpstr>
      <vt:lpstr>'04_APR 2019'!Druckbereich</vt:lpstr>
      <vt:lpstr>'05_MAI 2019'!Druckbereich</vt:lpstr>
      <vt:lpstr>'06_JUNI 2019'!Druckbereich</vt:lpstr>
      <vt:lpstr>'07_JULI 2019'!Druckbereich</vt:lpstr>
      <vt:lpstr>'08_AUG 2019'!Druckbereich</vt:lpstr>
      <vt:lpstr>'09_SEP 2019'!Druckbereich</vt:lpstr>
      <vt:lpstr>'10_OKT 2019'!Druckbereich</vt:lpstr>
      <vt:lpstr>'11_NOV 2019'!Druckbereich</vt:lpstr>
      <vt:lpstr>'12_DEZ 2019'!Druckbereich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Franka Saupe</dc:creator>
  <cp:lastModifiedBy>Microsoft Office User</cp:lastModifiedBy>
  <dcterms:created xsi:type="dcterms:W3CDTF">2018-09-17T06:59:55Z</dcterms:created>
  <dcterms:modified xsi:type="dcterms:W3CDTF">2019-01-18T23:12:19Z</dcterms:modified>
</cp:coreProperties>
</file>